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Ops Analysis\Reports\July 2021\"/>
    </mc:Choice>
  </mc:AlternateContent>
  <xr:revisionPtr revIDLastSave="0" documentId="13_ncr:1_{D39FA7DC-C548-4FEE-8716-00C3C238033D}" xr6:coauthVersionLast="46" xr6:coauthVersionMax="46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4" i="4" l="1"/>
  <c r="M754" i="3"/>
  <c r="N754" i="3"/>
  <c r="F21" i="9" l="1"/>
  <c r="E21" i="9"/>
  <c r="D21" i="9"/>
  <c r="C21" i="9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<sst xmlns="http://schemas.openxmlformats.org/spreadsheetml/2006/main" count="2219" uniqueCount="141">
  <si>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</si>
  <si>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</si>
  <si>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</si>
  <si>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</si>
  <si>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</si>
  <si>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</si>
  <si>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</si>
  <si>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</si>
  <si>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</si>
  <si>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</si>
  <si>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</si>
  <si>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</si>
  <si>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</si>
  <si>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</si>
  <si>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</si>
  <si>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</si>
  <si>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</si>
  <si>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</si>
  <si>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</si>
  <si>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</si>
  <si>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</si>
  <si>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</si>
  <si>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</si>
  <si>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</si>
  <si>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</si>
  <si>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</si>
  <si>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</si>
  <si>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</si>
  <si>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</si>
  <si>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</si>
  <si>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</si>
  <si>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</si>
  <si>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</si>
  <si>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</si>
  <si>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</si>
  <si>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</si>
  <si>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</si>
  <si>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</si>
  <si>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</si>
  <si>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</si>
  <si>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</si>
  <si>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</si>
  <si>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</si>
  <si>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</si>
  <si>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</si>
  <si>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</si>
  <si>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</si>
  <si>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</si>
  <si>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</si>
  <si>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</si>
  <si>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</si>
  <si>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</si>
  <si>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</si>
  <si>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</si>
  <si>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</si>
  <si>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</si>
  <si>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</si>
  <si>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</si>
  <si>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</si>
  <si>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</si>
  <si>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</si>
  <si>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</si>
  <si>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</si>
  <si>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</si>
  <si>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</si>
  <si>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</si>
  <si>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</si>
  <si>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</si>
  <si>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</si>
  <si>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</si>
  <si>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</si>
  <si>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</si>
  <si>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</si>
  <si>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</si>
  <si>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</si>
  <si>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</si>
  <si>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</si>
  <si>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</si>
  <si>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</si>
  <si>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</si>
  <si>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</si>
  <si>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</si>
  <si>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</si>
  <si>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</si>
  <si>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</si>
  <si>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</si>
  <si>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</si>
  <si>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</si>
  <si>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</si>
  <si>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</si>
  <si>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</si>
  <si>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</si>
  <si>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</si>
  <si>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</si>
  <si>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</si>
  <si>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</si>
  <si>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</si>
  <si>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</si>
  <si>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</si>
  <si>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</si>
  <si>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</si>
  <si>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</si>
  <si>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</si>
  <si>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</si>
  <si>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</si>
  <si>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</si>
  <si>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</si>
  <si>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</si>
  <si>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</si>
  <si>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</si>
  <si>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</si>
  <si>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</si>
  <si>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</si>
  <si>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</si>
  <si>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</si>
  <si>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</si>
  <si>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</si>
  <si>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</si>
  <si>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</si>
  <si>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</si>
  <si>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</si>
  <si>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</si>
  <si>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</si>
  <si>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</si>
  <si>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</si>
  <si>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</si>
  <si>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</si>
  <si>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</si>
  <si>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</si>
  <si>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</si>
  <si>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</si>
  <si>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</si>
  <si>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</si>
  <si>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</si>
  <si>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</si>
  <si>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</si>
  <si>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</si>
  <si>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</si>
  <si>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</si>
  <si>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Jul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</si>
  <si>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6:04:45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</si>
</sst>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2533.9618409517079</c:v>
                </c:pt>
                <c:pt idx="1">
                  <c:v>2424.7116715562393</c:v>
                </c:pt>
                <c:pt idx="2">
                  <c:v>2093.608226176505</c:v>
                </c:pt>
                <c:pt idx="3">
                  <c:v>2238.9782528942055</c:v>
                </c:pt>
                <c:pt idx="4">
                  <c:v>2018.7487638653647</c:v>
                </c:pt>
                <c:pt idx="5">
                  <c:v>2176.9107609096845</c:v>
                </c:pt>
                <c:pt idx="6">
                  <c:v>2280.57081592446</c:v>
                </c:pt>
                <c:pt idx="7">
                  <c:v>2373.1567396840483</c:v>
                </c:pt>
                <c:pt idx="8">
                  <c:v>3229.494493084846</c:v>
                </c:pt>
                <c:pt idx="9">
                  <c:v>2886.8326176262372</c:v>
                </c:pt>
                <c:pt idx="10">
                  <c:v>3378.5328289061472</c:v>
                </c:pt>
                <c:pt idx="11">
                  <c:v>3744.2513543068367</c:v>
                </c:pt>
                <c:pt idx="12">
                  <c:v>4155.8062286926115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5.4002181838999998E-2</c:v>
                </c:pt>
                <c:pt idx="1">
                  <c:v>5.2423476427000001E-2</c:v>
                </c:pt>
                <c:pt idx="2">
                  <c:v>6.7575439261E-2</c:v>
                </c:pt>
                <c:pt idx="3">
                  <c:v>5.8412228178E-2</c:v>
                </c:pt>
                <c:pt idx="4">
                  <c:v>4.4815357686E-2</c:v>
                </c:pt>
                <c:pt idx="5">
                  <c:v>5.2868865352999998E-2</c:v>
                </c:pt>
                <c:pt idx="6">
                  <c:v>5.7781135035E-2</c:v>
                </c:pt>
                <c:pt idx="7">
                  <c:v>8.3275514703E-2</c:v>
                </c:pt>
                <c:pt idx="8">
                  <c:v>8.2125539686999996E-2</c:v>
                </c:pt>
                <c:pt idx="9">
                  <c:v>7.1897229968000007E-2</c:v>
                </c:pt>
                <c:pt idx="10">
                  <c:v>6.3749578232999995E-2</c:v>
                </c:pt>
                <c:pt idx="11">
                  <c:v>5.6785082055999997E-2</c:v>
                </c:pt>
                <c:pt idx="12">
                  <c:v>5.0777016602999998E-2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5.4893445244999999E-2</c:v>
                </c:pt>
                <c:pt idx="1">
                  <c:v>5.2372482411000003E-2</c:v>
                </c:pt>
                <c:pt idx="2">
                  <c:v>6.2092029791000002E-2</c:v>
                </c:pt>
                <c:pt idx="3">
                  <c:v>5.9363000084000001E-2</c:v>
                </c:pt>
                <c:pt idx="4">
                  <c:v>4.2906836465999999E-2</c:v>
                </c:pt>
                <c:pt idx="5">
                  <c:v>4.7250563880999998E-2</c:v>
                </c:pt>
                <c:pt idx="6">
                  <c:v>5.8108006109999999E-2</c:v>
                </c:pt>
                <c:pt idx="7">
                  <c:v>8.2032682770000004E-2</c:v>
                </c:pt>
                <c:pt idx="8">
                  <c:v>7.9029031925000007E-2</c:v>
                </c:pt>
                <c:pt idx="9">
                  <c:v>7.1124927579999997E-2</c:v>
                </c:pt>
                <c:pt idx="10">
                  <c:v>6.3905429382000001E-2</c:v>
                </c:pt>
                <c:pt idx="11">
                  <c:v>5.6112357782000001E-2</c:v>
                </c:pt>
                <c:pt idx="12">
                  <c:v>5.1141001822000001E-2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4.7173093681999997E-2</c:v>
                </c:pt>
                <c:pt idx="1">
                  <c:v>4.9710042493999997E-2</c:v>
                </c:pt>
                <c:pt idx="2">
                  <c:v>4.9962947186999999E-2</c:v>
                </c:pt>
                <c:pt idx="3">
                  <c:v>3.9733175417E-2</c:v>
                </c:pt>
                <c:pt idx="4">
                  <c:v>4.1141978204E-2</c:v>
                </c:pt>
                <c:pt idx="5">
                  <c:v>4.2609308759999999E-2</c:v>
                </c:pt>
                <c:pt idx="6">
                  <c:v>4.2480229464999998E-2</c:v>
                </c:pt>
                <c:pt idx="7">
                  <c:v>5.1637446351000003E-2</c:v>
                </c:pt>
                <c:pt idx="8">
                  <c:v>5.5971245393000003E-2</c:v>
                </c:pt>
                <c:pt idx="9">
                  <c:v>4.7515566149000002E-2</c:v>
                </c:pt>
                <c:pt idx="10">
                  <c:v>4.3679374903000001E-2</c:v>
                </c:pt>
                <c:pt idx="11">
                  <c:v>3.9523443186999997E-2</c:v>
                </c:pt>
                <c:pt idx="12">
                  <c:v>4.3670541746999997E-2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4.7813285173E-2</c:v>
                </c:pt>
                <c:pt idx="1">
                  <c:v>4.9283885043999998E-2</c:v>
                </c:pt>
                <c:pt idx="2">
                  <c:v>4.6197008603000002E-2</c:v>
                </c:pt>
                <c:pt idx="3">
                  <c:v>3.9486680157E-2</c:v>
                </c:pt>
                <c:pt idx="4">
                  <c:v>3.9342621042000002E-2</c:v>
                </c:pt>
                <c:pt idx="5">
                  <c:v>4.1784191470000002E-2</c:v>
                </c:pt>
                <c:pt idx="6">
                  <c:v>4.2407787396999998E-2</c:v>
                </c:pt>
                <c:pt idx="7">
                  <c:v>5.0694146096000002E-2</c:v>
                </c:pt>
                <c:pt idx="8">
                  <c:v>5.4898948214000001E-2</c:v>
                </c:pt>
                <c:pt idx="9">
                  <c:v>4.6719618780999998E-2</c:v>
                </c:pt>
                <c:pt idx="10">
                  <c:v>4.3133088669000001E-2</c:v>
                </c:pt>
                <c:pt idx="11">
                  <c:v>3.9253257933000003E-2</c:v>
                </c:pt>
                <c:pt idx="12">
                  <c:v>4.3243765870999998E-2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E17" sqref="E17"/>
    </sheetView>
  </sheetViews>
  <sheetFormatPr defaultRowHeight="12.75" customHeight="1"/>
  <cols>
    <col min="1" max="1" width="117.5703125" style="40" bestFit="1" customWidth="1"/>
    <col min="2" max="2" width="12.42578125" style="40" bestFit="1" customWidth="1"/>
    <col min="3" max="16384" width="9.140625" style="40"/>
  </cols>
  <sheetData>
    <row r="1" spans="1:2" ht="12.75" customHeight="1">
      <c r="A1" s="43"/>
      <c r="B1" s="43"/>
    </row>
    <row r="2" spans="1:2" ht="12.75" customHeight="1">
      <c r="A2" s="43"/>
      <c r="B2" s="43"/>
    </row>
    <row r="3" spans="1:2" ht="12.75" customHeight="1">
      <c r="A3" s="43"/>
      <c r="B3" s="43"/>
    </row>
    <row r="4" spans="1:2" ht="12.75" customHeight="1">
      <c r="A4" s="43"/>
      <c r="B4" s="43"/>
    </row>
    <row r="5" spans="1:2" ht="12.75" customHeight="1">
      <c r="A5" s="43"/>
      <c r="B5" s="43"/>
    </row>
    <row r="6" spans="1:2" ht="12.75" customHeight="1">
      <c r="A6" s="43"/>
      <c r="B6" s="43"/>
    </row>
    <row r="7" spans="1:2">
      <c r="A7" s="44" t="s">
        <v>0</v>
      </c>
      <c r="B7" s="43"/>
    </row>
    <row r="8" spans="1:2">
      <c r="A8" s="45" t="s">
        <v>1</v>
      </c>
      <c r="B8" s="46"/>
    </row>
    <row r="9" spans="1:2">
      <c r="A9" s="45" t="s">
        <v>2</v>
      </c>
      <c r="B9" s="46"/>
    </row>
    <row r="10" spans="1:2">
      <c r="A10" s="46"/>
      <c r="B10" s="46"/>
    </row>
    <row r="11" spans="1:2">
      <c r="A11" s="45" t="s">
        <v>3</v>
      </c>
      <c r="B11" s="46"/>
    </row>
    <row r="12" spans="1:2">
      <c r="A12" s="45" t="s">
        <v>4</v>
      </c>
      <c r="B12" s="46"/>
    </row>
    <row r="13" spans="1:2">
      <c r="A13" s="46"/>
      <c r="B13" s="46"/>
    </row>
    <row r="14" spans="1:2">
      <c r="A14" s="45" t="s">
        <v>5</v>
      </c>
      <c r="B14" s="46"/>
    </row>
    <row r="15" spans="1:2">
      <c r="A15" s="45" t="s">
        <v>6</v>
      </c>
      <c r="B15" s="46"/>
    </row>
    <row r="16" spans="1:2">
      <c r="A16" s="46"/>
      <c r="B16" s="46"/>
    </row>
    <row r="17" spans="1:2">
      <c r="A17" s="45" t="s">
        <v>7</v>
      </c>
      <c r="B17" s="46"/>
    </row>
    <row r="18" spans="1:2">
      <c r="A18" s="45" t="s">
        <v>8</v>
      </c>
      <c r="B18" s="46"/>
    </row>
    <row r="19" spans="1:2">
      <c r="A19" s="46"/>
      <c r="B19" s="46"/>
    </row>
    <row r="20" spans="1:2" ht="45" customHeight="1">
      <c r="A20" s="47" t="s">
        <v>139</v>
      </c>
      <c r="B20" s="46"/>
    </row>
    <row r="21" spans="1:2">
      <c r="A21" s="46"/>
      <c r="B21" s="46"/>
    </row>
    <row r="22" spans="1:2">
      <c r="A22" s="48" t="s">
        <v>9</v>
      </c>
      <c r="B22" s="46"/>
    </row>
    <row r="23" spans="1:2">
      <c r="A23" s="46"/>
      <c r="B23" s="46"/>
    </row>
    <row r="24" spans="1:2">
      <c r="A24" s="22" t="s">
        <v>10</v>
      </c>
      <c r="B24" s="41"/>
    </row>
    <row r="25" spans="1:2">
      <c r="A25" s="22" t="s">
        <v>11</v>
      </c>
      <c r="B25" s="41"/>
    </row>
    <row r="26" spans="1:2">
      <c r="A26" s="22" t="s">
        <v>12</v>
      </c>
      <c r="B26" s="41"/>
    </row>
    <row r="27" spans="1:2">
      <c r="A27" s="46"/>
      <c r="B27" s="46"/>
    </row>
    <row r="28" spans="1:2">
      <c r="A28" s="45" t="s">
        <v>140</v>
      </c>
      <c r="B28" s="46"/>
    </row>
    <row r="29" spans="1:2">
      <c r="A29" s="46"/>
      <c r="B29" s="46"/>
    </row>
    <row r="30" spans="1:2">
      <c r="A30" s="46"/>
      <c r="B30" s="46"/>
    </row>
    <row r="31" spans="1:2">
      <c r="A31" s="46"/>
      <c r="B31" s="46"/>
    </row>
    <row r="32" spans="1:2">
      <c r="A32" s="46"/>
      <c r="B32" s="46"/>
    </row>
    <row r="33" spans="1:2">
      <c r="A33" s="46"/>
      <c r="B33" s="46"/>
    </row>
    <row r="34" spans="1:2" ht="12.75" customHeight="1">
      <c r="A34" s="43"/>
      <c r="B34" s="43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9F5D94D2-587C-47D1-A15D-A2F8C1EE0B8B}"/>
    <hyperlink ref="A25" location="TOC_2" display="HA System-Wide STPPF" xr:uid="{B0580A0B-1DB6-4374-9199-87A12039DDEF}"/>
    <hyperlink ref="A26" location="TOC_3" display="DA System-Wide STPPF" xr:uid="{ECA57176-646B-423B-BAE4-3834A271F90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160"/>
  <sheetViews>
    <sheetView workbookViewId="0">
      <selection activeCell="C29" sqref="C29"/>
    </sheetView>
  </sheetViews>
  <sheetFormatPr defaultRowHeight="12.75" customHeight="1"/>
  <cols>
    <col min="1" max="1" width="20.140625" style="40" bestFit="1" customWidth="1"/>
    <col min="2" max="2" width="25.140625" style="40" bestFit="1" customWidth="1"/>
    <col min="3" max="3" width="22.5703125" style="40" bestFit="1" customWidth="1"/>
    <col min="4" max="4" width="23.85546875" style="40" bestFit="1" customWidth="1"/>
    <col min="5" max="5" width="10" style="40" bestFit="1" customWidth="1"/>
    <col min="6" max="6" width="37.85546875" style="40" bestFit="1" customWidth="1"/>
    <col min="7" max="16384" width="9.140625" style="40"/>
  </cols>
  <sheetData>
    <row r="1" spans="1:6" ht="12.75" customHeight="1">
      <c r="A1" s="43"/>
      <c r="B1" s="43"/>
      <c r="C1" s="43"/>
      <c r="D1" s="43"/>
      <c r="E1" s="43"/>
      <c r="F1" s="43"/>
    </row>
    <row r="2" spans="1:6" ht="12.75" customHeight="1">
      <c r="A2" s="43"/>
      <c r="B2" s="43"/>
      <c r="C2" s="43"/>
      <c r="D2" s="43"/>
      <c r="E2" s="43"/>
      <c r="F2" s="43"/>
    </row>
    <row r="3" spans="1:6" ht="12.75" customHeight="1">
      <c r="A3" s="43"/>
      <c r="B3" s="43"/>
      <c r="C3" s="43"/>
      <c r="D3" s="43"/>
      <c r="E3" s="43"/>
      <c r="F3" s="43"/>
    </row>
    <row r="4" spans="1:6" ht="12.75" customHeight="1">
      <c r="A4" s="43"/>
      <c r="B4" s="43"/>
      <c r="C4" s="43"/>
      <c r="D4" s="43"/>
      <c r="E4" s="43"/>
      <c r="F4" s="43"/>
    </row>
    <row r="5" spans="1:6" ht="12.75" customHeight="1">
      <c r="A5" s="43"/>
      <c r="B5" s="43"/>
      <c r="C5" s="43"/>
      <c r="D5" s="43"/>
      <c r="E5" s="43"/>
      <c r="F5" s="43"/>
    </row>
    <row r="6" spans="1:6" ht="12.75" customHeight="1">
      <c r="A6" s="43"/>
      <c r="B6" s="43"/>
      <c r="C6" s="43"/>
      <c r="D6" s="43"/>
      <c r="E6" s="43"/>
      <c r="F6" s="43"/>
    </row>
    <row r="7" spans="1:6" ht="24" customHeight="1">
      <c r="A7" s="49" t="s">
        <v>13</v>
      </c>
      <c r="B7" s="43"/>
      <c r="C7" s="43"/>
      <c r="D7" s="43"/>
      <c r="E7" s="43"/>
      <c r="F7" s="43"/>
    </row>
    <row r="8" spans="1:6" ht="31.5" customHeight="1">
      <c r="A8" s="50" t="s">
        <v>14</v>
      </c>
      <c r="B8" s="43"/>
      <c r="C8" s="43"/>
      <c r="D8" s="43"/>
      <c r="E8" s="43"/>
      <c r="F8" s="43"/>
    </row>
    <row r="9" spans="1:6">
      <c r="A9" s="51" t="s">
        <v>15</v>
      </c>
      <c r="B9" s="43"/>
      <c r="C9" s="43"/>
      <c r="D9" s="43"/>
      <c r="E9" s="43"/>
      <c r="F9" s="43"/>
    </row>
    <row r="10" spans="1:6" ht="12.75" customHeight="1">
      <c r="A10" s="43"/>
      <c r="B10" s="43"/>
      <c r="C10" s="43"/>
      <c r="D10" s="43"/>
      <c r="E10" s="43"/>
      <c r="F10" s="43"/>
    </row>
    <row r="11" spans="1:6" ht="13.5" thickBot="1">
      <c r="A11" s="52" t="s">
        <v>16</v>
      </c>
      <c r="B11" s="43"/>
      <c r="C11" s="43"/>
      <c r="D11" s="43"/>
      <c r="F11" s="42" t="s">
        <v>17</v>
      </c>
    </row>
    <row r="12" spans="1:6" ht="13.5" thickBot="1">
      <c r="A12" s="23" t="s">
        <v>18</v>
      </c>
      <c r="B12" s="23" t="s">
        <v>19</v>
      </c>
      <c r="E12" s="43"/>
      <c r="F12" s="23" t="s">
        <v>20</v>
      </c>
    </row>
    <row r="13" spans="1:6" ht="13.5" thickBot="1">
      <c r="A13" s="24">
        <v>44378</v>
      </c>
      <c r="B13" s="1">
        <v>7880</v>
      </c>
      <c r="E13" s="43"/>
      <c r="F13" s="25" t="s">
        <v>117</v>
      </c>
    </row>
    <row r="14" spans="1:6" ht="13.5" thickBot="1">
      <c r="A14" s="26">
        <v>44379</v>
      </c>
      <c r="B14" s="27">
        <v>7880</v>
      </c>
      <c r="E14" s="43"/>
      <c r="F14" s="28" t="s">
        <v>123</v>
      </c>
    </row>
    <row r="15" spans="1:6" ht="13.5" thickBot="1">
      <c r="A15" s="26">
        <v>44380</v>
      </c>
      <c r="B15" s="27">
        <v>7880</v>
      </c>
      <c r="E15" s="43"/>
      <c r="F15" s="28" t="s">
        <v>133</v>
      </c>
    </row>
    <row r="16" spans="1:6" ht="13.5" thickBot="1">
      <c r="A16" s="26">
        <v>44381</v>
      </c>
      <c r="B16" s="27">
        <v>7880</v>
      </c>
      <c r="E16" s="43"/>
      <c r="F16" s="28" t="s">
        <v>134</v>
      </c>
    </row>
    <row r="17" spans="1:6" ht="13.5" thickBot="1">
      <c r="A17" s="26">
        <v>44382</v>
      </c>
      <c r="B17" s="27">
        <v>7880</v>
      </c>
      <c r="E17" s="43"/>
      <c r="F17" s="28" t="s">
        <v>135</v>
      </c>
    </row>
    <row r="18" spans="1:6" ht="13.5" thickBot="1">
      <c r="A18" s="26">
        <v>44383</v>
      </c>
      <c r="B18" s="27">
        <v>7880</v>
      </c>
      <c r="E18" s="43"/>
      <c r="F18" s="28" t="s">
        <v>136</v>
      </c>
    </row>
    <row r="19" spans="1:6" ht="13.5" thickBot="1">
      <c r="A19" s="26">
        <v>44384</v>
      </c>
      <c r="B19" s="27">
        <v>7880</v>
      </c>
      <c r="E19" s="43"/>
      <c r="F19" s="28" t="s">
        <v>137</v>
      </c>
    </row>
    <row r="20" spans="1:6" ht="13.5" thickBot="1">
      <c r="A20" s="26">
        <v>44385</v>
      </c>
      <c r="B20" s="27">
        <v>7880</v>
      </c>
      <c r="E20" s="43"/>
      <c r="F20" s="28" t="s">
        <v>127</v>
      </c>
    </row>
    <row r="21" spans="1:6" ht="13.5" thickBot="1">
      <c r="A21" s="26">
        <v>44386</v>
      </c>
      <c r="B21" s="27">
        <v>7880</v>
      </c>
      <c r="E21" s="43"/>
      <c r="F21" s="28" t="s">
        <v>128</v>
      </c>
    </row>
    <row r="22" spans="1:6" ht="13.5" thickBot="1">
      <c r="A22" s="26">
        <v>44387</v>
      </c>
      <c r="B22" s="27">
        <v>7880</v>
      </c>
      <c r="E22" s="43"/>
      <c r="F22" s="28" t="s">
        <v>129</v>
      </c>
    </row>
    <row r="23" spans="1:6" ht="13.5" thickBot="1">
      <c r="A23" s="26">
        <v>44388</v>
      </c>
      <c r="B23" s="27">
        <v>7880</v>
      </c>
      <c r="E23" s="43"/>
      <c r="F23" s="28" t="s">
        <v>113</v>
      </c>
    </row>
    <row r="24" spans="1:6" ht="13.5" thickBot="1">
      <c r="A24" s="26">
        <v>44389</v>
      </c>
      <c r="B24" s="27">
        <v>7880</v>
      </c>
      <c r="E24" s="43"/>
      <c r="F24" s="28" t="s">
        <v>138</v>
      </c>
    </row>
    <row r="25" spans="1:6" ht="13.5" thickBot="1">
      <c r="A25" s="26">
        <v>44390</v>
      </c>
      <c r="B25" s="27">
        <v>7880</v>
      </c>
      <c r="E25" s="43"/>
    </row>
    <row r="26" spans="1:6" ht="13.5" thickBot="1">
      <c r="A26" s="26">
        <v>44391</v>
      </c>
      <c r="B26" s="27">
        <v>7880</v>
      </c>
      <c r="E26" s="43"/>
    </row>
    <row r="27" spans="1:6" ht="13.5" thickBot="1">
      <c r="A27" s="26">
        <v>44392</v>
      </c>
      <c r="B27" s="27">
        <v>7880</v>
      </c>
      <c r="E27" s="43"/>
    </row>
    <row r="28" spans="1:6" ht="13.5" thickBot="1">
      <c r="A28" s="26">
        <v>44393</v>
      </c>
      <c r="B28" s="27">
        <v>7880</v>
      </c>
      <c r="E28" s="43"/>
    </row>
    <row r="29" spans="1:6" ht="13.5" thickBot="1">
      <c r="A29" s="26">
        <v>44394</v>
      </c>
      <c r="B29" s="27">
        <v>7880</v>
      </c>
      <c r="E29" s="43"/>
    </row>
    <row r="30" spans="1:6" ht="13.5" thickBot="1">
      <c r="A30" s="26">
        <v>44395</v>
      </c>
      <c r="B30" s="27">
        <v>7880</v>
      </c>
      <c r="E30" s="43"/>
    </row>
    <row r="31" spans="1:6" ht="13.5" thickBot="1">
      <c r="A31" s="26">
        <v>44396</v>
      </c>
      <c r="B31" s="27">
        <v>7880</v>
      </c>
      <c r="E31" s="43"/>
    </row>
    <row r="32" spans="1:6" ht="13.5" thickBot="1">
      <c r="A32" s="26">
        <v>44397</v>
      </c>
      <c r="B32" s="27">
        <v>7880</v>
      </c>
      <c r="E32" s="43"/>
    </row>
    <row r="33" spans="1:6" ht="13.5" thickBot="1">
      <c r="A33" s="26">
        <v>44398</v>
      </c>
      <c r="B33" s="27">
        <v>7880</v>
      </c>
      <c r="E33" s="43"/>
    </row>
    <row r="34" spans="1:6" ht="13.5" thickBot="1">
      <c r="A34" s="26">
        <v>44399</v>
      </c>
      <c r="B34" s="27">
        <v>7880</v>
      </c>
      <c r="E34" s="43"/>
    </row>
    <row r="35" spans="1:6" ht="13.5" thickBot="1">
      <c r="A35" s="26">
        <v>44400</v>
      </c>
      <c r="B35" s="27">
        <v>7880</v>
      </c>
      <c r="E35" s="43"/>
    </row>
    <row r="36" spans="1:6" ht="13.5" thickBot="1">
      <c r="A36" s="26">
        <v>44401</v>
      </c>
      <c r="B36" s="27">
        <v>7880</v>
      </c>
      <c r="E36" s="43"/>
    </row>
    <row r="37" spans="1:6" ht="13.5" thickBot="1">
      <c r="A37" s="26">
        <v>44402</v>
      </c>
      <c r="B37" s="27">
        <v>7880</v>
      </c>
      <c r="E37" s="43"/>
    </row>
    <row r="38" spans="1:6" ht="13.5" thickBot="1">
      <c r="A38" s="26">
        <v>44403</v>
      </c>
      <c r="B38" s="27">
        <v>7880</v>
      </c>
      <c r="E38" s="43"/>
    </row>
    <row r="39" spans="1:6" ht="13.5" thickBot="1">
      <c r="A39" s="26">
        <v>44404</v>
      </c>
      <c r="B39" s="27">
        <v>7880</v>
      </c>
      <c r="E39" s="43"/>
    </row>
    <row r="40" spans="1:6" ht="13.5" thickBot="1">
      <c r="A40" s="26">
        <v>44405</v>
      </c>
      <c r="B40" s="27">
        <v>8137</v>
      </c>
      <c r="E40" s="43"/>
    </row>
    <row r="41" spans="1:6" ht="13.5" thickBot="1">
      <c r="A41" s="26">
        <v>44406</v>
      </c>
      <c r="B41" s="27">
        <v>8137</v>
      </c>
      <c r="E41" s="43"/>
    </row>
    <row r="42" spans="1:6" ht="13.5" thickBot="1">
      <c r="A42" s="26">
        <v>44407</v>
      </c>
      <c r="B42" s="27">
        <v>8137</v>
      </c>
      <c r="E42" s="43"/>
    </row>
    <row r="43" spans="1:6" ht="13.5" thickBot="1">
      <c r="A43" s="26">
        <v>44408</v>
      </c>
      <c r="B43" s="27">
        <v>8137</v>
      </c>
      <c r="E43" s="43"/>
    </row>
    <row r="44" spans="1:6" ht="12.75" customHeight="1">
      <c r="A44" s="43"/>
      <c r="B44" s="43"/>
      <c r="C44" s="43"/>
      <c r="D44" s="43"/>
    </row>
    <row r="45" spans="1:6" ht="13.5" thickBot="1">
      <c r="A45" s="52" t="s">
        <v>23</v>
      </c>
      <c r="B45" s="43"/>
      <c r="C45" s="43"/>
      <c r="D45" s="43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3"/>
      <c r="F46" s="43"/>
    </row>
    <row r="47" spans="1:6" ht="13.5" thickBot="1">
      <c r="A47" s="24">
        <v>44378</v>
      </c>
      <c r="B47" s="25" t="s">
        <v>103</v>
      </c>
      <c r="C47" s="1">
        <v>101</v>
      </c>
      <c r="D47" s="24">
        <v>2958101</v>
      </c>
      <c r="E47" s="43"/>
      <c r="F47" s="43"/>
    </row>
    <row r="48" spans="1:6" ht="13.5" thickBot="1">
      <c r="A48" s="26">
        <v>44378</v>
      </c>
      <c r="B48" s="28" t="s">
        <v>104</v>
      </c>
      <c r="C48" s="27">
        <v>101</v>
      </c>
      <c r="D48" s="26">
        <v>2958101</v>
      </c>
      <c r="E48" s="43"/>
      <c r="F48" s="43"/>
    </row>
    <row r="49" spans="1:6" ht="13.5" thickBot="1">
      <c r="A49" s="26">
        <v>44378</v>
      </c>
      <c r="B49" s="28" t="s">
        <v>130</v>
      </c>
      <c r="C49" s="27">
        <v>75</v>
      </c>
      <c r="D49" s="26">
        <v>2958101</v>
      </c>
      <c r="E49" s="43"/>
      <c r="F49" s="43"/>
    </row>
    <row r="50" spans="1:6" ht="13.5" thickBot="1">
      <c r="A50" s="26">
        <v>44378</v>
      </c>
      <c r="B50" s="28" t="s">
        <v>131</v>
      </c>
      <c r="C50" s="27">
        <v>154</v>
      </c>
      <c r="D50" s="26">
        <v>2958101</v>
      </c>
      <c r="E50" s="43"/>
      <c r="F50" s="43"/>
    </row>
    <row r="51" spans="1:6" ht="13.5" thickBot="1">
      <c r="A51" s="26">
        <v>44378</v>
      </c>
      <c r="B51" s="28" t="s">
        <v>27</v>
      </c>
      <c r="C51" s="27">
        <v>121</v>
      </c>
      <c r="D51" s="26">
        <v>2958101</v>
      </c>
      <c r="E51" s="43"/>
      <c r="F51" s="43"/>
    </row>
    <row r="52" spans="1:6" ht="13.5" thickBot="1">
      <c r="A52" s="26">
        <v>44378</v>
      </c>
      <c r="B52" s="28" t="s">
        <v>105</v>
      </c>
      <c r="C52" s="27">
        <v>100</v>
      </c>
      <c r="D52" s="26">
        <v>2958101</v>
      </c>
      <c r="E52" s="43"/>
      <c r="F52" s="43"/>
    </row>
    <row r="53" spans="1:6" ht="13.5" thickBot="1">
      <c r="A53" s="26">
        <v>44378</v>
      </c>
      <c r="B53" s="28" t="s">
        <v>106</v>
      </c>
      <c r="C53" s="27">
        <v>15</v>
      </c>
      <c r="D53" s="26">
        <v>2958101</v>
      </c>
      <c r="E53" s="43"/>
      <c r="F53" s="43"/>
    </row>
    <row r="54" spans="1:6" ht="13.5" thickBot="1">
      <c r="A54" s="26">
        <v>44378</v>
      </c>
      <c r="B54" s="28" t="s">
        <v>28</v>
      </c>
      <c r="C54" s="27">
        <v>30</v>
      </c>
      <c r="D54" s="26">
        <v>2958101</v>
      </c>
      <c r="E54" s="43"/>
      <c r="F54" s="43"/>
    </row>
    <row r="55" spans="1:6" ht="13.5" thickBot="1">
      <c r="A55" s="26">
        <v>44378</v>
      </c>
      <c r="B55" s="28" t="s">
        <v>29</v>
      </c>
      <c r="C55" s="27">
        <v>180</v>
      </c>
      <c r="D55" s="26">
        <v>2958101</v>
      </c>
      <c r="E55" s="43"/>
      <c r="F55" s="43"/>
    </row>
    <row r="56" spans="1:6" ht="13.5" thickBot="1">
      <c r="A56" s="26">
        <v>44378</v>
      </c>
      <c r="B56" s="28" t="s">
        <v>115</v>
      </c>
      <c r="C56" s="27">
        <v>126</v>
      </c>
      <c r="D56" s="26">
        <v>2958101</v>
      </c>
      <c r="E56" s="43"/>
      <c r="F56" s="43"/>
    </row>
    <row r="57" spans="1:6" ht="13.5" thickBot="1">
      <c r="A57" s="26">
        <v>44378</v>
      </c>
      <c r="B57" s="28" t="s">
        <v>122</v>
      </c>
      <c r="C57" s="27">
        <v>203</v>
      </c>
      <c r="D57" s="26">
        <v>2958101</v>
      </c>
      <c r="E57" s="43"/>
      <c r="F57" s="43"/>
    </row>
    <row r="58" spans="1:6" ht="13.5" thickBot="1">
      <c r="A58" s="26">
        <v>44378</v>
      </c>
      <c r="B58" s="28" t="s">
        <v>30</v>
      </c>
      <c r="C58" s="27">
        <v>38</v>
      </c>
      <c r="D58" s="26">
        <v>2958101</v>
      </c>
      <c r="E58" s="43"/>
      <c r="F58" s="43"/>
    </row>
    <row r="59" spans="1:6" ht="13.5" thickBot="1">
      <c r="A59" s="26">
        <v>44378</v>
      </c>
      <c r="B59" s="28" t="s">
        <v>107</v>
      </c>
      <c r="C59" s="27">
        <v>190</v>
      </c>
      <c r="D59" s="26">
        <v>2958101</v>
      </c>
      <c r="E59" s="43"/>
      <c r="F59" s="43"/>
    </row>
    <row r="60" spans="1:6" ht="13.5" thickBot="1">
      <c r="A60" s="26">
        <v>44378</v>
      </c>
      <c r="B60" s="28" t="s">
        <v>108</v>
      </c>
      <c r="C60" s="27">
        <v>237</v>
      </c>
      <c r="D60" s="26">
        <v>2958101</v>
      </c>
      <c r="E60" s="43"/>
      <c r="F60" s="43"/>
    </row>
    <row r="61" spans="1:6" ht="13.5" thickBot="1">
      <c r="A61" s="26">
        <v>44378</v>
      </c>
      <c r="B61" s="28" t="s">
        <v>118</v>
      </c>
      <c r="C61" s="27">
        <v>144</v>
      </c>
      <c r="D61" s="26">
        <v>2958101</v>
      </c>
      <c r="E61" s="43"/>
      <c r="F61" s="43"/>
    </row>
    <row r="62" spans="1:6" ht="13.5" thickBot="1">
      <c r="A62" s="26">
        <v>44378</v>
      </c>
      <c r="B62" s="28" t="s">
        <v>80</v>
      </c>
      <c r="C62" s="27">
        <v>150</v>
      </c>
      <c r="D62" s="26">
        <v>2958101</v>
      </c>
      <c r="E62" s="43"/>
      <c r="F62" s="43"/>
    </row>
    <row r="63" spans="1:6" ht="13.5" thickBot="1">
      <c r="A63" s="26">
        <v>44378</v>
      </c>
      <c r="B63" s="28" t="s">
        <v>116</v>
      </c>
      <c r="C63" s="27">
        <v>257</v>
      </c>
      <c r="D63" s="26">
        <v>2958101</v>
      </c>
      <c r="E63" s="43"/>
      <c r="F63" s="43"/>
    </row>
    <row r="64" spans="1:6" ht="13.5" thickBot="1">
      <c r="A64" s="26">
        <v>44378</v>
      </c>
      <c r="B64" s="28" t="s">
        <v>101</v>
      </c>
      <c r="C64" s="27">
        <v>125</v>
      </c>
      <c r="D64" s="26">
        <v>2958101</v>
      </c>
      <c r="E64" s="43"/>
      <c r="F64" s="43"/>
    </row>
    <row r="65" spans="1:6" ht="13.5" thickBot="1">
      <c r="A65" s="26">
        <v>44378</v>
      </c>
      <c r="B65" s="28" t="s">
        <v>102</v>
      </c>
      <c r="C65" s="27">
        <v>130</v>
      </c>
      <c r="D65" s="26">
        <v>2958101</v>
      </c>
      <c r="E65" s="43"/>
      <c r="F65" s="43"/>
    </row>
    <row r="66" spans="1:6" ht="13.5" thickBot="1">
      <c r="A66" s="26">
        <v>44378</v>
      </c>
      <c r="B66" s="28" t="s">
        <v>31</v>
      </c>
      <c r="C66" s="27">
        <v>100</v>
      </c>
      <c r="D66" s="26">
        <v>2958101</v>
      </c>
      <c r="E66" s="43"/>
      <c r="F66" s="43"/>
    </row>
    <row r="67" spans="1:6" ht="13.5" thickBot="1">
      <c r="A67" s="26">
        <v>44378</v>
      </c>
      <c r="B67" s="28" t="s">
        <v>86</v>
      </c>
      <c r="C67" s="27">
        <v>102</v>
      </c>
      <c r="D67" s="26">
        <v>2958101</v>
      </c>
      <c r="E67" s="43"/>
      <c r="F67" s="43"/>
    </row>
    <row r="68" spans="1:6" ht="13.5" thickBot="1">
      <c r="A68" s="26">
        <v>44378</v>
      </c>
      <c r="B68" s="28" t="s">
        <v>87</v>
      </c>
      <c r="C68" s="27">
        <v>102</v>
      </c>
      <c r="D68" s="26">
        <v>2958101</v>
      </c>
      <c r="E68" s="43"/>
      <c r="F68" s="43"/>
    </row>
    <row r="69" spans="1:6" ht="13.5" thickBot="1">
      <c r="A69" s="26">
        <v>44378</v>
      </c>
      <c r="B69" s="28" t="s">
        <v>32</v>
      </c>
      <c r="C69" s="27">
        <v>22</v>
      </c>
      <c r="D69" s="26">
        <v>2958101</v>
      </c>
      <c r="E69" s="43"/>
      <c r="F69" s="43"/>
    </row>
    <row r="70" spans="1:6" ht="13.5" thickBot="1">
      <c r="A70" s="26">
        <v>44378</v>
      </c>
      <c r="B70" s="28" t="s">
        <v>33</v>
      </c>
      <c r="C70" s="27">
        <v>7</v>
      </c>
      <c r="D70" s="26">
        <v>2958101</v>
      </c>
      <c r="E70" s="43"/>
      <c r="F70" s="43"/>
    </row>
    <row r="71" spans="1:6" ht="13.5" thickBot="1">
      <c r="A71" s="26">
        <v>44378</v>
      </c>
      <c r="B71" s="28" t="s">
        <v>98</v>
      </c>
      <c r="C71" s="27">
        <v>199</v>
      </c>
      <c r="D71" s="26">
        <v>2958101</v>
      </c>
      <c r="E71" s="43"/>
      <c r="F71" s="43"/>
    </row>
    <row r="72" spans="1:6" ht="13.5" thickBot="1">
      <c r="A72" s="26">
        <v>44378</v>
      </c>
      <c r="B72" s="28" t="s">
        <v>109</v>
      </c>
      <c r="C72" s="27">
        <v>162</v>
      </c>
      <c r="D72" s="26">
        <v>2958101</v>
      </c>
      <c r="E72" s="43"/>
      <c r="F72" s="43"/>
    </row>
    <row r="73" spans="1:6" ht="13.5" thickBot="1">
      <c r="A73" s="26">
        <v>44378</v>
      </c>
      <c r="B73" s="28" t="s">
        <v>110</v>
      </c>
      <c r="C73" s="27">
        <v>144</v>
      </c>
      <c r="D73" s="26">
        <v>2958101</v>
      </c>
      <c r="E73" s="43"/>
      <c r="F73" s="43"/>
    </row>
    <row r="74" spans="1:6" ht="13.5" thickBot="1">
      <c r="A74" s="26">
        <v>44378</v>
      </c>
      <c r="B74" s="28" t="s">
        <v>111</v>
      </c>
      <c r="C74" s="27">
        <v>60</v>
      </c>
      <c r="D74" s="26">
        <v>2958101</v>
      </c>
      <c r="E74" s="43"/>
      <c r="F74" s="43"/>
    </row>
    <row r="75" spans="1:6" ht="13.5" thickBot="1">
      <c r="A75" s="26">
        <v>44378</v>
      </c>
      <c r="B75" s="28" t="s">
        <v>88</v>
      </c>
      <c r="C75" s="27">
        <v>101</v>
      </c>
      <c r="D75" s="26">
        <v>2958101</v>
      </c>
      <c r="E75" s="43"/>
      <c r="F75" s="43"/>
    </row>
    <row r="76" spans="1:6" ht="13.5" thickBot="1">
      <c r="A76" s="26">
        <v>44378</v>
      </c>
      <c r="B76" s="28" t="s">
        <v>34</v>
      </c>
      <c r="C76" s="27">
        <v>50</v>
      </c>
      <c r="D76" s="26">
        <v>2958101</v>
      </c>
      <c r="E76" s="43"/>
      <c r="F76" s="43"/>
    </row>
    <row r="77" spans="1:6" ht="13.5" thickBot="1">
      <c r="A77" s="26">
        <v>44378</v>
      </c>
      <c r="B77" s="28" t="s">
        <v>99</v>
      </c>
      <c r="C77" s="27">
        <v>99</v>
      </c>
      <c r="D77" s="26">
        <v>2958101</v>
      </c>
      <c r="E77" s="43"/>
      <c r="F77" s="43"/>
    </row>
    <row r="78" spans="1:6" ht="13.5" thickBot="1">
      <c r="A78" s="26">
        <v>44378</v>
      </c>
      <c r="B78" s="28" t="s">
        <v>100</v>
      </c>
      <c r="C78" s="27">
        <v>128</v>
      </c>
      <c r="D78" s="26">
        <v>2958101</v>
      </c>
      <c r="E78" s="43"/>
      <c r="F78" s="43"/>
    </row>
    <row r="79" spans="1:6" ht="13.5" thickBot="1">
      <c r="A79" s="26">
        <v>44378</v>
      </c>
      <c r="B79" s="28" t="s">
        <v>124</v>
      </c>
      <c r="C79" s="27">
        <v>148</v>
      </c>
      <c r="D79" s="26">
        <v>2958101</v>
      </c>
      <c r="E79" s="43"/>
      <c r="F79" s="43"/>
    </row>
    <row r="80" spans="1:6" ht="13.5" thickBot="1">
      <c r="A80" s="26">
        <v>44378</v>
      </c>
      <c r="B80" s="28" t="s">
        <v>35</v>
      </c>
      <c r="C80" s="27">
        <v>50</v>
      </c>
      <c r="D80" s="26">
        <v>2958101</v>
      </c>
      <c r="E80" s="43"/>
      <c r="F80" s="43"/>
    </row>
    <row r="81" spans="1:6" ht="13.5" thickBot="1">
      <c r="A81" s="26">
        <v>44378</v>
      </c>
      <c r="B81" s="28" t="s">
        <v>36</v>
      </c>
      <c r="C81" s="27">
        <v>102</v>
      </c>
      <c r="D81" s="26">
        <v>2958101</v>
      </c>
      <c r="E81" s="43"/>
      <c r="F81" s="43"/>
    </row>
    <row r="82" spans="1:6" ht="13.5" thickBot="1">
      <c r="A82" s="26">
        <v>44378</v>
      </c>
      <c r="B82" s="28" t="s">
        <v>89</v>
      </c>
      <c r="C82" s="27">
        <v>121</v>
      </c>
      <c r="D82" s="26">
        <v>2958101</v>
      </c>
      <c r="E82" s="43"/>
      <c r="F82" s="43"/>
    </row>
    <row r="83" spans="1:6" ht="13.5" thickBot="1">
      <c r="A83" s="26">
        <v>44378</v>
      </c>
      <c r="B83" s="28" t="s">
        <v>90</v>
      </c>
      <c r="C83" s="27">
        <v>119</v>
      </c>
      <c r="D83" s="26">
        <v>2958101</v>
      </c>
      <c r="E83" s="43"/>
      <c r="F83" s="43"/>
    </row>
    <row r="84" spans="1:6" ht="13.5" thickBot="1">
      <c r="A84" s="26">
        <v>44378</v>
      </c>
      <c r="B84" s="28" t="s">
        <v>97</v>
      </c>
      <c r="C84" s="27">
        <v>180</v>
      </c>
      <c r="D84" s="26">
        <v>2958101</v>
      </c>
      <c r="E84" s="43"/>
      <c r="F84" s="43"/>
    </row>
    <row r="85" spans="1:6" ht="13.5" thickBot="1">
      <c r="A85" s="26">
        <v>44378</v>
      </c>
      <c r="B85" s="28" t="s">
        <v>37</v>
      </c>
      <c r="C85" s="27">
        <v>39</v>
      </c>
      <c r="D85" s="26">
        <v>2958101</v>
      </c>
      <c r="E85" s="43"/>
      <c r="F85" s="43"/>
    </row>
    <row r="86" spans="1:6" ht="13.5" thickBot="1">
      <c r="A86" s="26">
        <v>44378</v>
      </c>
      <c r="B86" s="28" t="s">
        <v>21</v>
      </c>
      <c r="C86" s="27">
        <v>125</v>
      </c>
      <c r="D86" s="26">
        <v>2958101</v>
      </c>
      <c r="E86" s="43"/>
      <c r="F86" s="43"/>
    </row>
    <row r="87" spans="1:6" ht="13.5" thickBot="1">
      <c r="A87" s="26">
        <v>44378</v>
      </c>
      <c r="B87" s="28" t="s">
        <v>22</v>
      </c>
      <c r="C87" s="27">
        <v>128</v>
      </c>
      <c r="D87" s="26">
        <v>2958101</v>
      </c>
      <c r="E87" s="43"/>
      <c r="F87" s="43"/>
    </row>
    <row r="88" spans="1:6" ht="13.5" thickBot="1">
      <c r="A88" s="26">
        <v>44378</v>
      </c>
      <c r="B88" s="28" t="s">
        <v>119</v>
      </c>
      <c r="C88" s="27">
        <v>84</v>
      </c>
      <c r="D88" s="26">
        <v>2958101</v>
      </c>
      <c r="E88" s="43"/>
      <c r="F88" s="43"/>
    </row>
    <row r="89" spans="1:6" ht="13.5" thickBot="1">
      <c r="A89" s="26">
        <v>44378</v>
      </c>
      <c r="B89" s="28" t="s">
        <v>81</v>
      </c>
      <c r="C89" s="27">
        <v>154</v>
      </c>
      <c r="D89" s="26">
        <v>2958101</v>
      </c>
      <c r="E89" s="43"/>
      <c r="F89" s="43"/>
    </row>
    <row r="90" spans="1:6" ht="13.5" thickBot="1">
      <c r="A90" s="26">
        <v>44378</v>
      </c>
      <c r="B90" s="28" t="s">
        <v>82</v>
      </c>
      <c r="C90" s="27">
        <v>150</v>
      </c>
      <c r="D90" s="26">
        <v>2958101</v>
      </c>
      <c r="E90" s="43"/>
      <c r="F90" s="43"/>
    </row>
    <row r="91" spans="1:6" ht="13.5" thickBot="1">
      <c r="A91" s="26">
        <v>44378</v>
      </c>
      <c r="B91" s="28" t="s">
        <v>125</v>
      </c>
      <c r="C91" s="27">
        <v>127</v>
      </c>
      <c r="D91" s="26">
        <v>2958101</v>
      </c>
      <c r="E91" s="43"/>
      <c r="F91" s="43"/>
    </row>
    <row r="92" spans="1:6" ht="13.5" thickBot="1">
      <c r="A92" s="26">
        <v>44378</v>
      </c>
      <c r="B92" s="28" t="s">
        <v>126</v>
      </c>
      <c r="C92" s="27">
        <v>126</v>
      </c>
      <c r="D92" s="26">
        <v>2958101</v>
      </c>
      <c r="E92" s="43"/>
      <c r="F92" s="43"/>
    </row>
    <row r="93" spans="1:6" ht="13.5" thickBot="1">
      <c r="A93" s="26">
        <v>44378</v>
      </c>
      <c r="B93" s="28" t="s">
        <v>91</v>
      </c>
      <c r="C93" s="27">
        <v>103</v>
      </c>
      <c r="D93" s="26">
        <v>2958101</v>
      </c>
      <c r="E93" s="43"/>
      <c r="F93" s="43"/>
    </row>
    <row r="94" spans="1:6" ht="13.5" thickBot="1">
      <c r="A94" s="26">
        <v>44378</v>
      </c>
      <c r="B94" s="28" t="s">
        <v>92</v>
      </c>
      <c r="C94" s="27">
        <v>103</v>
      </c>
      <c r="D94" s="26">
        <v>2958101</v>
      </c>
      <c r="E94" s="43"/>
      <c r="F94" s="43"/>
    </row>
    <row r="95" spans="1:6" ht="13.5" thickBot="1">
      <c r="A95" s="26">
        <v>44378</v>
      </c>
      <c r="B95" s="28" t="s">
        <v>93</v>
      </c>
      <c r="C95" s="27">
        <v>98</v>
      </c>
      <c r="D95" s="26">
        <v>2958101</v>
      </c>
      <c r="E95" s="43"/>
      <c r="F95" s="43"/>
    </row>
    <row r="96" spans="1:6" ht="13.5" thickBot="1">
      <c r="A96" s="26">
        <v>44378</v>
      </c>
      <c r="B96" s="28" t="s">
        <v>94</v>
      </c>
      <c r="C96" s="27">
        <v>108</v>
      </c>
      <c r="D96" s="26">
        <v>2958101</v>
      </c>
      <c r="E96" s="43"/>
      <c r="F96" s="43"/>
    </row>
    <row r="97" spans="1:6" ht="13.5" thickBot="1">
      <c r="A97" s="26">
        <v>44378</v>
      </c>
      <c r="B97" s="28" t="s">
        <v>95</v>
      </c>
      <c r="C97" s="27">
        <v>200</v>
      </c>
      <c r="D97" s="26">
        <v>2958101</v>
      </c>
      <c r="E97" s="43"/>
      <c r="F97" s="43"/>
    </row>
    <row r="98" spans="1:6" ht="13.5" thickBot="1">
      <c r="A98" s="26">
        <v>44378</v>
      </c>
      <c r="B98" s="28" t="s">
        <v>120</v>
      </c>
      <c r="C98" s="27">
        <v>222</v>
      </c>
      <c r="D98" s="26">
        <v>2958101</v>
      </c>
      <c r="E98" s="43"/>
      <c r="F98" s="43"/>
    </row>
    <row r="99" spans="1:6" ht="13.5" thickBot="1">
      <c r="A99" s="26">
        <v>44378</v>
      </c>
      <c r="B99" s="28" t="s">
        <v>121</v>
      </c>
      <c r="C99" s="27">
        <v>28</v>
      </c>
      <c r="D99" s="26">
        <v>2958101</v>
      </c>
      <c r="E99" s="43"/>
      <c r="F99" s="43"/>
    </row>
    <row r="100" spans="1:6" ht="13.5" thickBot="1">
      <c r="A100" s="26">
        <v>44378</v>
      </c>
      <c r="B100" s="28" t="s">
        <v>38</v>
      </c>
      <c r="C100" s="27">
        <v>79</v>
      </c>
      <c r="D100" s="26">
        <v>2958101</v>
      </c>
      <c r="E100" s="43"/>
      <c r="F100" s="43"/>
    </row>
    <row r="101" spans="1:6" ht="13.5" thickBot="1">
      <c r="A101" s="26">
        <v>44378</v>
      </c>
      <c r="B101" s="28" t="s">
        <v>39</v>
      </c>
      <c r="C101" s="27">
        <v>79</v>
      </c>
      <c r="D101" s="26">
        <v>2958101</v>
      </c>
      <c r="E101" s="43"/>
      <c r="F101" s="43"/>
    </row>
    <row r="102" spans="1:6" ht="13.5" thickBot="1">
      <c r="A102" s="26">
        <v>44378</v>
      </c>
      <c r="B102" s="28" t="s">
        <v>40</v>
      </c>
      <c r="C102" s="27">
        <v>150</v>
      </c>
      <c r="D102" s="26">
        <v>2958101</v>
      </c>
      <c r="E102" s="43"/>
      <c r="F102" s="43"/>
    </row>
    <row r="103" spans="1:6" ht="13.5" thickBot="1">
      <c r="A103" s="26">
        <v>44378</v>
      </c>
      <c r="B103" s="28" t="s">
        <v>112</v>
      </c>
      <c r="C103" s="27">
        <v>60</v>
      </c>
      <c r="D103" s="26">
        <v>2958101</v>
      </c>
      <c r="E103" s="43"/>
      <c r="F103" s="43"/>
    </row>
    <row r="104" spans="1:6" ht="13.5" thickBot="1">
      <c r="A104" s="26">
        <v>44378</v>
      </c>
      <c r="B104" s="28" t="s">
        <v>41</v>
      </c>
      <c r="C104" s="27">
        <v>110</v>
      </c>
      <c r="D104" s="26">
        <v>2958101</v>
      </c>
      <c r="E104" s="43"/>
      <c r="F104" s="43"/>
    </row>
    <row r="105" spans="1:6" ht="13.5" thickBot="1">
      <c r="A105" s="26">
        <v>44378</v>
      </c>
      <c r="B105" s="28" t="s">
        <v>42</v>
      </c>
      <c r="C105" s="27">
        <v>49</v>
      </c>
      <c r="D105" s="26">
        <v>2958101</v>
      </c>
      <c r="E105" s="43"/>
      <c r="F105" s="43"/>
    </row>
    <row r="106" spans="1:6" ht="13.5" thickBot="1">
      <c r="A106" s="26">
        <v>44378</v>
      </c>
      <c r="B106" s="28" t="s">
        <v>43</v>
      </c>
      <c r="C106" s="27">
        <v>112</v>
      </c>
      <c r="D106" s="26">
        <v>2958101</v>
      </c>
      <c r="E106" s="43"/>
      <c r="F106" s="43"/>
    </row>
    <row r="107" spans="1:6" ht="13.5" thickBot="1">
      <c r="A107" s="26">
        <v>44378</v>
      </c>
      <c r="B107" s="28" t="s">
        <v>44</v>
      </c>
      <c r="C107" s="27">
        <v>158</v>
      </c>
      <c r="D107" s="26">
        <v>2958101</v>
      </c>
      <c r="E107" s="43"/>
      <c r="F107" s="43"/>
    </row>
    <row r="108" spans="1:6" ht="13.5" thickBot="1">
      <c r="A108" s="26">
        <v>44378</v>
      </c>
      <c r="B108" s="28" t="s">
        <v>83</v>
      </c>
      <c r="C108" s="27">
        <v>126</v>
      </c>
      <c r="D108" s="26">
        <v>2958101</v>
      </c>
      <c r="E108" s="43"/>
      <c r="F108" s="43"/>
    </row>
    <row r="109" spans="1:6" ht="13.5" thickBot="1">
      <c r="A109" s="26">
        <v>44378</v>
      </c>
      <c r="B109" s="28" t="s">
        <v>84</v>
      </c>
      <c r="C109" s="27">
        <v>129</v>
      </c>
      <c r="D109" s="26">
        <v>2958101</v>
      </c>
      <c r="E109" s="43"/>
      <c r="F109" s="43"/>
    </row>
    <row r="110" spans="1:6" ht="13.5" thickBot="1">
      <c r="A110" s="26">
        <v>44378</v>
      </c>
      <c r="B110" s="28" t="s">
        <v>114</v>
      </c>
      <c r="C110" s="27">
        <v>131</v>
      </c>
      <c r="D110" s="26">
        <v>2958101</v>
      </c>
      <c r="E110" s="43"/>
      <c r="F110" s="43"/>
    </row>
    <row r="111" spans="1:6" ht="13.5" thickBot="1">
      <c r="A111" s="26">
        <v>44378</v>
      </c>
      <c r="B111" s="28" t="s">
        <v>45</v>
      </c>
      <c r="C111" s="27">
        <v>182</v>
      </c>
      <c r="D111" s="26">
        <v>2958101</v>
      </c>
      <c r="E111" s="43"/>
      <c r="F111" s="43"/>
    </row>
    <row r="112" spans="1:6" ht="13.5" thickBot="1">
      <c r="A112" s="26">
        <v>44378</v>
      </c>
      <c r="B112" s="28" t="s">
        <v>46</v>
      </c>
      <c r="C112" s="27">
        <v>27</v>
      </c>
      <c r="D112" s="26">
        <v>2958101</v>
      </c>
      <c r="E112" s="43"/>
      <c r="F112" s="43"/>
    </row>
    <row r="113" spans="1:6" ht="13.5" thickBot="1">
      <c r="A113" s="26">
        <v>44378</v>
      </c>
      <c r="B113" s="28" t="s">
        <v>85</v>
      </c>
      <c r="C113" s="27">
        <v>120</v>
      </c>
      <c r="D113" s="26">
        <v>2958101</v>
      </c>
      <c r="E113" s="43"/>
      <c r="F113" s="43"/>
    </row>
    <row r="114" spans="1:6" ht="13.5" thickBot="1">
      <c r="A114" s="26">
        <v>44378</v>
      </c>
      <c r="B114" s="28" t="s">
        <v>96</v>
      </c>
      <c r="C114" s="27">
        <v>100</v>
      </c>
      <c r="D114" s="26">
        <v>2958101</v>
      </c>
      <c r="E114" s="43"/>
      <c r="F114" s="43"/>
    </row>
    <row r="115" spans="1:6" ht="13.5" thickBot="1">
      <c r="A115" s="26">
        <v>44379</v>
      </c>
      <c r="B115" s="28" t="s">
        <v>103</v>
      </c>
      <c r="C115" s="27">
        <v>101</v>
      </c>
      <c r="D115" s="26">
        <v>2958101</v>
      </c>
      <c r="E115" s="43"/>
      <c r="F115" s="43"/>
    </row>
    <row r="116" spans="1:6" ht="13.5" thickBot="1">
      <c r="A116" s="26">
        <v>44379</v>
      </c>
      <c r="B116" s="28" t="s">
        <v>104</v>
      </c>
      <c r="C116" s="27">
        <v>101</v>
      </c>
      <c r="D116" s="26">
        <v>2958101</v>
      </c>
      <c r="E116" s="43"/>
      <c r="F116" s="43"/>
    </row>
    <row r="117" spans="1:6" ht="13.5" thickBot="1">
      <c r="A117" s="26">
        <v>44379</v>
      </c>
      <c r="B117" s="28" t="s">
        <v>130</v>
      </c>
      <c r="C117" s="27">
        <v>75</v>
      </c>
      <c r="D117" s="26">
        <v>2958101</v>
      </c>
      <c r="E117" s="43"/>
      <c r="F117" s="43"/>
    </row>
    <row r="118" spans="1:6" ht="13.5" thickBot="1">
      <c r="A118" s="26">
        <v>44379</v>
      </c>
      <c r="B118" s="28" t="s">
        <v>131</v>
      </c>
      <c r="C118" s="27">
        <v>154</v>
      </c>
      <c r="D118" s="26">
        <v>2958101</v>
      </c>
      <c r="E118" s="43"/>
      <c r="F118" s="43"/>
    </row>
    <row r="119" spans="1:6" ht="13.5" thickBot="1">
      <c r="A119" s="26">
        <v>44379</v>
      </c>
      <c r="B119" s="28" t="s">
        <v>27</v>
      </c>
      <c r="C119" s="27">
        <v>121</v>
      </c>
      <c r="D119" s="26">
        <v>2958101</v>
      </c>
      <c r="E119" s="43"/>
      <c r="F119" s="43"/>
    </row>
    <row r="120" spans="1:6" ht="13.5" thickBot="1">
      <c r="A120" s="26">
        <v>44379</v>
      </c>
      <c r="B120" s="28" t="s">
        <v>105</v>
      </c>
      <c r="C120" s="27">
        <v>100</v>
      </c>
      <c r="D120" s="26">
        <v>2958101</v>
      </c>
      <c r="E120" s="43"/>
      <c r="F120" s="43"/>
    </row>
    <row r="121" spans="1:6" ht="13.5" thickBot="1">
      <c r="A121" s="26">
        <v>44379</v>
      </c>
      <c r="B121" s="28" t="s">
        <v>106</v>
      </c>
      <c r="C121" s="27">
        <v>15</v>
      </c>
      <c r="D121" s="26">
        <v>2958101</v>
      </c>
      <c r="E121" s="43"/>
      <c r="F121" s="43"/>
    </row>
    <row r="122" spans="1:6" ht="13.5" thickBot="1">
      <c r="A122" s="26">
        <v>44379</v>
      </c>
      <c r="B122" s="28" t="s">
        <v>28</v>
      </c>
      <c r="C122" s="27">
        <v>30</v>
      </c>
      <c r="D122" s="26">
        <v>2958101</v>
      </c>
      <c r="E122" s="43"/>
      <c r="F122" s="43"/>
    </row>
    <row r="123" spans="1:6" ht="13.5" thickBot="1">
      <c r="A123" s="26">
        <v>44379</v>
      </c>
      <c r="B123" s="28" t="s">
        <v>29</v>
      </c>
      <c r="C123" s="27">
        <v>180</v>
      </c>
      <c r="D123" s="26">
        <v>2958101</v>
      </c>
      <c r="E123" s="43"/>
      <c r="F123" s="43"/>
    </row>
    <row r="124" spans="1:6" ht="13.5" thickBot="1">
      <c r="A124" s="26">
        <v>44379</v>
      </c>
      <c r="B124" s="28" t="s">
        <v>115</v>
      </c>
      <c r="C124" s="27">
        <v>126</v>
      </c>
      <c r="D124" s="26">
        <v>2958101</v>
      </c>
      <c r="E124" s="43"/>
      <c r="F124" s="43"/>
    </row>
    <row r="125" spans="1:6" ht="13.5" thickBot="1">
      <c r="A125" s="26">
        <v>44379</v>
      </c>
      <c r="B125" s="28" t="s">
        <v>122</v>
      </c>
      <c r="C125" s="27">
        <v>203</v>
      </c>
      <c r="D125" s="26">
        <v>2958101</v>
      </c>
      <c r="E125" s="43"/>
      <c r="F125" s="43"/>
    </row>
    <row r="126" spans="1:6" ht="13.5" thickBot="1">
      <c r="A126" s="26">
        <v>44379</v>
      </c>
      <c r="B126" s="28" t="s">
        <v>30</v>
      </c>
      <c r="C126" s="27">
        <v>38</v>
      </c>
      <c r="D126" s="26">
        <v>2958101</v>
      </c>
      <c r="E126" s="43"/>
      <c r="F126" s="43"/>
    </row>
    <row r="127" spans="1:6" ht="13.5" thickBot="1">
      <c r="A127" s="26">
        <v>44379</v>
      </c>
      <c r="B127" s="28" t="s">
        <v>107</v>
      </c>
      <c r="C127" s="27">
        <v>190</v>
      </c>
      <c r="D127" s="26">
        <v>2958101</v>
      </c>
      <c r="E127" s="43"/>
      <c r="F127" s="43"/>
    </row>
    <row r="128" spans="1:6" ht="13.5" thickBot="1">
      <c r="A128" s="26">
        <v>44379</v>
      </c>
      <c r="B128" s="28" t="s">
        <v>108</v>
      </c>
      <c r="C128" s="27">
        <v>237</v>
      </c>
      <c r="D128" s="26">
        <v>2958101</v>
      </c>
      <c r="E128" s="43"/>
      <c r="F128" s="43"/>
    </row>
    <row r="129" spans="1:6" ht="13.5" thickBot="1">
      <c r="A129" s="26">
        <v>44379</v>
      </c>
      <c r="B129" s="28" t="s">
        <v>118</v>
      </c>
      <c r="C129" s="27">
        <v>144</v>
      </c>
      <c r="D129" s="26">
        <v>2958101</v>
      </c>
      <c r="E129" s="43"/>
      <c r="F129" s="43"/>
    </row>
    <row r="130" spans="1:6" ht="13.5" thickBot="1">
      <c r="A130" s="26">
        <v>44379</v>
      </c>
      <c r="B130" s="28" t="s">
        <v>80</v>
      </c>
      <c r="C130" s="27">
        <v>150</v>
      </c>
      <c r="D130" s="26">
        <v>2958101</v>
      </c>
      <c r="E130" s="43"/>
      <c r="F130" s="43"/>
    </row>
    <row r="131" spans="1:6" ht="13.5" thickBot="1">
      <c r="A131" s="26">
        <v>44379</v>
      </c>
      <c r="B131" s="28" t="s">
        <v>116</v>
      </c>
      <c r="C131" s="27">
        <v>257</v>
      </c>
      <c r="D131" s="26">
        <v>2958101</v>
      </c>
      <c r="E131" s="43"/>
      <c r="F131" s="43"/>
    </row>
    <row r="132" spans="1:6" ht="13.5" thickBot="1">
      <c r="A132" s="26">
        <v>44379</v>
      </c>
      <c r="B132" s="28" t="s">
        <v>101</v>
      </c>
      <c r="C132" s="27">
        <v>125</v>
      </c>
      <c r="D132" s="26">
        <v>2958101</v>
      </c>
      <c r="E132" s="43"/>
      <c r="F132" s="43"/>
    </row>
    <row r="133" spans="1:6" ht="13.5" thickBot="1">
      <c r="A133" s="26">
        <v>44379</v>
      </c>
      <c r="B133" s="28" t="s">
        <v>102</v>
      </c>
      <c r="C133" s="27">
        <v>130</v>
      </c>
      <c r="D133" s="26">
        <v>2958101</v>
      </c>
      <c r="E133" s="43"/>
      <c r="F133" s="43"/>
    </row>
    <row r="134" spans="1:6" ht="13.5" thickBot="1">
      <c r="A134" s="26">
        <v>44379</v>
      </c>
      <c r="B134" s="28" t="s">
        <v>31</v>
      </c>
      <c r="C134" s="27">
        <v>100</v>
      </c>
      <c r="D134" s="26">
        <v>2958101</v>
      </c>
      <c r="E134" s="43"/>
      <c r="F134" s="43"/>
    </row>
    <row r="135" spans="1:6" ht="13.5" thickBot="1">
      <c r="A135" s="26">
        <v>44379</v>
      </c>
      <c r="B135" s="28" t="s">
        <v>86</v>
      </c>
      <c r="C135" s="27">
        <v>102</v>
      </c>
      <c r="D135" s="26">
        <v>2958101</v>
      </c>
      <c r="E135" s="43"/>
      <c r="F135" s="43"/>
    </row>
    <row r="136" spans="1:6" ht="13.5" thickBot="1">
      <c r="A136" s="26">
        <v>44379</v>
      </c>
      <c r="B136" s="28" t="s">
        <v>87</v>
      </c>
      <c r="C136" s="27">
        <v>102</v>
      </c>
      <c r="D136" s="26">
        <v>2958101</v>
      </c>
      <c r="E136" s="43"/>
      <c r="F136" s="43"/>
    </row>
    <row r="137" spans="1:6" ht="13.5" thickBot="1">
      <c r="A137" s="26">
        <v>44379</v>
      </c>
      <c r="B137" s="28" t="s">
        <v>32</v>
      </c>
      <c r="C137" s="27">
        <v>22</v>
      </c>
      <c r="D137" s="26">
        <v>2958101</v>
      </c>
      <c r="E137" s="43"/>
      <c r="F137" s="43"/>
    </row>
    <row r="138" spans="1:6" ht="13.5" thickBot="1">
      <c r="A138" s="26">
        <v>44379</v>
      </c>
      <c r="B138" s="28" t="s">
        <v>33</v>
      </c>
      <c r="C138" s="27">
        <v>7</v>
      </c>
      <c r="D138" s="26">
        <v>2958101</v>
      </c>
      <c r="E138" s="43"/>
      <c r="F138" s="43"/>
    </row>
    <row r="139" spans="1:6" ht="13.5" thickBot="1">
      <c r="A139" s="26">
        <v>44379</v>
      </c>
      <c r="B139" s="28" t="s">
        <v>98</v>
      </c>
      <c r="C139" s="27">
        <v>199</v>
      </c>
      <c r="D139" s="26">
        <v>2958101</v>
      </c>
      <c r="E139" s="43"/>
      <c r="F139" s="43"/>
    </row>
    <row r="140" spans="1:6" ht="13.5" thickBot="1">
      <c r="A140" s="26">
        <v>44379</v>
      </c>
      <c r="B140" s="28" t="s">
        <v>109</v>
      </c>
      <c r="C140" s="27">
        <v>162</v>
      </c>
      <c r="D140" s="26">
        <v>2958101</v>
      </c>
      <c r="E140" s="43"/>
      <c r="F140" s="43"/>
    </row>
    <row r="141" spans="1:6" ht="13.5" thickBot="1">
      <c r="A141" s="26">
        <v>44379</v>
      </c>
      <c r="B141" s="28" t="s">
        <v>110</v>
      </c>
      <c r="C141" s="27">
        <v>144</v>
      </c>
      <c r="D141" s="26">
        <v>2958101</v>
      </c>
      <c r="E141" s="43"/>
      <c r="F141" s="43"/>
    </row>
    <row r="142" spans="1:6" ht="13.5" thickBot="1">
      <c r="A142" s="26">
        <v>44379</v>
      </c>
      <c r="B142" s="28" t="s">
        <v>111</v>
      </c>
      <c r="C142" s="27">
        <v>60</v>
      </c>
      <c r="D142" s="26">
        <v>2958101</v>
      </c>
      <c r="E142" s="43"/>
      <c r="F142" s="43"/>
    </row>
    <row r="143" spans="1:6" ht="13.5" thickBot="1">
      <c r="A143" s="26">
        <v>44379</v>
      </c>
      <c r="B143" s="28" t="s">
        <v>88</v>
      </c>
      <c r="C143" s="27">
        <v>101</v>
      </c>
      <c r="D143" s="26">
        <v>2958101</v>
      </c>
      <c r="E143" s="43"/>
      <c r="F143" s="43"/>
    </row>
    <row r="144" spans="1:6" ht="13.5" thickBot="1">
      <c r="A144" s="26">
        <v>44379</v>
      </c>
      <c r="B144" s="28" t="s">
        <v>34</v>
      </c>
      <c r="C144" s="27">
        <v>50</v>
      </c>
      <c r="D144" s="26">
        <v>2958101</v>
      </c>
      <c r="E144" s="43"/>
      <c r="F144" s="43"/>
    </row>
    <row r="145" spans="1:6" ht="13.5" thickBot="1">
      <c r="A145" s="26">
        <v>44379</v>
      </c>
      <c r="B145" s="28" t="s">
        <v>99</v>
      </c>
      <c r="C145" s="27">
        <v>99</v>
      </c>
      <c r="D145" s="26">
        <v>2958101</v>
      </c>
      <c r="E145" s="43"/>
      <c r="F145" s="43"/>
    </row>
    <row r="146" spans="1:6" ht="13.5" thickBot="1">
      <c r="A146" s="26">
        <v>44379</v>
      </c>
      <c r="B146" s="28" t="s">
        <v>100</v>
      </c>
      <c r="C146" s="27">
        <v>128</v>
      </c>
      <c r="D146" s="26">
        <v>2958101</v>
      </c>
      <c r="E146" s="43"/>
      <c r="F146" s="43"/>
    </row>
    <row r="147" spans="1:6" ht="13.5" thickBot="1">
      <c r="A147" s="26">
        <v>44379</v>
      </c>
      <c r="B147" s="28" t="s">
        <v>124</v>
      </c>
      <c r="C147" s="27">
        <v>148</v>
      </c>
      <c r="D147" s="26">
        <v>2958101</v>
      </c>
      <c r="E147" s="43"/>
      <c r="F147" s="43"/>
    </row>
    <row r="148" spans="1:6" ht="13.5" thickBot="1">
      <c r="A148" s="26">
        <v>44379</v>
      </c>
      <c r="B148" s="28" t="s">
        <v>35</v>
      </c>
      <c r="C148" s="27">
        <v>50</v>
      </c>
      <c r="D148" s="26">
        <v>2958101</v>
      </c>
      <c r="E148" s="43"/>
      <c r="F148" s="43"/>
    </row>
    <row r="149" spans="1:6" ht="13.5" thickBot="1">
      <c r="A149" s="26">
        <v>44379</v>
      </c>
      <c r="B149" s="28" t="s">
        <v>36</v>
      </c>
      <c r="C149" s="27">
        <v>102</v>
      </c>
      <c r="D149" s="26">
        <v>2958101</v>
      </c>
      <c r="E149" s="43"/>
      <c r="F149" s="43"/>
    </row>
    <row r="150" spans="1:6" ht="13.5" thickBot="1">
      <c r="A150" s="26">
        <v>44379</v>
      </c>
      <c r="B150" s="28" t="s">
        <v>89</v>
      </c>
      <c r="C150" s="27">
        <v>121</v>
      </c>
      <c r="D150" s="26">
        <v>2958101</v>
      </c>
      <c r="E150" s="43"/>
      <c r="F150" s="43"/>
    </row>
    <row r="151" spans="1:6" ht="13.5" thickBot="1">
      <c r="A151" s="26">
        <v>44379</v>
      </c>
      <c r="B151" s="28" t="s">
        <v>90</v>
      </c>
      <c r="C151" s="27">
        <v>119</v>
      </c>
      <c r="D151" s="26">
        <v>2958101</v>
      </c>
      <c r="E151" s="43"/>
      <c r="F151" s="43"/>
    </row>
    <row r="152" spans="1:6" ht="13.5" thickBot="1">
      <c r="A152" s="26">
        <v>44379</v>
      </c>
      <c r="B152" s="28" t="s">
        <v>97</v>
      </c>
      <c r="C152" s="27">
        <v>180</v>
      </c>
      <c r="D152" s="26">
        <v>2958101</v>
      </c>
      <c r="E152" s="43"/>
      <c r="F152" s="43"/>
    </row>
    <row r="153" spans="1:6" ht="13.5" thickBot="1">
      <c r="A153" s="26">
        <v>44379</v>
      </c>
      <c r="B153" s="28" t="s">
        <v>37</v>
      </c>
      <c r="C153" s="27">
        <v>39</v>
      </c>
      <c r="D153" s="26">
        <v>2958101</v>
      </c>
      <c r="E153" s="43"/>
      <c r="F153" s="43"/>
    </row>
    <row r="154" spans="1:6" ht="13.5" thickBot="1">
      <c r="A154" s="26">
        <v>44379</v>
      </c>
      <c r="B154" s="28" t="s">
        <v>21</v>
      </c>
      <c r="C154" s="27">
        <v>125</v>
      </c>
      <c r="D154" s="26">
        <v>2958101</v>
      </c>
      <c r="E154" s="43"/>
      <c r="F154" s="43"/>
    </row>
    <row r="155" spans="1:6" ht="13.5" thickBot="1">
      <c r="A155" s="26">
        <v>44379</v>
      </c>
      <c r="B155" s="28" t="s">
        <v>22</v>
      </c>
      <c r="C155" s="27">
        <v>128</v>
      </c>
      <c r="D155" s="26">
        <v>2958101</v>
      </c>
      <c r="E155" s="43"/>
      <c r="F155" s="43"/>
    </row>
    <row r="156" spans="1:6" ht="13.5" thickBot="1">
      <c r="A156" s="26">
        <v>44379</v>
      </c>
      <c r="B156" s="28" t="s">
        <v>119</v>
      </c>
      <c r="C156" s="27">
        <v>84</v>
      </c>
      <c r="D156" s="26">
        <v>2958101</v>
      </c>
      <c r="E156" s="43"/>
      <c r="F156" s="43"/>
    </row>
    <row r="157" spans="1:6" ht="13.5" thickBot="1">
      <c r="A157" s="26">
        <v>44379</v>
      </c>
      <c r="B157" s="28" t="s">
        <v>81</v>
      </c>
      <c r="C157" s="27">
        <v>154</v>
      </c>
      <c r="D157" s="26">
        <v>2958101</v>
      </c>
      <c r="E157" s="43"/>
      <c r="F157" s="43"/>
    </row>
    <row r="158" spans="1:6" ht="13.5" thickBot="1">
      <c r="A158" s="26">
        <v>44379</v>
      </c>
      <c r="B158" s="28" t="s">
        <v>82</v>
      </c>
      <c r="C158" s="27">
        <v>150</v>
      </c>
      <c r="D158" s="26">
        <v>2958101</v>
      </c>
      <c r="E158" s="43"/>
      <c r="F158" s="43"/>
    </row>
    <row r="159" spans="1:6" ht="13.5" thickBot="1">
      <c r="A159" s="26">
        <v>44379</v>
      </c>
      <c r="B159" s="28" t="s">
        <v>125</v>
      </c>
      <c r="C159" s="27">
        <v>127</v>
      </c>
      <c r="D159" s="26">
        <v>2958101</v>
      </c>
      <c r="E159" s="43"/>
      <c r="F159" s="43"/>
    </row>
    <row r="160" spans="1:6" ht="13.5" thickBot="1">
      <c r="A160" s="26">
        <v>44379</v>
      </c>
      <c r="B160" s="28" t="s">
        <v>126</v>
      </c>
      <c r="C160" s="27">
        <v>126</v>
      </c>
      <c r="D160" s="26">
        <v>2958101</v>
      </c>
      <c r="E160" s="43"/>
      <c r="F160" s="43"/>
    </row>
    <row r="161" spans="1:6" ht="13.5" thickBot="1">
      <c r="A161" s="26">
        <v>44379</v>
      </c>
      <c r="B161" s="28" t="s">
        <v>91</v>
      </c>
      <c r="C161" s="27">
        <v>103</v>
      </c>
      <c r="D161" s="26">
        <v>2958101</v>
      </c>
      <c r="E161" s="43"/>
      <c r="F161" s="43"/>
    </row>
    <row r="162" spans="1:6" ht="13.5" thickBot="1">
      <c r="A162" s="26">
        <v>44379</v>
      </c>
      <c r="B162" s="28" t="s">
        <v>92</v>
      </c>
      <c r="C162" s="27">
        <v>103</v>
      </c>
      <c r="D162" s="26">
        <v>2958101</v>
      </c>
      <c r="E162" s="43"/>
      <c r="F162" s="43"/>
    </row>
    <row r="163" spans="1:6" ht="13.5" thickBot="1">
      <c r="A163" s="26">
        <v>44379</v>
      </c>
      <c r="B163" s="28" t="s">
        <v>93</v>
      </c>
      <c r="C163" s="27">
        <v>98</v>
      </c>
      <c r="D163" s="26">
        <v>2958101</v>
      </c>
      <c r="E163" s="43"/>
      <c r="F163" s="43"/>
    </row>
    <row r="164" spans="1:6" ht="13.5" thickBot="1">
      <c r="A164" s="26">
        <v>44379</v>
      </c>
      <c r="B164" s="28" t="s">
        <v>94</v>
      </c>
      <c r="C164" s="27">
        <v>108</v>
      </c>
      <c r="D164" s="26">
        <v>2958101</v>
      </c>
      <c r="E164" s="43"/>
      <c r="F164" s="43"/>
    </row>
    <row r="165" spans="1:6" ht="13.5" thickBot="1">
      <c r="A165" s="26">
        <v>44379</v>
      </c>
      <c r="B165" s="28" t="s">
        <v>95</v>
      </c>
      <c r="C165" s="27">
        <v>200</v>
      </c>
      <c r="D165" s="26">
        <v>2958101</v>
      </c>
      <c r="E165" s="43"/>
      <c r="F165" s="43"/>
    </row>
    <row r="166" spans="1:6" ht="13.5" thickBot="1">
      <c r="A166" s="26">
        <v>44379</v>
      </c>
      <c r="B166" s="28" t="s">
        <v>120</v>
      </c>
      <c r="C166" s="27">
        <v>222</v>
      </c>
      <c r="D166" s="26">
        <v>2958101</v>
      </c>
      <c r="E166" s="43"/>
      <c r="F166" s="43"/>
    </row>
    <row r="167" spans="1:6" ht="13.5" thickBot="1">
      <c r="A167" s="26">
        <v>44379</v>
      </c>
      <c r="B167" s="28" t="s">
        <v>121</v>
      </c>
      <c r="C167" s="27">
        <v>28</v>
      </c>
      <c r="D167" s="26">
        <v>2958101</v>
      </c>
      <c r="E167" s="43"/>
      <c r="F167" s="43"/>
    </row>
    <row r="168" spans="1:6" ht="13.5" thickBot="1">
      <c r="A168" s="26">
        <v>44379</v>
      </c>
      <c r="B168" s="28" t="s">
        <v>38</v>
      </c>
      <c r="C168" s="27">
        <v>79</v>
      </c>
      <c r="D168" s="26">
        <v>2958101</v>
      </c>
      <c r="E168" s="43"/>
      <c r="F168" s="43"/>
    </row>
    <row r="169" spans="1:6" ht="13.5" thickBot="1">
      <c r="A169" s="26">
        <v>44379</v>
      </c>
      <c r="B169" s="28" t="s">
        <v>39</v>
      </c>
      <c r="C169" s="27">
        <v>79</v>
      </c>
      <c r="D169" s="26">
        <v>2958101</v>
      </c>
      <c r="E169" s="43"/>
      <c r="F169" s="43"/>
    </row>
    <row r="170" spans="1:6" ht="13.5" thickBot="1">
      <c r="A170" s="26">
        <v>44379</v>
      </c>
      <c r="B170" s="28" t="s">
        <v>40</v>
      </c>
      <c r="C170" s="27">
        <v>150</v>
      </c>
      <c r="D170" s="26">
        <v>2958101</v>
      </c>
      <c r="E170" s="43"/>
      <c r="F170" s="43"/>
    </row>
    <row r="171" spans="1:6" ht="13.5" thickBot="1">
      <c r="A171" s="26">
        <v>44379</v>
      </c>
      <c r="B171" s="28" t="s">
        <v>112</v>
      </c>
      <c r="C171" s="27">
        <v>60</v>
      </c>
      <c r="D171" s="26">
        <v>2958101</v>
      </c>
      <c r="E171" s="43"/>
      <c r="F171" s="43"/>
    </row>
    <row r="172" spans="1:6" ht="13.5" thickBot="1">
      <c r="A172" s="26">
        <v>44379</v>
      </c>
      <c r="B172" s="28" t="s">
        <v>41</v>
      </c>
      <c r="C172" s="27">
        <v>110</v>
      </c>
      <c r="D172" s="26">
        <v>2958101</v>
      </c>
      <c r="E172" s="43"/>
      <c r="F172" s="43"/>
    </row>
    <row r="173" spans="1:6" ht="13.5" thickBot="1">
      <c r="A173" s="26">
        <v>44379</v>
      </c>
      <c r="B173" s="28" t="s">
        <v>42</v>
      </c>
      <c r="C173" s="27">
        <v>49</v>
      </c>
      <c r="D173" s="26">
        <v>2958101</v>
      </c>
      <c r="E173" s="43"/>
      <c r="F173" s="43"/>
    </row>
    <row r="174" spans="1:6" ht="13.5" thickBot="1">
      <c r="A174" s="26">
        <v>44379</v>
      </c>
      <c r="B174" s="28" t="s">
        <v>43</v>
      </c>
      <c r="C174" s="27">
        <v>112</v>
      </c>
      <c r="D174" s="26">
        <v>2958101</v>
      </c>
      <c r="E174" s="43"/>
      <c r="F174" s="43"/>
    </row>
    <row r="175" spans="1:6" ht="13.5" thickBot="1">
      <c r="A175" s="26">
        <v>44379</v>
      </c>
      <c r="B175" s="28" t="s">
        <v>44</v>
      </c>
      <c r="C175" s="27">
        <v>158</v>
      </c>
      <c r="D175" s="26">
        <v>2958101</v>
      </c>
      <c r="E175" s="43"/>
      <c r="F175" s="43"/>
    </row>
    <row r="176" spans="1:6" ht="13.5" thickBot="1">
      <c r="A176" s="26">
        <v>44379</v>
      </c>
      <c r="B176" s="28" t="s">
        <v>83</v>
      </c>
      <c r="C176" s="27">
        <v>126</v>
      </c>
      <c r="D176" s="26">
        <v>2958101</v>
      </c>
      <c r="E176" s="43"/>
      <c r="F176" s="43"/>
    </row>
    <row r="177" spans="1:6" ht="13.5" thickBot="1">
      <c r="A177" s="26">
        <v>44379</v>
      </c>
      <c r="B177" s="28" t="s">
        <v>84</v>
      </c>
      <c r="C177" s="27">
        <v>129</v>
      </c>
      <c r="D177" s="26">
        <v>2958101</v>
      </c>
      <c r="E177" s="43"/>
      <c r="F177" s="43"/>
    </row>
    <row r="178" spans="1:6" ht="13.5" thickBot="1">
      <c r="A178" s="26">
        <v>44379</v>
      </c>
      <c r="B178" s="28" t="s">
        <v>114</v>
      </c>
      <c r="C178" s="27">
        <v>131</v>
      </c>
      <c r="D178" s="26">
        <v>2958101</v>
      </c>
      <c r="E178" s="43"/>
      <c r="F178" s="43"/>
    </row>
    <row r="179" spans="1:6" ht="13.5" thickBot="1">
      <c r="A179" s="26">
        <v>44379</v>
      </c>
      <c r="B179" s="28" t="s">
        <v>45</v>
      </c>
      <c r="C179" s="27">
        <v>182</v>
      </c>
      <c r="D179" s="26">
        <v>2958101</v>
      </c>
      <c r="E179" s="43"/>
      <c r="F179" s="43"/>
    </row>
    <row r="180" spans="1:6" ht="13.5" thickBot="1">
      <c r="A180" s="26">
        <v>44379</v>
      </c>
      <c r="B180" s="28" t="s">
        <v>46</v>
      </c>
      <c r="C180" s="27">
        <v>27</v>
      </c>
      <c r="D180" s="26">
        <v>2958101</v>
      </c>
      <c r="E180" s="43"/>
      <c r="F180" s="43"/>
    </row>
    <row r="181" spans="1:6" ht="13.5" thickBot="1">
      <c r="A181" s="26">
        <v>44379</v>
      </c>
      <c r="B181" s="28" t="s">
        <v>85</v>
      </c>
      <c r="C181" s="27">
        <v>120</v>
      </c>
      <c r="D181" s="26">
        <v>2958101</v>
      </c>
      <c r="E181" s="43"/>
      <c r="F181" s="43"/>
    </row>
    <row r="182" spans="1:6" ht="13.5" thickBot="1">
      <c r="A182" s="26">
        <v>44379</v>
      </c>
      <c r="B182" s="28" t="s">
        <v>96</v>
      </c>
      <c r="C182" s="27">
        <v>100</v>
      </c>
      <c r="D182" s="26">
        <v>2958101</v>
      </c>
      <c r="E182" s="43"/>
      <c r="F182" s="43"/>
    </row>
    <row r="183" spans="1:6" ht="13.5" thickBot="1">
      <c r="A183" s="26">
        <v>44380</v>
      </c>
      <c r="B183" s="28" t="s">
        <v>103</v>
      </c>
      <c r="C183" s="27">
        <v>101</v>
      </c>
      <c r="D183" s="26">
        <v>2958101</v>
      </c>
      <c r="E183" s="43"/>
      <c r="F183" s="43"/>
    </row>
    <row r="184" spans="1:6" ht="13.5" thickBot="1">
      <c r="A184" s="26">
        <v>44380</v>
      </c>
      <c r="B184" s="28" t="s">
        <v>104</v>
      </c>
      <c r="C184" s="27">
        <v>101</v>
      </c>
      <c r="D184" s="26">
        <v>2958101</v>
      </c>
      <c r="E184" s="43"/>
      <c r="F184" s="43"/>
    </row>
    <row r="185" spans="1:6" ht="13.5" thickBot="1">
      <c r="A185" s="26">
        <v>44380</v>
      </c>
      <c r="B185" s="28" t="s">
        <v>130</v>
      </c>
      <c r="C185" s="27">
        <v>75</v>
      </c>
      <c r="D185" s="26">
        <v>2958101</v>
      </c>
      <c r="E185" s="43"/>
      <c r="F185" s="43"/>
    </row>
    <row r="186" spans="1:6" ht="13.5" thickBot="1">
      <c r="A186" s="26">
        <v>44380</v>
      </c>
      <c r="B186" s="28" t="s">
        <v>131</v>
      </c>
      <c r="C186" s="27">
        <v>154</v>
      </c>
      <c r="D186" s="26">
        <v>2958101</v>
      </c>
      <c r="E186" s="43"/>
      <c r="F186" s="43"/>
    </row>
    <row r="187" spans="1:6" ht="13.5" thickBot="1">
      <c r="A187" s="26">
        <v>44380</v>
      </c>
      <c r="B187" s="28" t="s">
        <v>27</v>
      </c>
      <c r="C187" s="27">
        <v>121</v>
      </c>
      <c r="D187" s="26">
        <v>2958101</v>
      </c>
      <c r="E187" s="43"/>
      <c r="F187" s="43"/>
    </row>
    <row r="188" spans="1:6" ht="13.5" thickBot="1">
      <c r="A188" s="26">
        <v>44380</v>
      </c>
      <c r="B188" s="28" t="s">
        <v>105</v>
      </c>
      <c r="C188" s="27">
        <v>100</v>
      </c>
      <c r="D188" s="26">
        <v>2958101</v>
      </c>
      <c r="E188" s="43"/>
      <c r="F188" s="43"/>
    </row>
    <row r="189" spans="1:6" ht="13.5" thickBot="1">
      <c r="A189" s="26">
        <v>44380</v>
      </c>
      <c r="B189" s="28" t="s">
        <v>106</v>
      </c>
      <c r="C189" s="27">
        <v>15</v>
      </c>
      <c r="D189" s="26">
        <v>2958101</v>
      </c>
      <c r="E189" s="43"/>
      <c r="F189" s="43"/>
    </row>
    <row r="190" spans="1:6" ht="13.5" thickBot="1">
      <c r="A190" s="26">
        <v>44380</v>
      </c>
      <c r="B190" s="28" t="s">
        <v>28</v>
      </c>
      <c r="C190" s="27">
        <v>30</v>
      </c>
      <c r="D190" s="26">
        <v>2958101</v>
      </c>
      <c r="E190" s="43"/>
      <c r="F190" s="43"/>
    </row>
    <row r="191" spans="1:6" ht="13.5" thickBot="1">
      <c r="A191" s="26">
        <v>44380</v>
      </c>
      <c r="B191" s="28" t="s">
        <v>29</v>
      </c>
      <c r="C191" s="27">
        <v>180</v>
      </c>
      <c r="D191" s="26">
        <v>2958101</v>
      </c>
      <c r="E191" s="43"/>
      <c r="F191" s="43"/>
    </row>
    <row r="192" spans="1:6" ht="13.5" thickBot="1">
      <c r="A192" s="26">
        <v>44380</v>
      </c>
      <c r="B192" s="28" t="s">
        <v>115</v>
      </c>
      <c r="C192" s="27">
        <v>126</v>
      </c>
      <c r="D192" s="26">
        <v>2958101</v>
      </c>
      <c r="E192" s="43"/>
      <c r="F192" s="43"/>
    </row>
    <row r="193" spans="1:6" ht="13.5" thickBot="1">
      <c r="A193" s="26">
        <v>44380</v>
      </c>
      <c r="B193" s="28" t="s">
        <v>122</v>
      </c>
      <c r="C193" s="27">
        <v>203</v>
      </c>
      <c r="D193" s="26">
        <v>2958101</v>
      </c>
      <c r="E193" s="43"/>
      <c r="F193" s="43"/>
    </row>
    <row r="194" spans="1:6" ht="13.5" thickBot="1">
      <c r="A194" s="26">
        <v>44380</v>
      </c>
      <c r="B194" s="28" t="s">
        <v>30</v>
      </c>
      <c r="C194" s="27">
        <v>38</v>
      </c>
      <c r="D194" s="26">
        <v>2958101</v>
      </c>
      <c r="E194" s="43"/>
      <c r="F194" s="43"/>
    </row>
    <row r="195" spans="1:6" ht="13.5" thickBot="1">
      <c r="A195" s="26">
        <v>44380</v>
      </c>
      <c r="B195" s="28" t="s">
        <v>107</v>
      </c>
      <c r="C195" s="27">
        <v>190</v>
      </c>
      <c r="D195" s="26">
        <v>2958101</v>
      </c>
      <c r="E195" s="43"/>
      <c r="F195" s="43"/>
    </row>
    <row r="196" spans="1:6" ht="13.5" thickBot="1">
      <c r="A196" s="26">
        <v>44380</v>
      </c>
      <c r="B196" s="28" t="s">
        <v>108</v>
      </c>
      <c r="C196" s="27">
        <v>237</v>
      </c>
      <c r="D196" s="26">
        <v>2958101</v>
      </c>
      <c r="E196" s="43"/>
      <c r="F196" s="43"/>
    </row>
    <row r="197" spans="1:6" ht="13.5" thickBot="1">
      <c r="A197" s="26">
        <v>44380</v>
      </c>
      <c r="B197" s="28" t="s">
        <v>118</v>
      </c>
      <c r="C197" s="27">
        <v>144</v>
      </c>
      <c r="D197" s="26">
        <v>2958101</v>
      </c>
      <c r="E197" s="43"/>
      <c r="F197" s="43"/>
    </row>
    <row r="198" spans="1:6" ht="13.5" thickBot="1">
      <c r="A198" s="26">
        <v>44380</v>
      </c>
      <c r="B198" s="28" t="s">
        <v>80</v>
      </c>
      <c r="C198" s="27">
        <v>150</v>
      </c>
      <c r="D198" s="26">
        <v>2958101</v>
      </c>
      <c r="E198" s="43"/>
      <c r="F198" s="43"/>
    </row>
    <row r="199" spans="1:6" ht="13.5" thickBot="1">
      <c r="A199" s="26">
        <v>44380</v>
      </c>
      <c r="B199" s="28" t="s">
        <v>116</v>
      </c>
      <c r="C199" s="27">
        <v>257</v>
      </c>
      <c r="D199" s="26">
        <v>2958101</v>
      </c>
      <c r="E199" s="43"/>
      <c r="F199" s="43"/>
    </row>
    <row r="200" spans="1:6" ht="13.5" thickBot="1">
      <c r="A200" s="26">
        <v>44380</v>
      </c>
      <c r="B200" s="28" t="s">
        <v>101</v>
      </c>
      <c r="C200" s="27">
        <v>125</v>
      </c>
      <c r="D200" s="26">
        <v>2958101</v>
      </c>
      <c r="E200" s="43"/>
      <c r="F200" s="43"/>
    </row>
    <row r="201" spans="1:6" ht="13.5" thickBot="1">
      <c r="A201" s="26">
        <v>44380</v>
      </c>
      <c r="B201" s="28" t="s">
        <v>102</v>
      </c>
      <c r="C201" s="27">
        <v>130</v>
      </c>
      <c r="D201" s="26">
        <v>2958101</v>
      </c>
      <c r="E201" s="43"/>
      <c r="F201" s="43"/>
    </row>
    <row r="202" spans="1:6" ht="13.5" thickBot="1">
      <c r="A202" s="26">
        <v>44380</v>
      </c>
      <c r="B202" s="28" t="s">
        <v>31</v>
      </c>
      <c r="C202" s="27">
        <v>100</v>
      </c>
      <c r="D202" s="26">
        <v>2958101</v>
      </c>
      <c r="E202" s="43"/>
      <c r="F202" s="43"/>
    </row>
    <row r="203" spans="1:6" ht="13.5" thickBot="1">
      <c r="A203" s="26">
        <v>44380</v>
      </c>
      <c r="B203" s="28" t="s">
        <v>86</v>
      </c>
      <c r="C203" s="27">
        <v>102</v>
      </c>
      <c r="D203" s="26">
        <v>2958101</v>
      </c>
      <c r="E203" s="43"/>
      <c r="F203" s="43"/>
    </row>
    <row r="204" spans="1:6" ht="13.5" thickBot="1">
      <c r="A204" s="26">
        <v>44380</v>
      </c>
      <c r="B204" s="28" t="s">
        <v>87</v>
      </c>
      <c r="C204" s="27">
        <v>102</v>
      </c>
      <c r="D204" s="26">
        <v>2958101</v>
      </c>
      <c r="E204" s="43"/>
      <c r="F204" s="43"/>
    </row>
    <row r="205" spans="1:6" ht="13.5" thickBot="1">
      <c r="A205" s="26">
        <v>44380</v>
      </c>
      <c r="B205" s="28" t="s">
        <v>32</v>
      </c>
      <c r="C205" s="27">
        <v>22</v>
      </c>
      <c r="D205" s="26">
        <v>2958101</v>
      </c>
      <c r="E205" s="43"/>
      <c r="F205" s="43"/>
    </row>
    <row r="206" spans="1:6" ht="13.5" thickBot="1">
      <c r="A206" s="26">
        <v>44380</v>
      </c>
      <c r="B206" s="28" t="s">
        <v>33</v>
      </c>
      <c r="C206" s="27">
        <v>7</v>
      </c>
      <c r="D206" s="26">
        <v>2958101</v>
      </c>
      <c r="E206" s="43"/>
      <c r="F206" s="43"/>
    </row>
    <row r="207" spans="1:6" ht="13.5" thickBot="1">
      <c r="A207" s="26">
        <v>44380</v>
      </c>
      <c r="B207" s="28" t="s">
        <v>98</v>
      </c>
      <c r="C207" s="27">
        <v>199</v>
      </c>
      <c r="D207" s="26">
        <v>2958101</v>
      </c>
      <c r="E207" s="43"/>
      <c r="F207" s="43"/>
    </row>
    <row r="208" spans="1:6" ht="13.5" thickBot="1">
      <c r="A208" s="26">
        <v>44380</v>
      </c>
      <c r="B208" s="28" t="s">
        <v>109</v>
      </c>
      <c r="C208" s="27">
        <v>162</v>
      </c>
      <c r="D208" s="26">
        <v>2958101</v>
      </c>
      <c r="E208" s="43"/>
      <c r="F208" s="43"/>
    </row>
    <row r="209" spans="1:6" ht="13.5" thickBot="1">
      <c r="A209" s="26">
        <v>44380</v>
      </c>
      <c r="B209" s="28" t="s">
        <v>110</v>
      </c>
      <c r="C209" s="27">
        <v>144</v>
      </c>
      <c r="D209" s="26">
        <v>2958101</v>
      </c>
      <c r="E209" s="43"/>
      <c r="F209" s="43"/>
    </row>
    <row r="210" spans="1:6" ht="13.5" thickBot="1">
      <c r="A210" s="26">
        <v>44380</v>
      </c>
      <c r="B210" s="28" t="s">
        <v>111</v>
      </c>
      <c r="C210" s="27">
        <v>60</v>
      </c>
      <c r="D210" s="26">
        <v>2958101</v>
      </c>
      <c r="E210" s="43"/>
      <c r="F210" s="43"/>
    </row>
    <row r="211" spans="1:6" ht="13.5" thickBot="1">
      <c r="A211" s="26">
        <v>44380</v>
      </c>
      <c r="B211" s="28" t="s">
        <v>88</v>
      </c>
      <c r="C211" s="27">
        <v>101</v>
      </c>
      <c r="D211" s="26">
        <v>2958101</v>
      </c>
      <c r="E211" s="43"/>
      <c r="F211" s="43"/>
    </row>
    <row r="212" spans="1:6" ht="13.5" thickBot="1">
      <c r="A212" s="26">
        <v>44380</v>
      </c>
      <c r="B212" s="28" t="s">
        <v>34</v>
      </c>
      <c r="C212" s="27">
        <v>50</v>
      </c>
      <c r="D212" s="26">
        <v>2958101</v>
      </c>
      <c r="E212" s="43"/>
      <c r="F212" s="43"/>
    </row>
    <row r="213" spans="1:6" ht="13.5" thickBot="1">
      <c r="A213" s="26">
        <v>44380</v>
      </c>
      <c r="B213" s="28" t="s">
        <v>99</v>
      </c>
      <c r="C213" s="27">
        <v>99</v>
      </c>
      <c r="D213" s="26">
        <v>2958101</v>
      </c>
      <c r="E213" s="43"/>
      <c r="F213" s="43"/>
    </row>
    <row r="214" spans="1:6" ht="13.5" thickBot="1">
      <c r="A214" s="26">
        <v>44380</v>
      </c>
      <c r="B214" s="28" t="s">
        <v>100</v>
      </c>
      <c r="C214" s="27">
        <v>128</v>
      </c>
      <c r="D214" s="26">
        <v>2958101</v>
      </c>
      <c r="E214" s="43"/>
      <c r="F214" s="43"/>
    </row>
    <row r="215" spans="1:6" ht="13.5" thickBot="1">
      <c r="A215" s="26">
        <v>44380</v>
      </c>
      <c r="B215" s="28" t="s">
        <v>124</v>
      </c>
      <c r="C215" s="27">
        <v>148</v>
      </c>
      <c r="D215" s="26">
        <v>2958101</v>
      </c>
      <c r="E215" s="43"/>
      <c r="F215" s="43"/>
    </row>
    <row r="216" spans="1:6" ht="13.5" thickBot="1">
      <c r="A216" s="26">
        <v>44380</v>
      </c>
      <c r="B216" s="28" t="s">
        <v>35</v>
      </c>
      <c r="C216" s="27">
        <v>50</v>
      </c>
      <c r="D216" s="26">
        <v>2958101</v>
      </c>
      <c r="E216" s="43"/>
      <c r="F216" s="43"/>
    </row>
    <row r="217" spans="1:6" ht="13.5" thickBot="1">
      <c r="A217" s="26">
        <v>44380</v>
      </c>
      <c r="B217" s="28" t="s">
        <v>36</v>
      </c>
      <c r="C217" s="27">
        <v>102</v>
      </c>
      <c r="D217" s="26">
        <v>2958101</v>
      </c>
      <c r="E217" s="43"/>
      <c r="F217" s="43"/>
    </row>
    <row r="218" spans="1:6" ht="13.5" thickBot="1">
      <c r="A218" s="26">
        <v>44380</v>
      </c>
      <c r="B218" s="28" t="s">
        <v>89</v>
      </c>
      <c r="C218" s="27">
        <v>121</v>
      </c>
      <c r="D218" s="26">
        <v>2958101</v>
      </c>
      <c r="E218" s="43"/>
      <c r="F218" s="43"/>
    </row>
    <row r="219" spans="1:6" ht="13.5" thickBot="1">
      <c r="A219" s="26">
        <v>44380</v>
      </c>
      <c r="B219" s="28" t="s">
        <v>90</v>
      </c>
      <c r="C219" s="27">
        <v>119</v>
      </c>
      <c r="D219" s="26">
        <v>2958101</v>
      </c>
      <c r="E219" s="43"/>
      <c r="F219" s="43"/>
    </row>
    <row r="220" spans="1:6" ht="13.5" thickBot="1">
      <c r="A220" s="26">
        <v>44380</v>
      </c>
      <c r="B220" s="28" t="s">
        <v>97</v>
      </c>
      <c r="C220" s="27">
        <v>180</v>
      </c>
      <c r="D220" s="26">
        <v>2958101</v>
      </c>
      <c r="E220" s="43"/>
      <c r="F220" s="43"/>
    </row>
    <row r="221" spans="1:6" ht="13.5" thickBot="1">
      <c r="A221" s="26">
        <v>44380</v>
      </c>
      <c r="B221" s="28" t="s">
        <v>37</v>
      </c>
      <c r="C221" s="27">
        <v>39</v>
      </c>
      <c r="D221" s="26">
        <v>2958101</v>
      </c>
      <c r="E221" s="43"/>
      <c r="F221" s="43"/>
    </row>
    <row r="222" spans="1:6" ht="13.5" thickBot="1">
      <c r="A222" s="26">
        <v>44380</v>
      </c>
      <c r="B222" s="28" t="s">
        <v>21</v>
      </c>
      <c r="C222" s="27">
        <v>125</v>
      </c>
      <c r="D222" s="26">
        <v>2958101</v>
      </c>
      <c r="E222" s="43"/>
      <c r="F222" s="43"/>
    </row>
    <row r="223" spans="1:6" ht="13.5" thickBot="1">
      <c r="A223" s="26">
        <v>44380</v>
      </c>
      <c r="B223" s="28" t="s">
        <v>22</v>
      </c>
      <c r="C223" s="27">
        <v>128</v>
      </c>
      <c r="D223" s="26">
        <v>2958101</v>
      </c>
      <c r="E223" s="43"/>
      <c r="F223" s="43"/>
    </row>
    <row r="224" spans="1:6" ht="13.5" thickBot="1">
      <c r="A224" s="26">
        <v>44380</v>
      </c>
      <c r="B224" s="28" t="s">
        <v>119</v>
      </c>
      <c r="C224" s="27">
        <v>84</v>
      </c>
      <c r="D224" s="26">
        <v>2958101</v>
      </c>
      <c r="E224" s="43"/>
      <c r="F224" s="43"/>
    </row>
    <row r="225" spans="1:6" ht="13.5" thickBot="1">
      <c r="A225" s="26">
        <v>44380</v>
      </c>
      <c r="B225" s="28" t="s">
        <v>81</v>
      </c>
      <c r="C225" s="27">
        <v>154</v>
      </c>
      <c r="D225" s="26">
        <v>2958101</v>
      </c>
      <c r="E225" s="43"/>
      <c r="F225" s="43"/>
    </row>
    <row r="226" spans="1:6" ht="13.5" thickBot="1">
      <c r="A226" s="26">
        <v>44380</v>
      </c>
      <c r="B226" s="28" t="s">
        <v>82</v>
      </c>
      <c r="C226" s="27">
        <v>150</v>
      </c>
      <c r="D226" s="26">
        <v>2958101</v>
      </c>
      <c r="E226" s="43"/>
      <c r="F226" s="43"/>
    </row>
    <row r="227" spans="1:6" ht="13.5" thickBot="1">
      <c r="A227" s="26">
        <v>44380</v>
      </c>
      <c r="B227" s="28" t="s">
        <v>125</v>
      </c>
      <c r="C227" s="27">
        <v>127</v>
      </c>
      <c r="D227" s="26">
        <v>2958101</v>
      </c>
      <c r="E227" s="43"/>
      <c r="F227" s="43"/>
    </row>
    <row r="228" spans="1:6" ht="13.5" thickBot="1">
      <c r="A228" s="26">
        <v>44380</v>
      </c>
      <c r="B228" s="28" t="s">
        <v>126</v>
      </c>
      <c r="C228" s="27">
        <v>126</v>
      </c>
      <c r="D228" s="26">
        <v>2958101</v>
      </c>
      <c r="E228" s="43"/>
      <c r="F228" s="43"/>
    </row>
    <row r="229" spans="1:6" ht="13.5" thickBot="1">
      <c r="A229" s="26">
        <v>44380</v>
      </c>
      <c r="B229" s="28" t="s">
        <v>91</v>
      </c>
      <c r="C229" s="27">
        <v>103</v>
      </c>
      <c r="D229" s="26">
        <v>2958101</v>
      </c>
      <c r="E229" s="43"/>
      <c r="F229" s="43"/>
    </row>
    <row r="230" spans="1:6" ht="13.5" thickBot="1">
      <c r="A230" s="26">
        <v>44380</v>
      </c>
      <c r="B230" s="28" t="s">
        <v>92</v>
      </c>
      <c r="C230" s="27">
        <v>103</v>
      </c>
      <c r="D230" s="26">
        <v>2958101</v>
      </c>
      <c r="E230" s="43"/>
      <c r="F230" s="43"/>
    </row>
    <row r="231" spans="1:6" ht="13.5" thickBot="1">
      <c r="A231" s="26">
        <v>44380</v>
      </c>
      <c r="B231" s="28" t="s">
        <v>93</v>
      </c>
      <c r="C231" s="27">
        <v>98</v>
      </c>
      <c r="D231" s="26">
        <v>2958101</v>
      </c>
      <c r="E231" s="43"/>
      <c r="F231" s="43"/>
    </row>
    <row r="232" spans="1:6" ht="13.5" thickBot="1">
      <c r="A232" s="26">
        <v>44380</v>
      </c>
      <c r="B232" s="28" t="s">
        <v>94</v>
      </c>
      <c r="C232" s="27">
        <v>108</v>
      </c>
      <c r="D232" s="26">
        <v>2958101</v>
      </c>
      <c r="E232" s="43"/>
      <c r="F232" s="43"/>
    </row>
    <row r="233" spans="1:6" ht="13.5" thickBot="1">
      <c r="A233" s="26">
        <v>44380</v>
      </c>
      <c r="B233" s="28" t="s">
        <v>95</v>
      </c>
      <c r="C233" s="27">
        <v>200</v>
      </c>
      <c r="D233" s="26">
        <v>2958101</v>
      </c>
      <c r="E233" s="43"/>
      <c r="F233" s="43"/>
    </row>
    <row r="234" spans="1:6" ht="13.5" thickBot="1">
      <c r="A234" s="26">
        <v>44380</v>
      </c>
      <c r="B234" s="28" t="s">
        <v>120</v>
      </c>
      <c r="C234" s="27">
        <v>222</v>
      </c>
      <c r="D234" s="26">
        <v>2958101</v>
      </c>
      <c r="E234" s="43"/>
      <c r="F234" s="43"/>
    </row>
    <row r="235" spans="1:6" ht="13.5" thickBot="1">
      <c r="A235" s="26">
        <v>44380</v>
      </c>
      <c r="B235" s="28" t="s">
        <v>121</v>
      </c>
      <c r="C235" s="27">
        <v>28</v>
      </c>
      <c r="D235" s="26">
        <v>2958101</v>
      </c>
      <c r="E235" s="43"/>
      <c r="F235" s="43"/>
    </row>
    <row r="236" spans="1:6" ht="13.5" thickBot="1">
      <c r="A236" s="26">
        <v>44380</v>
      </c>
      <c r="B236" s="28" t="s">
        <v>38</v>
      </c>
      <c r="C236" s="27">
        <v>79</v>
      </c>
      <c r="D236" s="26">
        <v>2958101</v>
      </c>
      <c r="E236" s="43"/>
      <c r="F236" s="43"/>
    </row>
    <row r="237" spans="1:6" ht="13.5" thickBot="1">
      <c r="A237" s="26">
        <v>44380</v>
      </c>
      <c r="B237" s="28" t="s">
        <v>39</v>
      </c>
      <c r="C237" s="27">
        <v>79</v>
      </c>
      <c r="D237" s="26">
        <v>2958101</v>
      </c>
      <c r="E237" s="43"/>
      <c r="F237" s="43"/>
    </row>
    <row r="238" spans="1:6" ht="13.5" thickBot="1">
      <c r="A238" s="26">
        <v>44380</v>
      </c>
      <c r="B238" s="28" t="s">
        <v>40</v>
      </c>
      <c r="C238" s="27">
        <v>150</v>
      </c>
      <c r="D238" s="26">
        <v>2958101</v>
      </c>
      <c r="E238" s="43"/>
      <c r="F238" s="43"/>
    </row>
    <row r="239" spans="1:6" ht="13.5" thickBot="1">
      <c r="A239" s="26">
        <v>44380</v>
      </c>
      <c r="B239" s="28" t="s">
        <v>112</v>
      </c>
      <c r="C239" s="27">
        <v>60</v>
      </c>
      <c r="D239" s="26">
        <v>2958101</v>
      </c>
      <c r="E239" s="43"/>
      <c r="F239" s="43"/>
    </row>
    <row r="240" spans="1:6" ht="13.5" thickBot="1">
      <c r="A240" s="26">
        <v>44380</v>
      </c>
      <c r="B240" s="28" t="s">
        <v>41</v>
      </c>
      <c r="C240" s="27">
        <v>110</v>
      </c>
      <c r="D240" s="26">
        <v>2958101</v>
      </c>
      <c r="E240" s="43"/>
      <c r="F240" s="43"/>
    </row>
    <row r="241" spans="1:6" ht="13.5" thickBot="1">
      <c r="A241" s="26">
        <v>44380</v>
      </c>
      <c r="B241" s="28" t="s">
        <v>42</v>
      </c>
      <c r="C241" s="27">
        <v>49</v>
      </c>
      <c r="D241" s="26">
        <v>2958101</v>
      </c>
      <c r="E241" s="43"/>
      <c r="F241" s="43"/>
    </row>
    <row r="242" spans="1:6" ht="13.5" thickBot="1">
      <c r="A242" s="26">
        <v>44380</v>
      </c>
      <c r="B242" s="28" t="s">
        <v>43</v>
      </c>
      <c r="C242" s="27">
        <v>112</v>
      </c>
      <c r="D242" s="26">
        <v>2958101</v>
      </c>
      <c r="E242" s="43"/>
      <c r="F242" s="43"/>
    </row>
    <row r="243" spans="1:6" ht="13.5" thickBot="1">
      <c r="A243" s="26">
        <v>44380</v>
      </c>
      <c r="B243" s="28" t="s">
        <v>44</v>
      </c>
      <c r="C243" s="27">
        <v>158</v>
      </c>
      <c r="D243" s="26">
        <v>2958101</v>
      </c>
      <c r="E243" s="43"/>
      <c r="F243" s="43"/>
    </row>
    <row r="244" spans="1:6" ht="13.5" thickBot="1">
      <c r="A244" s="26">
        <v>44380</v>
      </c>
      <c r="B244" s="28" t="s">
        <v>83</v>
      </c>
      <c r="C244" s="27">
        <v>126</v>
      </c>
      <c r="D244" s="26">
        <v>2958101</v>
      </c>
      <c r="E244" s="43"/>
      <c r="F244" s="43"/>
    </row>
    <row r="245" spans="1:6" ht="13.5" thickBot="1">
      <c r="A245" s="26">
        <v>44380</v>
      </c>
      <c r="B245" s="28" t="s">
        <v>84</v>
      </c>
      <c r="C245" s="27">
        <v>129</v>
      </c>
      <c r="D245" s="26">
        <v>2958101</v>
      </c>
      <c r="E245" s="43"/>
      <c r="F245" s="43"/>
    </row>
    <row r="246" spans="1:6" ht="13.5" thickBot="1">
      <c r="A246" s="26">
        <v>44380</v>
      </c>
      <c r="B246" s="28" t="s">
        <v>114</v>
      </c>
      <c r="C246" s="27">
        <v>131</v>
      </c>
      <c r="D246" s="26">
        <v>2958101</v>
      </c>
      <c r="E246" s="43"/>
      <c r="F246" s="43"/>
    </row>
    <row r="247" spans="1:6" ht="13.5" thickBot="1">
      <c r="A247" s="26">
        <v>44380</v>
      </c>
      <c r="B247" s="28" t="s">
        <v>45</v>
      </c>
      <c r="C247" s="27">
        <v>182</v>
      </c>
      <c r="D247" s="26">
        <v>2958101</v>
      </c>
      <c r="E247" s="43"/>
      <c r="F247" s="43"/>
    </row>
    <row r="248" spans="1:6" ht="13.5" thickBot="1">
      <c r="A248" s="26">
        <v>44380</v>
      </c>
      <c r="B248" s="28" t="s">
        <v>46</v>
      </c>
      <c r="C248" s="27">
        <v>27</v>
      </c>
      <c r="D248" s="26">
        <v>2958101</v>
      </c>
      <c r="E248" s="43"/>
      <c r="F248" s="43"/>
    </row>
    <row r="249" spans="1:6" ht="13.5" thickBot="1">
      <c r="A249" s="26">
        <v>44380</v>
      </c>
      <c r="B249" s="28" t="s">
        <v>85</v>
      </c>
      <c r="C249" s="27">
        <v>120</v>
      </c>
      <c r="D249" s="26">
        <v>2958101</v>
      </c>
      <c r="E249" s="43"/>
      <c r="F249" s="43"/>
    </row>
    <row r="250" spans="1:6" ht="13.5" thickBot="1">
      <c r="A250" s="26">
        <v>44380</v>
      </c>
      <c r="B250" s="28" t="s">
        <v>96</v>
      </c>
      <c r="C250" s="27">
        <v>100</v>
      </c>
      <c r="D250" s="26">
        <v>2958101</v>
      </c>
      <c r="E250" s="43"/>
      <c r="F250" s="43"/>
    </row>
    <row r="251" spans="1:6" ht="13.5" thickBot="1">
      <c r="A251" s="26">
        <v>44381</v>
      </c>
      <c r="B251" s="28" t="s">
        <v>103</v>
      </c>
      <c r="C251" s="27">
        <v>101</v>
      </c>
      <c r="D251" s="26">
        <v>2958101</v>
      </c>
      <c r="E251" s="43"/>
      <c r="F251" s="43"/>
    </row>
    <row r="252" spans="1:6" ht="13.5" thickBot="1">
      <c r="A252" s="26">
        <v>44381</v>
      </c>
      <c r="B252" s="28" t="s">
        <v>104</v>
      </c>
      <c r="C252" s="27">
        <v>101</v>
      </c>
      <c r="D252" s="26">
        <v>2958101</v>
      </c>
      <c r="E252" s="43"/>
      <c r="F252" s="43"/>
    </row>
    <row r="253" spans="1:6" ht="13.5" thickBot="1">
      <c r="A253" s="26">
        <v>44381</v>
      </c>
      <c r="B253" s="28" t="s">
        <v>130</v>
      </c>
      <c r="C253" s="27">
        <v>75</v>
      </c>
      <c r="D253" s="26">
        <v>2958101</v>
      </c>
      <c r="E253" s="43"/>
      <c r="F253" s="43"/>
    </row>
    <row r="254" spans="1:6" ht="13.5" thickBot="1">
      <c r="A254" s="26">
        <v>44381</v>
      </c>
      <c r="B254" s="28" t="s">
        <v>131</v>
      </c>
      <c r="C254" s="27">
        <v>154</v>
      </c>
      <c r="D254" s="26">
        <v>2958101</v>
      </c>
      <c r="E254" s="43"/>
      <c r="F254" s="43"/>
    </row>
    <row r="255" spans="1:6" ht="13.5" thickBot="1">
      <c r="A255" s="26">
        <v>44381</v>
      </c>
      <c r="B255" s="28" t="s">
        <v>27</v>
      </c>
      <c r="C255" s="27">
        <v>121</v>
      </c>
      <c r="D255" s="26">
        <v>2958101</v>
      </c>
      <c r="E255" s="43"/>
      <c r="F255" s="43"/>
    </row>
    <row r="256" spans="1:6" ht="13.5" thickBot="1">
      <c r="A256" s="26">
        <v>44381</v>
      </c>
      <c r="B256" s="28" t="s">
        <v>105</v>
      </c>
      <c r="C256" s="27">
        <v>100</v>
      </c>
      <c r="D256" s="26">
        <v>2958101</v>
      </c>
      <c r="E256" s="43"/>
      <c r="F256" s="43"/>
    </row>
    <row r="257" spans="1:6" ht="13.5" thickBot="1">
      <c r="A257" s="26">
        <v>44381</v>
      </c>
      <c r="B257" s="28" t="s">
        <v>106</v>
      </c>
      <c r="C257" s="27">
        <v>15</v>
      </c>
      <c r="D257" s="26">
        <v>2958101</v>
      </c>
      <c r="E257" s="43"/>
      <c r="F257" s="43"/>
    </row>
    <row r="258" spans="1:6" ht="13.5" thickBot="1">
      <c r="A258" s="26">
        <v>44381</v>
      </c>
      <c r="B258" s="28" t="s">
        <v>28</v>
      </c>
      <c r="C258" s="27">
        <v>30</v>
      </c>
      <c r="D258" s="26">
        <v>2958101</v>
      </c>
      <c r="E258" s="43"/>
      <c r="F258" s="43"/>
    </row>
    <row r="259" spans="1:6" ht="13.5" thickBot="1">
      <c r="A259" s="26">
        <v>44381</v>
      </c>
      <c r="B259" s="28" t="s">
        <v>29</v>
      </c>
      <c r="C259" s="27">
        <v>180</v>
      </c>
      <c r="D259" s="26">
        <v>2958101</v>
      </c>
      <c r="E259" s="43"/>
      <c r="F259" s="43"/>
    </row>
    <row r="260" spans="1:6" ht="13.5" thickBot="1">
      <c r="A260" s="26">
        <v>44381</v>
      </c>
      <c r="B260" s="28" t="s">
        <v>115</v>
      </c>
      <c r="C260" s="27">
        <v>126</v>
      </c>
      <c r="D260" s="26">
        <v>2958101</v>
      </c>
      <c r="E260" s="43"/>
      <c r="F260" s="43"/>
    </row>
    <row r="261" spans="1:6" ht="13.5" thickBot="1">
      <c r="A261" s="26">
        <v>44381</v>
      </c>
      <c r="B261" s="28" t="s">
        <v>122</v>
      </c>
      <c r="C261" s="27">
        <v>203</v>
      </c>
      <c r="D261" s="26">
        <v>2958101</v>
      </c>
      <c r="E261" s="43"/>
      <c r="F261" s="43"/>
    </row>
    <row r="262" spans="1:6" ht="13.5" thickBot="1">
      <c r="A262" s="26">
        <v>44381</v>
      </c>
      <c r="B262" s="28" t="s">
        <v>30</v>
      </c>
      <c r="C262" s="27">
        <v>38</v>
      </c>
      <c r="D262" s="26">
        <v>2958101</v>
      </c>
      <c r="E262" s="43"/>
      <c r="F262" s="43"/>
    </row>
    <row r="263" spans="1:6" ht="13.5" thickBot="1">
      <c r="A263" s="26">
        <v>44381</v>
      </c>
      <c r="B263" s="28" t="s">
        <v>107</v>
      </c>
      <c r="C263" s="27">
        <v>190</v>
      </c>
      <c r="D263" s="26">
        <v>2958101</v>
      </c>
      <c r="E263" s="43"/>
      <c r="F263" s="43"/>
    </row>
    <row r="264" spans="1:6" ht="13.5" thickBot="1">
      <c r="A264" s="26">
        <v>44381</v>
      </c>
      <c r="B264" s="28" t="s">
        <v>108</v>
      </c>
      <c r="C264" s="27">
        <v>237</v>
      </c>
      <c r="D264" s="26">
        <v>2958101</v>
      </c>
      <c r="E264" s="43"/>
      <c r="F264" s="43"/>
    </row>
    <row r="265" spans="1:6" ht="13.5" thickBot="1">
      <c r="A265" s="26">
        <v>44381</v>
      </c>
      <c r="B265" s="28" t="s">
        <v>118</v>
      </c>
      <c r="C265" s="27">
        <v>144</v>
      </c>
      <c r="D265" s="26">
        <v>2958101</v>
      </c>
      <c r="E265" s="43"/>
      <c r="F265" s="43"/>
    </row>
    <row r="266" spans="1:6" ht="13.5" thickBot="1">
      <c r="A266" s="26">
        <v>44381</v>
      </c>
      <c r="B266" s="28" t="s">
        <v>80</v>
      </c>
      <c r="C266" s="27">
        <v>150</v>
      </c>
      <c r="D266" s="26">
        <v>2958101</v>
      </c>
      <c r="E266" s="43"/>
      <c r="F266" s="43"/>
    </row>
    <row r="267" spans="1:6" ht="13.5" thickBot="1">
      <c r="A267" s="26">
        <v>44381</v>
      </c>
      <c r="B267" s="28" t="s">
        <v>116</v>
      </c>
      <c r="C267" s="27">
        <v>257</v>
      </c>
      <c r="D267" s="26">
        <v>2958101</v>
      </c>
      <c r="E267" s="43"/>
      <c r="F267" s="43"/>
    </row>
    <row r="268" spans="1:6" ht="13.5" thickBot="1">
      <c r="A268" s="26">
        <v>44381</v>
      </c>
      <c r="B268" s="28" t="s">
        <v>101</v>
      </c>
      <c r="C268" s="27">
        <v>125</v>
      </c>
      <c r="D268" s="26">
        <v>2958101</v>
      </c>
      <c r="E268" s="43"/>
      <c r="F268" s="43"/>
    </row>
    <row r="269" spans="1:6" ht="13.5" thickBot="1">
      <c r="A269" s="26">
        <v>44381</v>
      </c>
      <c r="B269" s="28" t="s">
        <v>102</v>
      </c>
      <c r="C269" s="27">
        <v>130</v>
      </c>
      <c r="D269" s="26">
        <v>2958101</v>
      </c>
      <c r="E269" s="43"/>
      <c r="F269" s="43"/>
    </row>
    <row r="270" spans="1:6" ht="13.5" thickBot="1">
      <c r="A270" s="26">
        <v>44381</v>
      </c>
      <c r="B270" s="28" t="s">
        <v>31</v>
      </c>
      <c r="C270" s="27">
        <v>100</v>
      </c>
      <c r="D270" s="26">
        <v>2958101</v>
      </c>
      <c r="E270" s="43"/>
      <c r="F270" s="43"/>
    </row>
    <row r="271" spans="1:6" ht="13.5" thickBot="1">
      <c r="A271" s="26">
        <v>44381</v>
      </c>
      <c r="B271" s="28" t="s">
        <v>86</v>
      </c>
      <c r="C271" s="27">
        <v>102</v>
      </c>
      <c r="D271" s="26">
        <v>2958101</v>
      </c>
      <c r="E271" s="43"/>
      <c r="F271" s="43"/>
    </row>
    <row r="272" spans="1:6" ht="13.5" thickBot="1">
      <c r="A272" s="26">
        <v>44381</v>
      </c>
      <c r="B272" s="28" t="s">
        <v>87</v>
      </c>
      <c r="C272" s="27">
        <v>102</v>
      </c>
      <c r="D272" s="26">
        <v>2958101</v>
      </c>
      <c r="E272" s="43"/>
      <c r="F272" s="43"/>
    </row>
    <row r="273" spans="1:6" ht="13.5" thickBot="1">
      <c r="A273" s="26">
        <v>44381</v>
      </c>
      <c r="B273" s="28" t="s">
        <v>32</v>
      </c>
      <c r="C273" s="27">
        <v>22</v>
      </c>
      <c r="D273" s="26">
        <v>2958101</v>
      </c>
      <c r="E273" s="43"/>
      <c r="F273" s="43"/>
    </row>
    <row r="274" spans="1:6" ht="13.5" thickBot="1">
      <c r="A274" s="26">
        <v>44381</v>
      </c>
      <c r="B274" s="28" t="s">
        <v>33</v>
      </c>
      <c r="C274" s="27">
        <v>7</v>
      </c>
      <c r="D274" s="26">
        <v>2958101</v>
      </c>
      <c r="E274" s="43"/>
      <c r="F274" s="43"/>
    </row>
    <row r="275" spans="1:6" ht="13.5" thickBot="1">
      <c r="A275" s="26">
        <v>44381</v>
      </c>
      <c r="B275" s="28" t="s">
        <v>98</v>
      </c>
      <c r="C275" s="27">
        <v>199</v>
      </c>
      <c r="D275" s="26">
        <v>2958101</v>
      </c>
      <c r="E275" s="43"/>
      <c r="F275" s="43"/>
    </row>
    <row r="276" spans="1:6" ht="13.5" thickBot="1">
      <c r="A276" s="26">
        <v>44381</v>
      </c>
      <c r="B276" s="28" t="s">
        <v>109</v>
      </c>
      <c r="C276" s="27">
        <v>162</v>
      </c>
      <c r="D276" s="26">
        <v>2958101</v>
      </c>
      <c r="E276" s="43"/>
      <c r="F276" s="43"/>
    </row>
    <row r="277" spans="1:6" ht="13.5" thickBot="1">
      <c r="A277" s="26">
        <v>44381</v>
      </c>
      <c r="B277" s="28" t="s">
        <v>110</v>
      </c>
      <c r="C277" s="27">
        <v>144</v>
      </c>
      <c r="D277" s="26">
        <v>2958101</v>
      </c>
      <c r="E277" s="43"/>
      <c r="F277" s="43"/>
    </row>
    <row r="278" spans="1:6" ht="13.5" thickBot="1">
      <c r="A278" s="26">
        <v>44381</v>
      </c>
      <c r="B278" s="28" t="s">
        <v>111</v>
      </c>
      <c r="C278" s="27">
        <v>60</v>
      </c>
      <c r="D278" s="26">
        <v>2958101</v>
      </c>
      <c r="E278" s="43"/>
      <c r="F278" s="43"/>
    </row>
    <row r="279" spans="1:6" ht="13.5" thickBot="1">
      <c r="A279" s="26">
        <v>44381</v>
      </c>
      <c r="B279" s="28" t="s">
        <v>88</v>
      </c>
      <c r="C279" s="27">
        <v>101</v>
      </c>
      <c r="D279" s="26">
        <v>2958101</v>
      </c>
      <c r="E279" s="43"/>
      <c r="F279" s="43"/>
    </row>
    <row r="280" spans="1:6" ht="13.5" thickBot="1">
      <c r="A280" s="26">
        <v>44381</v>
      </c>
      <c r="B280" s="28" t="s">
        <v>34</v>
      </c>
      <c r="C280" s="27">
        <v>50</v>
      </c>
      <c r="D280" s="26">
        <v>2958101</v>
      </c>
      <c r="E280" s="43"/>
      <c r="F280" s="43"/>
    </row>
    <row r="281" spans="1:6" ht="13.5" thickBot="1">
      <c r="A281" s="26">
        <v>44381</v>
      </c>
      <c r="B281" s="28" t="s">
        <v>99</v>
      </c>
      <c r="C281" s="27">
        <v>99</v>
      </c>
      <c r="D281" s="26">
        <v>2958101</v>
      </c>
      <c r="E281" s="43"/>
      <c r="F281" s="43"/>
    </row>
    <row r="282" spans="1:6" ht="13.5" thickBot="1">
      <c r="A282" s="26">
        <v>44381</v>
      </c>
      <c r="B282" s="28" t="s">
        <v>100</v>
      </c>
      <c r="C282" s="27">
        <v>128</v>
      </c>
      <c r="D282" s="26">
        <v>2958101</v>
      </c>
      <c r="E282" s="43"/>
      <c r="F282" s="43"/>
    </row>
    <row r="283" spans="1:6" ht="13.5" thickBot="1">
      <c r="A283" s="26">
        <v>44381</v>
      </c>
      <c r="B283" s="28" t="s">
        <v>124</v>
      </c>
      <c r="C283" s="27">
        <v>148</v>
      </c>
      <c r="D283" s="26">
        <v>2958101</v>
      </c>
      <c r="E283" s="43"/>
      <c r="F283" s="43"/>
    </row>
    <row r="284" spans="1:6" ht="13.5" thickBot="1">
      <c r="A284" s="26">
        <v>44381</v>
      </c>
      <c r="B284" s="28" t="s">
        <v>35</v>
      </c>
      <c r="C284" s="27">
        <v>50</v>
      </c>
      <c r="D284" s="26">
        <v>2958101</v>
      </c>
      <c r="E284" s="43"/>
      <c r="F284" s="43"/>
    </row>
    <row r="285" spans="1:6" ht="13.5" thickBot="1">
      <c r="A285" s="26">
        <v>44381</v>
      </c>
      <c r="B285" s="28" t="s">
        <v>36</v>
      </c>
      <c r="C285" s="27">
        <v>102</v>
      </c>
      <c r="D285" s="26">
        <v>2958101</v>
      </c>
      <c r="E285" s="43"/>
      <c r="F285" s="43"/>
    </row>
    <row r="286" spans="1:6" ht="13.5" thickBot="1">
      <c r="A286" s="26">
        <v>44381</v>
      </c>
      <c r="B286" s="28" t="s">
        <v>89</v>
      </c>
      <c r="C286" s="27">
        <v>121</v>
      </c>
      <c r="D286" s="26">
        <v>2958101</v>
      </c>
      <c r="E286" s="43"/>
      <c r="F286" s="43"/>
    </row>
    <row r="287" spans="1:6" ht="13.5" thickBot="1">
      <c r="A287" s="26">
        <v>44381</v>
      </c>
      <c r="B287" s="28" t="s">
        <v>90</v>
      </c>
      <c r="C287" s="27">
        <v>119</v>
      </c>
      <c r="D287" s="26">
        <v>2958101</v>
      </c>
      <c r="E287" s="43"/>
      <c r="F287" s="43"/>
    </row>
    <row r="288" spans="1:6" ht="13.5" thickBot="1">
      <c r="A288" s="26">
        <v>44381</v>
      </c>
      <c r="B288" s="28" t="s">
        <v>97</v>
      </c>
      <c r="C288" s="27">
        <v>180</v>
      </c>
      <c r="D288" s="26">
        <v>2958101</v>
      </c>
      <c r="E288" s="43"/>
      <c r="F288" s="43"/>
    </row>
    <row r="289" spans="1:6" ht="13.5" thickBot="1">
      <c r="A289" s="26">
        <v>44381</v>
      </c>
      <c r="B289" s="28" t="s">
        <v>37</v>
      </c>
      <c r="C289" s="27">
        <v>39</v>
      </c>
      <c r="D289" s="26">
        <v>2958101</v>
      </c>
      <c r="E289" s="43"/>
      <c r="F289" s="43"/>
    </row>
    <row r="290" spans="1:6" ht="13.5" thickBot="1">
      <c r="A290" s="26">
        <v>44381</v>
      </c>
      <c r="B290" s="28" t="s">
        <v>21</v>
      </c>
      <c r="C290" s="27">
        <v>125</v>
      </c>
      <c r="D290" s="26">
        <v>2958101</v>
      </c>
      <c r="E290" s="43"/>
      <c r="F290" s="43"/>
    </row>
    <row r="291" spans="1:6" ht="13.5" thickBot="1">
      <c r="A291" s="26">
        <v>44381</v>
      </c>
      <c r="B291" s="28" t="s">
        <v>22</v>
      </c>
      <c r="C291" s="27">
        <v>128</v>
      </c>
      <c r="D291" s="26">
        <v>2958101</v>
      </c>
      <c r="E291" s="43"/>
      <c r="F291" s="43"/>
    </row>
    <row r="292" spans="1:6" ht="13.5" thickBot="1">
      <c r="A292" s="26">
        <v>44381</v>
      </c>
      <c r="B292" s="28" t="s">
        <v>119</v>
      </c>
      <c r="C292" s="27">
        <v>84</v>
      </c>
      <c r="D292" s="26">
        <v>2958101</v>
      </c>
      <c r="E292" s="43"/>
      <c r="F292" s="43"/>
    </row>
    <row r="293" spans="1:6" ht="13.5" thickBot="1">
      <c r="A293" s="26">
        <v>44381</v>
      </c>
      <c r="B293" s="28" t="s">
        <v>81</v>
      </c>
      <c r="C293" s="27">
        <v>154</v>
      </c>
      <c r="D293" s="26">
        <v>2958101</v>
      </c>
      <c r="E293" s="43"/>
      <c r="F293" s="43"/>
    </row>
    <row r="294" spans="1:6" ht="13.5" thickBot="1">
      <c r="A294" s="26">
        <v>44381</v>
      </c>
      <c r="B294" s="28" t="s">
        <v>82</v>
      </c>
      <c r="C294" s="27">
        <v>150</v>
      </c>
      <c r="D294" s="26">
        <v>2958101</v>
      </c>
      <c r="E294" s="43"/>
      <c r="F294" s="43"/>
    </row>
    <row r="295" spans="1:6" ht="13.5" thickBot="1">
      <c r="A295" s="26">
        <v>44381</v>
      </c>
      <c r="B295" s="28" t="s">
        <v>125</v>
      </c>
      <c r="C295" s="27">
        <v>127</v>
      </c>
      <c r="D295" s="26">
        <v>2958101</v>
      </c>
      <c r="E295" s="43"/>
      <c r="F295" s="43"/>
    </row>
    <row r="296" spans="1:6" ht="13.5" thickBot="1">
      <c r="A296" s="26">
        <v>44381</v>
      </c>
      <c r="B296" s="28" t="s">
        <v>126</v>
      </c>
      <c r="C296" s="27">
        <v>126</v>
      </c>
      <c r="D296" s="26">
        <v>2958101</v>
      </c>
      <c r="E296" s="43"/>
      <c r="F296" s="43"/>
    </row>
    <row r="297" spans="1:6" ht="13.5" thickBot="1">
      <c r="A297" s="26">
        <v>44381</v>
      </c>
      <c r="B297" s="28" t="s">
        <v>91</v>
      </c>
      <c r="C297" s="27">
        <v>103</v>
      </c>
      <c r="D297" s="26">
        <v>2958101</v>
      </c>
      <c r="E297" s="43"/>
      <c r="F297" s="43"/>
    </row>
    <row r="298" spans="1:6" ht="13.5" thickBot="1">
      <c r="A298" s="26">
        <v>44381</v>
      </c>
      <c r="B298" s="28" t="s">
        <v>92</v>
      </c>
      <c r="C298" s="27">
        <v>103</v>
      </c>
      <c r="D298" s="26">
        <v>2958101</v>
      </c>
      <c r="E298" s="43"/>
      <c r="F298" s="43"/>
    </row>
    <row r="299" spans="1:6" ht="13.5" thickBot="1">
      <c r="A299" s="26">
        <v>44381</v>
      </c>
      <c r="B299" s="28" t="s">
        <v>93</v>
      </c>
      <c r="C299" s="27">
        <v>98</v>
      </c>
      <c r="D299" s="26">
        <v>2958101</v>
      </c>
      <c r="E299" s="43"/>
      <c r="F299" s="43"/>
    </row>
    <row r="300" spans="1:6" ht="13.5" thickBot="1">
      <c r="A300" s="26">
        <v>44381</v>
      </c>
      <c r="B300" s="28" t="s">
        <v>94</v>
      </c>
      <c r="C300" s="27">
        <v>108</v>
      </c>
      <c r="D300" s="26">
        <v>2958101</v>
      </c>
      <c r="E300" s="43"/>
      <c r="F300" s="43"/>
    </row>
    <row r="301" spans="1:6" ht="13.5" thickBot="1">
      <c r="A301" s="26">
        <v>44381</v>
      </c>
      <c r="B301" s="28" t="s">
        <v>95</v>
      </c>
      <c r="C301" s="27">
        <v>200</v>
      </c>
      <c r="D301" s="26">
        <v>2958101</v>
      </c>
      <c r="E301" s="43"/>
      <c r="F301" s="43"/>
    </row>
    <row r="302" spans="1:6" ht="13.5" thickBot="1">
      <c r="A302" s="26">
        <v>44381</v>
      </c>
      <c r="B302" s="28" t="s">
        <v>120</v>
      </c>
      <c r="C302" s="27">
        <v>222</v>
      </c>
      <c r="D302" s="26">
        <v>2958101</v>
      </c>
      <c r="E302" s="43"/>
      <c r="F302" s="43"/>
    </row>
    <row r="303" spans="1:6" ht="13.5" thickBot="1">
      <c r="A303" s="26">
        <v>44381</v>
      </c>
      <c r="B303" s="28" t="s">
        <v>121</v>
      </c>
      <c r="C303" s="27">
        <v>28</v>
      </c>
      <c r="D303" s="26">
        <v>2958101</v>
      </c>
      <c r="E303" s="43"/>
      <c r="F303" s="43"/>
    </row>
    <row r="304" spans="1:6" ht="13.5" thickBot="1">
      <c r="A304" s="26">
        <v>44381</v>
      </c>
      <c r="B304" s="28" t="s">
        <v>38</v>
      </c>
      <c r="C304" s="27">
        <v>79</v>
      </c>
      <c r="D304" s="26">
        <v>2958101</v>
      </c>
      <c r="E304" s="43"/>
      <c r="F304" s="43"/>
    </row>
    <row r="305" spans="1:6" ht="13.5" thickBot="1">
      <c r="A305" s="26">
        <v>44381</v>
      </c>
      <c r="B305" s="28" t="s">
        <v>39</v>
      </c>
      <c r="C305" s="27">
        <v>79</v>
      </c>
      <c r="D305" s="26">
        <v>2958101</v>
      </c>
      <c r="E305" s="43"/>
      <c r="F305" s="43"/>
    </row>
    <row r="306" spans="1:6" ht="13.5" thickBot="1">
      <c r="A306" s="26">
        <v>44381</v>
      </c>
      <c r="B306" s="28" t="s">
        <v>40</v>
      </c>
      <c r="C306" s="27">
        <v>150</v>
      </c>
      <c r="D306" s="26">
        <v>2958101</v>
      </c>
      <c r="E306" s="43"/>
      <c r="F306" s="43"/>
    </row>
    <row r="307" spans="1:6" ht="13.5" thickBot="1">
      <c r="A307" s="26">
        <v>44381</v>
      </c>
      <c r="B307" s="28" t="s">
        <v>112</v>
      </c>
      <c r="C307" s="27">
        <v>60</v>
      </c>
      <c r="D307" s="26">
        <v>2958101</v>
      </c>
      <c r="E307" s="43"/>
      <c r="F307" s="43"/>
    </row>
    <row r="308" spans="1:6" ht="13.5" thickBot="1">
      <c r="A308" s="26">
        <v>44381</v>
      </c>
      <c r="B308" s="28" t="s">
        <v>41</v>
      </c>
      <c r="C308" s="27">
        <v>110</v>
      </c>
      <c r="D308" s="26">
        <v>2958101</v>
      </c>
      <c r="E308" s="43"/>
      <c r="F308" s="43"/>
    </row>
    <row r="309" spans="1:6" ht="13.5" thickBot="1">
      <c r="A309" s="26">
        <v>44381</v>
      </c>
      <c r="B309" s="28" t="s">
        <v>42</v>
      </c>
      <c r="C309" s="27">
        <v>49</v>
      </c>
      <c r="D309" s="26">
        <v>2958101</v>
      </c>
      <c r="E309" s="43"/>
      <c r="F309" s="43"/>
    </row>
    <row r="310" spans="1:6" ht="13.5" thickBot="1">
      <c r="A310" s="26">
        <v>44381</v>
      </c>
      <c r="B310" s="28" t="s">
        <v>43</v>
      </c>
      <c r="C310" s="27">
        <v>112</v>
      </c>
      <c r="D310" s="26">
        <v>2958101</v>
      </c>
      <c r="E310" s="43"/>
      <c r="F310" s="43"/>
    </row>
    <row r="311" spans="1:6" ht="13.5" thickBot="1">
      <c r="A311" s="26">
        <v>44381</v>
      </c>
      <c r="B311" s="28" t="s">
        <v>44</v>
      </c>
      <c r="C311" s="27">
        <v>158</v>
      </c>
      <c r="D311" s="26">
        <v>2958101</v>
      </c>
      <c r="E311" s="43"/>
      <c r="F311" s="43"/>
    </row>
    <row r="312" spans="1:6" ht="13.5" thickBot="1">
      <c r="A312" s="26">
        <v>44381</v>
      </c>
      <c r="B312" s="28" t="s">
        <v>83</v>
      </c>
      <c r="C312" s="27">
        <v>126</v>
      </c>
      <c r="D312" s="26">
        <v>2958101</v>
      </c>
      <c r="E312" s="43"/>
      <c r="F312" s="43"/>
    </row>
    <row r="313" spans="1:6" ht="13.5" thickBot="1">
      <c r="A313" s="26">
        <v>44381</v>
      </c>
      <c r="B313" s="28" t="s">
        <v>84</v>
      </c>
      <c r="C313" s="27">
        <v>129</v>
      </c>
      <c r="D313" s="26">
        <v>2958101</v>
      </c>
      <c r="E313" s="43"/>
      <c r="F313" s="43"/>
    </row>
    <row r="314" spans="1:6" ht="13.5" thickBot="1">
      <c r="A314" s="26">
        <v>44381</v>
      </c>
      <c r="B314" s="28" t="s">
        <v>114</v>
      </c>
      <c r="C314" s="27">
        <v>131</v>
      </c>
      <c r="D314" s="26">
        <v>2958101</v>
      </c>
      <c r="E314" s="43"/>
      <c r="F314" s="43"/>
    </row>
    <row r="315" spans="1:6" ht="13.5" thickBot="1">
      <c r="A315" s="26">
        <v>44381</v>
      </c>
      <c r="B315" s="28" t="s">
        <v>45</v>
      </c>
      <c r="C315" s="27">
        <v>182</v>
      </c>
      <c r="D315" s="26">
        <v>2958101</v>
      </c>
      <c r="E315" s="43"/>
      <c r="F315" s="43"/>
    </row>
    <row r="316" spans="1:6" ht="13.5" thickBot="1">
      <c r="A316" s="26">
        <v>44381</v>
      </c>
      <c r="B316" s="28" t="s">
        <v>46</v>
      </c>
      <c r="C316" s="27">
        <v>27</v>
      </c>
      <c r="D316" s="26">
        <v>2958101</v>
      </c>
      <c r="E316" s="43"/>
      <c r="F316" s="43"/>
    </row>
    <row r="317" spans="1:6" ht="13.5" thickBot="1">
      <c r="A317" s="26">
        <v>44381</v>
      </c>
      <c r="B317" s="28" t="s">
        <v>85</v>
      </c>
      <c r="C317" s="27">
        <v>120</v>
      </c>
      <c r="D317" s="26">
        <v>2958101</v>
      </c>
      <c r="E317" s="43"/>
      <c r="F317" s="43"/>
    </row>
    <row r="318" spans="1:6" ht="13.5" thickBot="1">
      <c r="A318" s="26">
        <v>44381</v>
      </c>
      <c r="B318" s="28" t="s">
        <v>96</v>
      </c>
      <c r="C318" s="27">
        <v>100</v>
      </c>
      <c r="D318" s="26">
        <v>2958101</v>
      </c>
      <c r="E318" s="43"/>
      <c r="F318" s="43"/>
    </row>
    <row r="319" spans="1:6" ht="13.5" thickBot="1">
      <c r="A319" s="26">
        <v>44382</v>
      </c>
      <c r="B319" s="28" t="s">
        <v>103</v>
      </c>
      <c r="C319" s="27">
        <v>101</v>
      </c>
      <c r="D319" s="26">
        <v>2958101</v>
      </c>
      <c r="E319" s="43"/>
      <c r="F319" s="43"/>
    </row>
    <row r="320" spans="1:6" ht="13.5" thickBot="1">
      <c r="A320" s="26">
        <v>44382</v>
      </c>
      <c r="B320" s="28" t="s">
        <v>104</v>
      </c>
      <c r="C320" s="27">
        <v>101</v>
      </c>
      <c r="D320" s="26">
        <v>2958101</v>
      </c>
      <c r="E320" s="43"/>
      <c r="F320" s="43"/>
    </row>
    <row r="321" spans="1:6" ht="13.5" thickBot="1">
      <c r="A321" s="26">
        <v>44382</v>
      </c>
      <c r="B321" s="28" t="s">
        <v>130</v>
      </c>
      <c r="C321" s="27">
        <v>75</v>
      </c>
      <c r="D321" s="26">
        <v>2958101</v>
      </c>
      <c r="E321" s="43"/>
      <c r="F321" s="43"/>
    </row>
    <row r="322" spans="1:6" ht="13.5" thickBot="1">
      <c r="A322" s="26">
        <v>44382</v>
      </c>
      <c r="B322" s="28" t="s">
        <v>131</v>
      </c>
      <c r="C322" s="27">
        <v>154</v>
      </c>
      <c r="D322" s="26">
        <v>2958101</v>
      </c>
      <c r="E322" s="43"/>
      <c r="F322" s="43"/>
    </row>
    <row r="323" spans="1:6" ht="13.5" thickBot="1">
      <c r="A323" s="26">
        <v>44382</v>
      </c>
      <c r="B323" s="28" t="s">
        <v>27</v>
      </c>
      <c r="C323" s="27">
        <v>121</v>
      </c>
      <c r="D323" s="26">
        <v>2958101</v>
      </c>
      <c r="E323" s="43"/>
      <c r="F323" s="43"/>
    </row>
    <row r="324" spans="1:6" ht="13.5" thickBot="1">
      <c r="A324" s="26">
        <v>44382</v>
      </c>
      <c r="B324" s="28" t="s">
        <v>105</v>
      </c>
      <c r="C324" s="27">
        <v>100</v>
      </c>
      <c r="D324" s="26">
        <v>2958101</v>
      </c>
      <c r="E324" s="43"/>
      <c r="F324" s="43"/>
    </row>
    <row r="325" spans="1:6" ht="13.5" thickBot="1">
      <c r="A325" s="26">
        <v>44382</v>
      </c>
      <c r="B325" s="28" t="s">
        <v>106</v>
      </c>
      <c r="C325" s="27">
        <v>15</v>
      </c>
      <c r="D325" s="26">
        <v>2958101</v>
      </c>
      <c r="E325" s="43"/>
      <c r="F325" s="43"/>
    </row>
    <row r="326" spans="1:6" ht="13.5" thickBot="1">
      <c r="A326" s="26">
        <v>44382</v>
      </c>
      <c r="B326" s="28" t="s">
        <v>28</v>
      </c>
      <c r="C326" s="27">
        <v>30</v>
      </c>
      <c r="D326" s="26">
        <v>2958101</v>
      </c>
      <c r="E326" s="43"/>
      <c r="F326" s="43"/>
    </row>
    <row r="327" spans="1:6" ht="13.5" thickBot="1">
      <c r="A327" s="26">
        <v>44382</v>
      </c>
      <c r="B327" s="28" t="s">
        <v>29</v>
      </c>
      <c r="C327" s="27">
        <v>180</v>
      </c>
      <c r="D327" s="26">
        <v>2958101</v>
      </c>
      <c r="E327" s="43"/>
      <c r="F327" s="43"/>
    </row>
    <row r="328" spans="1:6" ht="13.5" thickBot="1">
      <c r="A328" s="26">
        <v>44382</v>
      </c>
      <c r="B328" s="28" t="s">
        <v>115</v>
      </c>
      <c r="C328" s="27">
        <v>126</v>
      </c>
      <c r="D328" s="26">
        <v>2958101</v>
      </c>
      <c r="E328" s="43"/>
      <c r="F328" s="43"/>
    </row>
    <row r="329" spans="1:6" ht="13.5" thickBot="1">
      <c r="A329" s="26">
        <v>44382</v>
      </c>
      <c r="B329" s="28" t="s">
        <v>122</v>
      </c>
      <c r="C329" s="27">
        <v>203</v>
      </c>
      <c r="D329" s="26">
        <v>2958101</v>
      </c>
      <c r="E329" s="43"/>
      <c r="F329" s="43"/>
    </row>
    <row r="330" spans="1:6" ht="13.5" thickBot="1">
      <c r="A330" s="26">
        <v>44382</v>
      </c>
      <c r="B330" s="28" t="s">
        <v>30</v>
      </c>
      <c r="C330" s="27">
        <v>38</v>
      </c>
      <c r="D330" s="26">
        <v>2958101</v>
      </c>
      <c r="E330" s="43"/>
      <c r="F330" s="43"/>
    </row>
    <row r="331" spans="1:6" ht="13.5" thickBot="1">
      <c r="A331" s="26">
        <v>44382</v>
      </c>
      <c r="B331" s="28" t="s">
        <v>107</v>
      </c>
      <c r="C331" s="27">
        <v>190</v>
      </c>
      <c r="D331" s="26">
        <v>2958101</v>
      </c>
      <c r="E331" s="43"/>
      <c r="F331" s="43"/>
    </row>
    <row r="332" spans="1:6" ht="13.5" thickBot="1">
      <c r="A332" s="26">
        <v>44382</v>
      </c>
      <c r="B332" s="28" t="s">
        <v>108</v>
      </c>
      <c r="C332" s="27">
        <v>237</v>
      </c>
      <c r="D332" s="26">
        <v>2958101</v>
      </c>
      <c r="E332" s="43"/>
      <c r="F332" s="43"/>
    </row>
    <row r="333" spans="1:6" ht="13.5" thickBot="1">
      <c r="A333" s="26">
        <v>44382</v>
      </c>
      <c r="B333" s="28" t="s">
        <v>118</v>
      </c>
      <c r="C333" s="27">
        <v>144</v>
      </c>
      <c r="D333" s="26">
        <v>2958101</v>
      </c>
      <c r="E333" s="43"/>
      <c r="F333" s="43"/>
    </row>
    <row r="334" spans="1:6" ht="13.5" thickBot="1">
      <c r="A334" s="26">
        <v>44382</v>
      </c>
      <c r="B334" s="28" t="s">
        <v>80</v>
      </c>
      <c r="C334" s="27">
        <v>150</v>
      </c>
      <c r="D334" s="26">
        <v>2958101</v>
      </c>
      <c r="E334" s="43"/>
      <c r="F334" s="43"/>
    </row>
    <row r="335" spans="1:6" ht="13.5" thickBot="1">
      <c r="A335" s="26">
        <v>44382</v>
      </c>
      <c r="B335" s="28" t="s">
        <v>116</v>
      </c>
      <c r="C335" s="27">
        <v>257</v>
      </c>
      <c r="D335" s="26">
        <v>2958101</v>
      </c>
      <c r="E335" s="43"/>
      <c r="F335" s="43"/>
    </row>
    <row r="336" spans="1:6" ht="13.5" thickBot="1">
      <c r="A336" s="26">
        <v>44382</v>
      </c>
      <c r="B336" s="28" t="s">
        <v>101</v>
      </c>
      <c r="C336" s="27">
        <v>125</v>
      </c>
      <c r="D336" s="26">
        <v>2958101</v>
      </c>
      <c r="E336" s="43"/>
      <c r="F336" s="43"/>
    </row>
    <row r="337" spans="1:6" ht="13.5" thickBot="1">
      <c r="A337" s="26">
        <v>44382</v>
      </c>
      <c r="B337" s="28" t="s">
        <v>102</v>
      </c>
      <c r="C337" s="27">
        <v>130</v>
      </c>
      <c r="D337" s="26">
        <v>2958101</v>
      </c>
      <c r="E337" s="43"/>
      <c r="F337" s="43"/>
    </row>
    <row r="338" spans="1:6" ht="13.5" thickBot="1">
      <c r="A338" s="26">
        <v>44382</v>
      </c>
      <c r="B338" s="28" t="s">
        <v>31</v>
      </c>
      <c r="C338" s="27">
        <v>100</v>
      </c>
      <c r="D338" s="26">
        <v>2958101</v>
      </c>
      <c r="E338" s="43"/>
      <c r="F338" s="43"/>
    </row>
    <row r="339" spans="1:6" ht="13.5" thickBot="1">
      <c r="A339" s="26">
        <v>44382</v>
      </c>
      <c r="B339" s="28" t="s">
        <v>86</v>
      </c>
      <c r="C339" s="27">
        <v>102</v>
      </c>
      <c r="D339" s="26">
        <v>2958101</v>
      </c>
      <c r="E339" s="43"/>
      <c r="F339" s="43"/>
    </row>
    <row r="340" spans="1:6" ht="13.5" thickBot="1">
      <c r="A340" s="26">
        <v>44382</v>
      </c>
      <c r="B340" s="28" t="s">
        <v>87</v>
      </c>
      <c r="C340" s="27">
        <v>102</v>
      </c>
      <c r="D340" s="26">
        <v>2958101</v>
      </c>
      <c r="E340" s="43"/>
      <c r="F340" s="43"/>
    </row>
    <row r="341" spans="1:6" ht="13.5" thickBot="1">
      <c r="A341" s="26">
        <v>44382</v>
      </c>
      <c r="B341" s="28" t="s">
        <v>32</v>
      </c>
      <c r="C341" s="27">
        <v>22</v>
      </c>
      <c r="D341" s="26">
        <v>2958101</v>
      </c>
      <c r="E341" s="43"/>
      <c r="F341" s="43"/>
    </row>
    <row r="342" spans="1:6" ht="13.5" thickBot="1">
      <c r="A342" s="26">
        <v>44382</v>
      </c>
      <c r="B342" s="28" t="s">
        <v>33</v>
      </c>
      <c r="C342" s="27">
        <v>7</v>
      </c>
      <c r="D342" s="26">
        <v>2958101</v>
      </c>
      <c r="E342" s="43"/>
      <c r="F342" s="43"/>
    </row>
    <row r="343" spans="1:6" ht="13.5" thickBot="1">
      <c r="A343" s="26">
        <v>44382</v>
      </c>
      <c r="B343" s="28" t="s">
        <v>98</v>
      </c>
      <c r="C343" s="27">
        <v>199</v>
      </c>
      <c r="D343" s="26">
        <v>2958101</v>
      </c>
      <c r="E343" s="43"/>
      <c r="F343" s="43"/>
    </row>
    <row r="344" spans="1:6" ht="13.5" thickBot="1">
      <c r="A344" s="26">
        <v>44382</v>
      </c>
      <c r="B344" s="28" t="s">
        <v>109</v>
      </c>
      <c r="C344" s="27">
        <v>162</v>
      </c>
      <c r="D344" s="26">
        <v>2958101</v>
      </c>
      <c r="E344" s="43"/>
      <c r="F344" s="43"/>
    </row>
    <row r="345" spans="1:6" ht="13.5" thickBot="1">
      <c r="A345" s="26">
        <v>44382</v>
      </c>
      <c r="B345" s="28" t="s">
        <v>110</v>
      </c>
      <c r="C345" s="27">
        <v>144</v>
      </c>
      <c r="D345" s="26">
        <v>2958101</v>
      </c>
      <c r="E345" s="43"/>
      <c r="F345" s="43"/>
    </row>
    <row r="346" spans="1:6" ht="13.5" thickBot="1">
      <c r="A346" s="26">
        <v>44382</v>
      </c>
      <c r="B346" s="28" t="s">
        <v>111</v>
      </c>
      <c r="C346" s="27">
        <v>60</v>
      </c>
      <c r="D346" s="26">
        <v>2958101</v>
      </c>
      <c r="E346" s="43"/>
      <c r="F346" s="43"/>
    </row>
    <row r="347" spans="1:6" ht="13.5" thickBot="1">
      <c r="A347" s="26">
        <v>44382</v>
      </c>
      <c r="B347" s="28" t="s">
        <v>88</v>
      </c>
      <c r="C347" s="27">
        <v>101</v>
      </c>
      <c r="D347" s="26">
        <v>2958101</v>
      </c>
      <c r="E347" s="43"/>
      <c r="F347" s="43"/>
    </row>
    <row r="348" spans="1:6" ht="13.5" thickBot="1">
      <c r="A348" s="26">
        <v>44382</v>
      </c>
      <c r="B348" s="28" t="s">
        <v>34</v>
      </c>
      <c r="C348" s="27">
        <v>50</v>
      </c>
      <c r="D348" s="26">
        <v>2958101</v>
      </c>
      <c r="E348" s="43"/>
      <c r="F348" s="43"/>
    </row>
    <row r="349" spans="1:6" ht="13.5" thickBot="1">
      <c r="A349" s="26">
        <v>44382</v>
      </c>
      <c r="B349" s="28" t="s">
        <v>99</v>
      </c>
      <c r="C349" s="27">
        <v>99</v>
      </c>
      <c r="D349" s="26">
        <v>2958101</v>
      </c>
      <c r="E349" s="43"/>
      <c r="F349" s="43"/>
    </row>
    <row r="350" spans="1:6" ht="13.5" thickBot="1">
      <c r="A350" s="26">
        <v>44382</v>
      </c>
      <c r="B350" s="28" t="s">
        <v>100</v>
      </c>
      <c r="C350" s="27">
        <v>128</v>
      </c>
      <c r="D350" s="26">
        <v>2958101</v>
      </c>
      <c r="E350" s="43"/>
      <c r="F350" s="43"/>
    </row>
    <row r="351" spans="1:6" ht="13.5" thickBot="1">
      <c r="A351" s="26">
        <v>44382</v>
      </c>
      <c r="B351" s="28" t="s">
        <v>124</v>
      </c>
      <c r="C351" s="27">
        <v>148</v>
      </c>
      <c r="D351" s="26">
        <v>2958101</v>
      </c>
      <c r="E351" s="43"/>
      <c r="F351" s="43"/>
    </row>
    <row r="352" spans="1:6" ht="13.5" thickBot="1">
      <c r="A352" s="26">
        <v>44382</v>
      </c>
      <c r="B352" s="28" t="s">
        <v>35</v>
      </c>
      <c r="C352" s="27">
        <v>50</v>
      </c>
      <c r="D352" s="26">
        <v>2958101</v>
      </c>
      <c r="E352" s="43"/>
      <c r="F352" s="43"/>
    </row>
    <row r="353" spans="1:6" ht="13.5" thickBot="1">
      <c r="A353" s="26">
        <v>44382</v>
      </c>
      <c r="B353" s="28" t="s">
        <v>36</v>
      </c>
      <c r="C353" s="27">
        <v>102</v>
      </c>
      <c r="D353" s="26">
        <v>2958101</v>
      </c>
      <c r="E353" s="43"/>
      <c r="F353" s="43"/>
    </row>
    <row r="354" spans="1:6" ht="13.5" thickBot="1">
      <c r="A354" s="26">
        <v>44382</v>
      </c>
      <c r="B354" s="28" t="s">
        <v>89</v>
      </c>
      <c r="C354" s="27">
        <v>121</v>
      </c>
      <c r="D354" s="26">
        <v>2958101</v>
      </c>
      <c r="E354" s="43"/>
      <c r="F354" s="43"/>
    </row>
    <row r="355" spans="1:6" ht="13.5" thickBot="1">
      <c r="A355" s="26">
        <v>44382</v>
      </c>
      <c r="B355" s="28" t="s">
        <v>90</v>
      </c>
      <c r="C355" s="27">
        <v>119</v>
      </c>
      <c r="D355" s="26">
        <v>2958101</v>
      </c>
      <c r="E355" s="43"/>
      <c r="F355" s="43"/>
    </row>
    <row r="356" spans="1:6" ht="13.5" thickBot="1">
      <c r="A356" s="26">
        <v>44382</v>
      </c>
      <c r="B356" s="28" t="s">
        <v>97</v>
      </c>
      <c r="C356" s="27">
        <v>180</v>
      </c>
      <c r="D356" s="26">
        <v>2958101</v>
      </c>
      <c r="E356" s="43"/>
      <c r="F356" s="43"/>
    </row>
    <row r="357" spans="1:6" ht="13.5" thickBot="1">
      <c r="A357" s="26">
        <v>44382</v>
      </c>
      <c r="B357" s="28" t="s">
        <v>37</v>
      </c>
      <c r="C357" s="27">
        <v>39</v>
      </c>
      <c r="D357" s="26">
        <v>2958101</v>
      </c>
      <c r="E357" s="43"/>
      <c r="F357" s="43"/>
    </row>
    <row r="358" spans="1:6" ht="13.5" thickBot="1">
      <c r="A358" s="26">
        <v>44382</v>
      </c>
      <c r="B358" s="28" t="s">
        <v>21</v>
      </c>
      <c r="C358" s="27">
        <v>125</v>
      </c>
      <c r="D358" s="26">
        <v>2958101</v>
      </c>
      <c r="E358" s="43"/>
      <c r="F358" s="43"/>
    </row>
    <row r="359" spans="1:6" ht="13.5" thickBot="1">
      <c r="A359" s="26">
        <v>44382</v>
      </c>
      <c r="B359" s="28" t="s">
        <v>22</v>
      </c>
      <c r="C359" s="27">
        <v>128</v>
      </c>
      <c r="D359" s="26">
        <v>2958101</v>
      </c>
      <c r="E359" s="43"/>
      <c r="F359" s="43"/>
    </row>
    <row r="360" spans="1:6" ht="13.5" thickBot="1">
      <c r="A360" s="26">
        <v>44382</v>
      </c>
      <c r="B360" s="28" t="s">
        <v>119</v>
      </c>
      <c r="C360" s="27">
        <v>84</v>
      </c>
      <c r="D360" s="26">
        <v>2958101</v>
      </c>
      <c r="E360" s="43"/>
      <c r="F360" s="43"/>
    </row>
    <row r="361" spans="1:6" ht="13.5" thickBot="1">
      <c r="A361" s="26">
        <v>44382</v>
      </c>
      <c r="B361" s="28" t="s">
        <v>81</v>
      </c>
      <c r="C361" s="27">
        <v>154</v>
      </c>
      <c r="D361" s="26">
        <v>2958101</v>
      </c>
      <c r="E361" s="43"/>
      <c r="F361" s="43"/>
    </row>
    <row r="362" spans="1:6" ht="13.5" thickBot="1">
      <c r="A362" s="26">
        <v>44382</v>
      </c>
      <c r="B362" s="28" t="s">
        <v>82</v>
      </c>
      <c r="C362" s="27">
        <v>150</v>
      </c>
      <c r="D362" s="26">
        <v>2958101</v>
      </c>
      <c r="E362" s="43"/>
      <c r="F362" s="43"/>
    </row>
    <row r="363" spans="1:6" ht="13.5" thickBot="1">
      <c r="A363" s="26">
        <v>44382</v>
      </c>
      <c r="B363" s="28" t="s">
        <v>125</v>
      </c>
      <c r="C363" s="27">
        <v>127</v>
      </c>
      <c r="D363" s="26">
        <v>2958101</v>
      </c>
      <c r="E363" s="43"/>
      <c r="F363" s="43"/>
    </row>
    <row r="364" spans="1:6" ht="13.5" thickBot="1">
      <c r="A364" s="26">
        <v>44382</v>
      </c>
      <c r="B364" s="28" t="s">
        <v>126</v>
      </c>
      <c r="C364" s="27">
        <v>126</v>
      </c>
      <c r="D364" s="26">
        <v>2958101</v>
      </c>
      <c r="E364" s="43"/>
      <c r="F364" s="43"/>
    </row>
    <row r="365" spans="1:6" ht="13.5" thickBot="1">
      <c r="A365" s="26">
        <v>44382</v>
      </c>
      <c r="B365" s="28" t="s">
        <v>91</v>
      </c>
      <c r="C365" s="27">
        <v>103</v>
      </c>
      <c r="D365" s="26">
        <v>2958101</v>
      </c>
      <c r="E365" s="43"/>
      <c r="F365" s="43"/>
    </row>
    <row r="366" spans="1:6" ht="13.5" thickBot="1">
      <c r="A366" s="26">
        <v>44382</v>
      </c>
      <c r="B366" s="28" t="s">
        <v>92</v>
      </c>
      <c r="C366" s="27">
        <v>103</v>
      </c>
      <c r="D366" s="26">
        <v>2958101</v>
      </c>
      <c r="E366" s="43"/>
      <c r="F366" s="43"/>
    </row>
    <row r="367" spans="1:6" ht="13.5" thickBot="1">
      <c r="A367" s="26">
        <v>44382</v>
      </c>
      <c r="B367" s="28" t="s">
        <v>93</v>
      </c>
      <c r="C367" s="27">
        <v>98</v>
      </c>
      <c r="D367" s="26">
        <v>2958101</v>
      </c>
      <c r="E367" s="43"/>
      <c r="F367" s="43"/>
    </row>
    <row r="368" spans="1:6" ht="13.5" thickBot="1">
      <c r="A368" s="26">
        <v>44382</v>
      </c>
      <c r="B368" s="28" t="s">
        <v>94</v>
      </c>
      <c r="C368" s="27">
        <v>108</v>
      </c>
      <c r="D368" s="26">
        <v>2958101</v>
      </c>
      <c r="E368" s="43"/>
      <c r="F368" s="43"/>
    </row>
    <row r="369" spans="1:6" ht="13.5" thickBot="1">
      <c r="A369" s="26">
        <v>44382</v>
      </c>
      <c r="B369" s="28" t="s">
        <v>95</v>
      </c>
      <c r="C369" s="27">
        <v>200</v>
      </c>
      <c r="D369" s="26">
        <v>2958101</v>
      </c>
      <c r="E369" s="43"/>
      <c r="F369" s="43"/>
    </row>
    <row r="370" spans="1:6" ht="13.5" thickBot="1">
      <c r="A370" s="26">
        <v>44382</v>
      </c>
      <c r="B370" s="28" t="s">
        <v>120</v>
      </c>
      <c r="C370" s="27">
        <v>222</v>
      </c>
      <c r="D370" s="26">
        <v>2958101</v>
      </c>
      <c r="E370" s="43"/>
      <c r="F370" s="43"/>
    </row>
    <row r="371" spans="1:6" ht="13.5" thickBot="1">
      <c r="A371" s="26">
        <v>44382</v>
      </c>
      <c r="B371" s="28" t="s">
        <v>121</v>
      </c>
      <c r="C371" s="27">
        <v>28</v>
      </c>
      <c r="D371" s="26">
        <v>2958101</v>
      </c>
      <c r="E371" s="43"/>
      <c r="F371" s="43"/>
    </row>
    <row r="372" spans="1:6" ht="13.5" thickBot="1">
      <c r="A372" s="26">
        <v>44382</v>
      </c>
      <c r="B372" s="28" t="s">
        <v>38</v>
      </c>
      <c r="C372" s="27">
        <v>79</v>
      </c>
      <c r="D372" s="26">
        <v>2958101</v>
      </c>
      <c r="E372" s="43"/>
      <c r="F372" s="43"/>
    </row>
    <row r="373" spans="1:6" ht="13.5" thickBot="1">
      <c r="A373" s="26">
        <v>44382</v>
      </c>
      <c r="B373" s="28" t="s">
        <v>39</v>
      </c>
      <c r="C373" s="27">
        <v>79</v>
      </c>
      <c r="D373" s="26">
        <v>2958101</v>
      </c>
      <c r="E373" s="43"/>
      <c r="F373" s="43"/>
    </row>
    <row r="374" spans="1:6" ht="13.5" thickBot="1">
      <c r="A374" s="26">
        <v>44382</v>
      </c>
      <c r="B374" s="28" t="s">
        <v>40</v>
      </c>
      <c r="C374" s="27">
        <v>150</v>
      </c>
      <c r="D374" s="26">
        <v>2958101</v>
      </c>
      <c r="E374" s="43"/>
      <c r="F374" s="43"/>
    </row>
    <row r="375" spans="1:6" ht="13.5" thickBot="1">
      <c r="A375" s="26">
        <v>44382</v>
      </c>
      <c r="B375" s="28" t="s">
        <v>112</v>
      </c>
      <c r="C375" s="27">
        <v>60</v>
      </c>
      <c r="D375" s="26">
        <v>2958101</v>
      </c>
      <c r="E375" s="43"/>
      <c r="F375" s="43"/>
    </row>
    <row r="376" spans="1:6" ht="13.5" thickBot="1">
      <c r="A376" s="26">
        <v>44382</v>
      </c>
      <c r="B376" s="28" t="s">
        <v>41</v>
      </c>
      <c r="C376" s="27">
        <v>110</v>
      </c>
      <c r="D376" s="26">
        <v>2958101</v>
      </c>
      <c r="E376" s="43"/>
      <c r="F376" s="43"/>
    </row>
    <row r="377" spans="1:6" ht="13.5" thickBot="1">
      <c r="A377" s="26">
        <v>44382</v>
      </c>
      <c r="B377" s="28" t="s">
        <v>42</v>
      </c>
      <c r="C377" s="27">
        <v>49</v>
      </c>
      <c r="D377" s="26">
        <v>2958101</v>
      </c>
      <c r="E377" s="43"/>
      <c r="F377" s="43"/>
    </row>
    <row r="378" spans="1:6" ht="13.5" thickBot="1">
      <c r="A378" s="26">
        <v>44382</v>
      </c>
      <c r="B378" s="28" t="s">
        <v>43</v>
      </c>
      <c r="C378" s="27">
        <v>112</v>
      </c>
      <c r="D378" s="26">
        <v>2958101</v>
      </c>
      <c r="E378" s="43"/>
      <c r="F378" s="43"/>
    </row>
    <row r="379" spans="1:6" ht="13.5" thickBot="1">
      <c r="A379" s="26">
        <v>44382</v>
      </c>
      <c r="B379" s="28" t="s">
        <v>44</v>
      </c>
      <c r="C379" s="27">
        <v>158</v>
      </c>
      <c r="D379" s="26">
        <v>2958101</v>
      </c>
      <c r="E379" s="43"/>
      <c r="F379" s="43"/>
    </row>
    <row r="380" spans="1:6" ht="13.5" thickBot="1">
      <c r="A380" s="26">
        <v>44382</v>
      </c>
      <c r="B380" s="28" t="s">
        <v>83</v>
      </c>
      <c r="C380" s="27">
        <v>126</v>
      </c>
      <c r="D380" s="26">
        <v>2958101</v>
      </c>
      <c r="E380" s="43"/>
      <c r="F380" s="43"/>
    </row>
    <row r="381" spans="1:6" ht="13.5" thickBot="1">
      <c r="A381" s="26">
        <v>44382</v>
      </c>
      <c r="B381" s="28" t="s">
        <v>84</v>
      </c>
      <c r="C381" s="27">
        <v>129</v>
      </c>
      <c r="D381" s="26">
        <v>2958101</v>
      </c>
      <c r="E381" s="43"/>
      <c r="F381" s="43"/>
    </row>
    <row r="382" spans="1:6" ht="13.5" thickBot="1">
      <c r="A382" s="26">
        <v>44382</v>
      </c>
      <c r="B382" s="28" t="s">
        <v>114</v>
      </c>
      <c r="C382" s="27">
        <v>131</v>
      </c>
      <c r="D382" s="26">
        <v>2958101</v>
      </c>
      <c r="E382" s="43"/>
      <c r="F382" s="43"/>
    </row>
    <row r="383" spans="1:6" ht="13.5" thickBot="1">
      <c r="A383" s="26">
        <v>44382</v>
      </c>
      <c r="B383" s="28" t="s">
        <v>45</v>
      </c>
      <c r="C383" s="27">
        <v>182</v>
      </c>
      <c r="D383" s="26">
        <v>2958101</v>
      </c>
      <c r="E383" s="43"/>
      <c r="F383" s="43"/>
    </row>
    <row r="384" spans="1:6" ht="13.5" thickBot="1">
      <c r="A384" s="26">
        <v>44382</v>
      </c>
      <c r="B384" s="28" t="s">
        <v>46</v>
      </c>
      <c r="C384" s="27">
        <v>27</v>
      </c>
      <c r="D384" s="26">
        <v>2958101</v>
      </c>
      <c r="E384" s="43"/>
      <c r="F384" s="43"/>
    </row>
    <row r="385" spans="1:6" ht="13.5" thickBot="1">
      <c r="A385" s="26">
        <v>44382</v>
      </c>
      <c r="B385" s="28" t="s">
        <v>85</v>
      </c>
      <c r="C385" s="27">
        <v>120</v>
      </c>
      <c r="D385" s="26">
        <v>2958101</v>
      </c>
      <c r="E385" s="43"/>
      <c r="F385" s="43"/>
    </row>
    <row r="386" spans="1:6" ht="13.5" thickBot="1">
      <c r="A386" s="26">
        <v>44382</v>
      </c>
      <c r="B386" s="28" t="s">
        <v>96</v>
      </c>
      <c r="C386" s="27">
        <v>100</v>
      </c>
      <c r="D386" s="26">
        <v>2958101</v>
      </c>
      <c r="E386" s="43"/>
      <c r="F386" s="43"/>
    </row>
    <row r="387" spans="1:6" ht="13.5" thickBot="1">
      <c r="A387" s="26">
        <v>44383</v>
      </c>
      <c r="B387" s="28" t="s">
        <v>103</v>
      </c>
      <c r="C387" s="27">
        <v>101</v>
      </c>
      <c r="D387" s="26">
        <v>2958101</v>
      </c>
      <c r="E387" s="43"/>
      <c r="F387" s="43"/>
    </row>
    <row r="388" spans="1:6" ht="13.5" thickBot="1">
      <c r="A388" s="26">
        <v>44383</v>
      </c>
      <c r="B388" s="28" t="s">
        <v>104</v>
      </c>
      <c r="C388" s="27">
        <v>101</v>
      </c>
      <c r="D388" s="26">
        <v>2958101</v>
      </c>
      <c r="E388" s="43"/>
      <c r="F388" s="43"/>
    </row>
    <row r="389" spans="1:6" ht="13.5" thickBot="1">
      <c r="A389" s="26">
        <v>44383</v>
      </c>
      <c r="B389" s="28" t="s">
        <v>130</v>
      </c>
      <c r="C389" s="27">
        <v>75</v>
      </c>
      <c r="D389" s="26">
        <v>2958101</v>
      </c>
      <c r="E389" s="43"/>
      <c r="F389" s="43"/>
    </row>
    <row r="390" spans="1:6" ht="13.5" thickBot="1">
      <c r="A390" s="26">
        <v>44383</v>
      </c>
      <c r="B390" s="28" t="s">
        <v>131</v>
      </c>
      <c r="C390" s="27">
        <v>154</v>
      </c>
      <c r="D390" s="26">
        <v>2958101</v>
      </c>
      <c r="E390" s="43"/>
      <c r="F390" s="43"/>
    </row>
    <row r="391" spans="1:6" ht="13.5" thickBot="1">
      <c r="A391" s="26">
        <v>44383</v>
      </c>
      <c r="B391" s="28" t="s">
        <v>27</v>
      </c>
      <c r="C391" s="27">
        <v>121</v>
      </c>
      <c r="D391" s="26">
        <v>2958101</v>
      </c>
      <c r="E391" s="43"/>
      <c r="F391" s="43"/>
    </row>
    <row r="392" spans="1:6" ht="13.5" thickBot="1">
      <c r="A392" s="26">
        <v>44383</v>
      </c>
      <c r="B392" s="28" t="s">
        <v>105</v>
      </c>
      <c r="C392" s="27">
        <v>100</v>
      </c>
      <c r="D392" s="26">
        <v>2958101</v>
      </c>
      <c r="E392" s="43"/>
      <c r="F392" s="43"/>
    </row>
    <row r="393" spans="1:6" ht="13.5" thickBot="1">
      <c r="A393" s="26">
        <v>44383</v>
      </c>
      <c r="B393" s="28" t="s">
        <v>106</v>
      </c>
      <c r="C393" s="27">
        <v>15</v>
      </c>
      <c r="D393" s="26">
        <v>2958101</v>
      </c>
      <c r="E393" s="43"/>
      <c r="F393" s="43"/>
    </row>
    <row r="394" spans="1:6" ht="13.5" thickBot="1">
      <c r="A394" s="26">
        <v>44383</v>
      </c>
      <c r="B394" s="28" t="s">
        <v>28</v>
      </c>
      <c r="C394" s="27">
        <v>30</v>
      </c>
      <c r="D394" s="26">
        <v>2958101</v>
      </c>
      <c r="E394" s="43"/>
      <c r="F394" s="43"/>
    </row>
    <row r="395" spans="1:6" ht="13.5" thickBot="1">
      <c r="A395" s="26">
        <v>44383</v>
      </c>
      <c r="B395" s="28" t="s">
        <v>29</v>
      </c>
      <c r="C395" s="27">
        <v>180</v>
      </c>
      <c r="D395" s="26">
        <v>2958101</v>
      </c>
      <c r="E395" s="43"/>
      <c r="F395" s="43"/>
    </row>
    <row r="396" spans="1:6" ht="13.5" thickBot="1">
      <c r="A396" s="26">
        <v>44383</v>
      </c>
      <c r="B396" s="28" t="s">
        <v>115</v>
      </c>
      <c r="C396" s="27">
        <v>126</v>
      </c>
      <c r="D396" s="26">
        <v>2958101</v>
      </c>
      <c r="E396" s="43"/>
      <c r="F396" s="43"/>
    </row>
    <row r="397" spans="1:6" ht="13.5" thickBot="1">
      <c r="A397" s="26">
        <v>44383</v>
      </c>
      <c r="B397" s="28" t="s">
        <v>122</v>
      </c>
      <c r="C397" s="27">
        <v>203</v>
      </c>
      <c r="D397" s="26">
        <v>2958101</v>
      </c>
      <c r="E397" s="43"/>
      <c r="F397" s="43"/>
    </row>
    <row r="398" spans="1:6" ht="13.5" thickBot="1">
      <c r="A398" s="26">
        <v>44383</v>
      </c>
      <c r="B398" s="28" t="s">
        <v>30</v>
      </c>
      <c r="C398" s="27">
        <v>38</v>
      </c>
      <c r="D398" s="26">
        <v>2958101</v>
      </c>
      <c r="E398" s="43"/>
      <c r="F398" s="43"/>
    </row>
    <row r="399" spans="1:6" ht="13.5" thickBot="1">
      <c r="A399" s="26">
        <v>44383</v>
      </c>
      <c r="B399" s="28" t="s">
        <v>107</v>
      </c>
      <c r="C399" s="27">
        <v>190</v>
      </c>
      <c r="D399" s="26">
        <v>2958101</v>
      </c>
      <c r="E399" s="43"/>
      <c r="F399" s="43"/>
    </row>
    <row r="400" spans="1:6" ht="13.5" thickBot="1">
      <c r="A400" s="26">
        <v>44383</v>
      </c>
      <c r="B400" s="28" t="s">
        <v>108</v>
      </c>
      <c r="C400" s="27">
        <v>237</v>
      </c>
      <c r="D400" s="26">
        <v>2958101</v>
      </c>
      <c r="E400" s="43"/>
      <c r="F400" s="43"/>
    </row>
    <row r="401" spans="1:6" ht="13.5" thickBot="1">
      <c r="A401" s="26">
        <v>44383</v>
      </c>
      <c r="B401" s="28" t="s">
        <v>118</v>
      </c>
      <c r="C401" s="27">
        <v>144</v>
      </c>
      <c r="D401" s="26">
        <v>2958101</v>
      </c>
      <c r="E401" s="43"/>
      <c r="F401" s="43"/>
    </row>
    <row r="402" spans="1:6" ht="13.5" thickBot="1">
      <c r="A402" s="26">
        <v>44383</v>
      </c>
      <c r="B402" s="28" t="s">
        <v>80</v>
      </c>
      <c r="C402" s="27">
        <v>150</v>
      </c>
      <c r="D402" s="26">
        <v>2958101</v>
      </c>
      <c r="E402" s="43"/>
      <c r="F402" s="43"/>
    </row>
    <row r="403" spans="1:6" ht="13.5" thickBot="1">
      <c r="A403" s="26">
        <v>44383</v>
      </c>
      <c r="B403" s="28" t="s">
        <v>116</v>
      </c>
      <c r="C403" s="27">
        <v>257</v>
      </c>
      <c r="D403" s="26">
        <v>2958101</v>
      </c>
      <c r="E403" s="43"/>
      <c r="F403" s="43"/>
    </row>
    <row r="404" spans="1:6" ht="13.5" thickBot="1">
      <c r="A404" s="26">
        <v>44383</v>
      </c>
      <c r="B404" s="28" t="s">
        <v>101</v>
      </c>
      <c r="C404" s="27">
        <v>125</v>
      </c>
      <c r="D404" s="26">
        <v>2958101</v>
      </c>
      <c r="E404" s="43"/>
      <c r="F404" s="43"/>
    </row>
    <row r="405" spans="1:6" ht="13.5" thickBot="1">
      <c r="A405" s="26">
        <v>44383</v>
      </c>
      <c r="B405" s="28" t="s">
        <v>102</v>
      </c>
      <c r="C405" s="27">
        <v>130</v>
      </c>
      <c r="D405" s="26">
        <v>2958101</v>
      </c>
      <c r="E405" s="43"/>
      <c r="F405" s="43"/>
    </row>
    <row r="406" spans="1:6" ht="13.5" thickBot="1">
      <c r="A406" s="26">
        <v>44383</v>
      </c>
      <c r="B406" s="28" t="s">
        <v>31</v>
      </c>
      <c r="C406" s="27">
        <v>100</v>
      </c>
      <c r="D406" s="26">
        <v>2958101</v>
      </c>
      <c r="E406" s="43"/>
      <c r="F406" s="43"/>
    </row>
    <row r="407" spans="1:6" ht="13.5" thickBot="1">
      <c r="A407" s="26">
        <v>44383</v>
      </c>
      <c r="B407" s="28" t="s">
        <v>86</v>
      </c>
      <c r="C407" s="27">
        <v>102</v>
      </c>
      <c r="D407" s="26">
        <v>2958101</v>
      </c>
      <c r="E407" s="43"/>
      <c r="F407" s="43"/>
    </row>
    <row r="408" spans="1:6" ht="13.5" thickBot="1">
      <c r="A408" s="26">
        <v>44383</v>
      </c>
      <c r="B408" s="28" t="s">
        <v>87</v>
      </c>
      <c r="C408" s="27">
        <v>102</v>
      </c>
      <c r="D408" s="26">
        <v>2958101</v>
      </c>
      <c r="E408" s="43"/>
      <c r="F408" s="43"/>
    </row>
    <row r="409" spans="1:6" ht="13.5" thickBot="1">
      <c r="A409" s="26">
        <v>44383</v>
      </c>
      <c r="B409" s="28" t="s">
        <v>32</v>
      </c>
      <c r="C409" s="27">
        <v>22</v>
      </c>
      <c r="D409" s="26">
        <v>2958101</v>
      </c>
      <c r="E409" s="43"/>
      <c r="F409" s="43"/>
    </row>
    <row r="410" spans="1:6" ht="13.5" thickBot="1">
      <c r="A410" s="26">
        <v>44383</v>
      </c>
      <c r="B410" s="28" t="s">
        <v>33</v>
      </c>
      <c r="C410" s="27">
        <v>7</v>
      </c>
      <c r="D410" s="26">
        <v>2958101</v>
      </c>
      <c r="E410" s="43"/>
      <c r="F410" s="43"/>
    </row>
    <row r="411" spans="1:6" ht="13.5" thickBot="1">
      <c r="A411" s="26">
        <v>44383</v>
      </c>
      <c r="B411" s="28" t="s">
        <v>98</v>
      </c>
      <c r="C411" s="27">
        <v>199</v>
      </c>
      <c r="D411" s="26">
        <v>2958101</v>
      </c>
      <c r="E411" s="43"/>
      <c r="F411" s="43"/>
    </row>
    <row r="412" spans="1:6" ht="13.5" thickBot="1">
      <c r="A412" s="26">
        <v>44383</v>
      </c>
      <c r="B412" s="28" t="s">
        <v>109</v>
      </c>
      <c r="C412" s="27">
        <v>162</v>
      </c>
      <c r="D412" s="26">
        <v>2958101</v>
      </c>
      <c r="E412" s="43"/>
      <c r="F412" s="43"/>
    </row>
    <row r="413" spans="1:6" ht="13.5" thickBot="1">
      <c r="A413" s="26">
        <v>44383</v>
      </c>
      <c r="B413" s="28" t="s">
        <v>110</v>
      </c>
      <c r="C413" s="27">
        <v>144</v>
      </c>
      <c r="D413" s="26">
        <v>2958101</v>
      </c>
      <c r="E413" s="43"/>
      <c r="F413" s="43"/>
    </row>
    <row r="414" spans="1:6" ht="13.5" thickBot="1">
      <c r="A414" s="26">
        <v>44383</v>
      </c>
      <c r="B414" s="28" t="s">
        <v>111</v>
      </c>
      <c r="C414" s="27">
        <v>60</v>
      </c>
      <c r="D414" s="26">
        <v>2958101</v>
      </c>
      <c r="E414" s="43"/>
      <c r="F414" s="43"/>
    </row>
    <row r="415" spans="1:6" ht="13.5" thickBot="1">
      <c r="A415" s="26">
        <v>44383</v>
      </c>
      <c r="B415" s="28" t="s">
        <v>88</v>
      </c>
      <c r="C415" s="27">
        <v>101</v>
      </c>
      <c r="D415" s="26">
        <v>2958101</v>
      </c>
      <c r="E415" s="43"/>
      <c r="F415" s="43"/>
    </row>
    <row r="416" spans="1:6" ht="13.5" thickBot="1">
      <c r="A416" s="26">
        <v>44383</v>
      </c>
      <c r="B416" s="28" t="s">
        <v>34</v>
      </c>
      <c r="C416" s="27">
        <v>50</v>
      </c>
      <c r="D416" s="26">
        <v>2958101</v>
      </c>
      <c r="E416" s="43"/>
      <c r="F416" s="43"/>
    </row>
    <row r="417" spans="1:6" ht="13.5" thickBot="1">
      <c r="A417" s="26">
        <v>44383</v>
      </c>
      <c r="B417" s="28" t="s">
        <v>99</v>
      </c>
      <c r="C417" s="27">
        <v>99</v>
      </c>
      <c r="D417" s="26">
        <v>2958101</v>
      </c>
      <c r="E417" s="43"/>
      <c r="F417" s="43"/>
    </row>
    <row r="418" spans="1:6" ht="13.5" thickBot="1">
      <c r="A418" s="26">
        <v>44383</v>
      </c>
      <c r="B418" s="28" t="s">
        <v>100</v>
      </c>
      <c r="C418" s="27">
        <v>128</v>
      </c>
      <c r="D418" s="26">
        <v>2958101</v>
      </c>
      <c r="E418" s="43"/>
      <c r="F418" s="43"/>
    </row>
    <row r="419" spans="1:6" ht="13.5" thickBot="1">
      <c r="A419" s="26">
        <v>44383</v>
      </c>
      <c r="B419" s="28" t="s">
        <v>124</v>
      </c>
      <c r="C419" s="27">
        <v>148</v>
      </c>
      <c r="D419" s="26">
        <v>2958101</v>
      </c>
      <c r="E419" s="43"/>
      <c r="F419" s="43"/>
    </row>
    <row r="420" spans="1:6" ht="13.5" thickBot="1">
      <c r="A420" s="26">
        <v>44383</v>
      </c>
      <c r="B420" s="28" t="s">
        <v>35</v>
      </c>
      <c r="C420" s="27">
        <v>50</v>
      </c>
      <c r="D420" s="26">
        <v>2958101</v>
      </c>
      <c r="E420" s="43"/>
      <c r="F420" s="43"/>
    </row>
    <row r="421" spans="1:6" ht="13.5" thickBot="1">
      <c r="A421" s="26">
        <v>44383</v>
      </c>
      <c r="B421" s="28" t="s">
        <v>36</v>
      </c>
      <c r="C421" s="27">
        <v>102</v>
      </c>
      <c r="D421" s="26">
        <v>2958101</v>
      </c>
      <c r="E421" s="43"/>
      <c r="F421" s="43"/>
    </row>
    <row r="422" spans="1:6" ht="13.5" thickBot="1">
      <c r="A422" s="26">
        <v>44383</v>
      </c>
      <c r="B422" s="28" t="s">
        <v>89</v>
      </c>
      <c r="C422" s="27">
        <v>121</v>
      </c>
      <c r="D422" s="26">
        <v>2958101</v>
      </c>
      <c r="E422" s="43"/>
      <c r="F422" s="43"/>
    </row>
    <row r="423" spans="1:6" ht="13.5" thickBot="1">
      <c r="A423" s="26">
        <v>44383</v>
      </c>
      <c r="B423" s="28" t="s">
        <v>90</v>
      </c>
      <c r="C423" s="27">
        <v>119</v>
      </c>
      <c r="D423" s="26">
        <v>2958101</v>
      </c>
      <c r="E423" s="43"/>
      <c r="F423" s="43"/>
    </row>
    <row r="424" spans="1:6" ht="13.5" thickBot="1">
      <c r="A424" s="26">
        <v>44383</v>
      </c>
      <c r="B424" s="28" t="s">
        <v>97</v>
      </c>
      <c r="C424" s="27">
        <v>180</v>
      </c>
      <c r="D424" s="26">
        <v>2958101</v>
      </c>
      <c r="E424" s="43"/>
      <c r="F424" s="43"/>
    </row>
    <row r="425" spans="1:6" ht="13.5" thickBot="1">
      <c r="A425" s="26">
        <v>44383</v>
      </c>
      <c r="B425" s="28" t="s">
        <v>37</v>
      </c>
      <c r="C425" s="27">
        <v>39</v>
      </c>
      <c r="D425" s="26">
        <v>2958101</v>
      </c>
      <c r="E425" s="43"/>
      <c r="F425" s="43"/>
    </row>
    <row r="426" spans="1:6" ht="13.5" thickBot="1">
      <c r="A426" s="26">
        <v>44383</v>
      </c>
      <c r="B426" s="28" t="s">
        <v>21</v>
      </c>
      <c r="C426" s="27">
        <v>125</v>
      </c>
      <c r="D426" s="26">
        <v>2958101</v>
      </c>
      <c r="E426" s="43"/>
      <c r="F426" s="43"/>
    </row>
    <row r="427" spans="1:6" ht="13.5" thickBot="1">
      <c r="A427" s="26">
        <v>44383</v>
      </c>
      <c r="B427" s="28" t="s">
        <v>22</v>
      </c>
      <c r="C427" s="27">
        <v>128</v>
      </c>
      <c r="D427" s="26">
        <v>2958101</v>
      </c>
      <c r="E427" s="43"/>
      <c r="F427" s="43"/>
    </row>
    <row r="428" spans="1:6" ht="13.5" thickBot="1">
      <c r="A428" s="26">
        <v>44383</v>
      </c>
      <c r="B428" s="28" t="s">
        <v>119</v>
      </c>
      <c r="C428" s="27">
        <v>84</v>
      </c>
      <c r="D428" s="26">
        <v>2958101</v>
      </c>
      <c r="E428" s="43"/>
      <c r="F428" s="43"/>
    </row>
    <row r="429" spans="1:6" ht="13.5" thickBot="1">
      <c r="A429" s="26">
        <v>44383</v>
      </c>
      <c r="B429" s="28" t="s">
        <v>81</v>
      </c>
      <c r="C429" s="27">
        <v>154</v>
      </c>
      <c r="D429" s="26">
        <v>2958101</v>
      </c>
      <c r="E429" s="43"/>
      <c r="F429" s="43"/>
    </row>
    <row r="430" spans="1:6" ht="13.5" thickBot="1">
      <c r="A430" s="26">
        <v>44383</v>
      </c>
      <c r="B430" s="28" t="s">
        <v>82</v>
      </c>
      <c r="C430" s="27">
        <v>150</v>
      </c>
      <c r="D430" s="26">
        <v>2958101</v>
      </c>
      <c r="E430" s="43"/>
      <c r="F430" s="43"/>
    </row>
    <row r="431" spans="1:6" ht="13.5" thickBot="1">
      <c r="A431" s="26">
        <v>44383</v>
      </c>
      <c r="B431" s="28" t="s">
        <v>125</v>
      </c>
      <c r="C431" s="27">
        <v>127</v>
      </c>
      <c r="D431" s="26">
        <v>2958101</v>
      </c>
      <c r="E431" s="43"/>
      <c r="F431" s="43"/>
    </row>
    <row r="432" spans="1:6" ht="13.5" thickBot="1">
      <c r="A432" s="26">
        <v>44383</v>
      </c>
      <c r="B432" s="28" t="s">
        <v>126</v>
      </c>
      <c r="C432" s="27">
        <v>126</v>
      </c>
      <c r="D432" s="26">
        <v>2958101</v>
      </c>
      <c r="E432" s="43"/>
      <c r="F432" s="43"/>
    </row>
    <row r="433" spans="1:6" ht="13.5" thickBot="1">
      <c r="A433" s="26">
        <v>44383</v>
      </c>
      <c r="B433" s="28" t="s">
        <v>91</v>
      </c>
      <c r="C433" s="27">
        <v>103</v>
      </c>
      <c r="D433" s="26">
        <v>2958101</v>
      </c>
      <c r="E433" s="43"/>
      <c r="F433" s="43"/>
    </row>
    <row r="434" spans="1:6" ht="13.5" thickBot="1">
      <c r="A434" s="26">
        <v>44383</v>
      </c>
      <c r="B434" s="28" t="s">
        <v>92</v>
      </c>
      <c r="C434" s="27">
        <v>103</v>
      </c>
      <c r="D434" s="26">
        <v>2958101</v>
      </c>
      <c r="E434" s="43"/>
      <c r="F434" s="43"/>
    </row>
    <row r="435" spans="1:6" ht="13.5" thickBot="1">
      <c r="A435" s="26">
        <v>44383</v>
      </c>
      <c r="B435" s="28" t="s">
        <v>93</v>
      </c>
      <c r="C435" s="27">
        <v>98</v>
      </c>
      <c r="D435" s="26">
        <v>2958101</v>
      </c>
      <c r="E435" s="43"/>
      <c r="F435" s="43"/>
    </row>
    <row r="436" spans="1:6" ht="13.5" thickBot="1">
      <c r="A436" s="26">
        <v>44383</v>
      </c>
      <c r="B436" s="28" t="s">
        <v>94</v>
      </c>
      <c r="C436" s="27">
        <v>108</v>
      </c>
      <c r="D436" s="26">
        <v>2958101</v>
      </c>
      <c r="E436" s="43"/>
      <c r="F436" s="43"/>
    </row>
    <row r="437" spans="1:6" ht="13.5" thickBot="1">
      <c r="A437" s="26">
        <v>44383</v>
      </c>
      <c r="B437" s="28" t="s">
        <v>95</v>
      </c>
      <c r="C437" s="27">
        <v>200</v>
      </c>
      <c r="D437" s="26">
        <v>2958101</v>
      </c>
      <c r="E437" s="43"/>
      <c r="F437" s="43"/>
    </row>
    <row r="438" spans="1:6" ht="13.5" thickBot="1">
      <c r="A438" s="26">
        <v>44383</v>
      </c>
      <c r="B438" s="28" t="s">
        <v>120</v>
      </c>
      <c r="C438" s="27">
        <v>222</v>
      </c>
      <c r="D438" s="26">
        <v>2958101</v>
      </c>
      <c r="E438" s="43"/>
      <c r="F438" s="43"/>
    </row>
    <row r="439" spans="1:6" ht="13.5" thickBot="1">
      <c r="A439" s="26">
        <v>44383</v>
      </c>
      <c r="B439" s="28" t="s">
        <v>121</v>
      </c>
      <c r="C439" s="27">
        <v>28</v>
      </c>
      <c r="D439" s="26">
        <v>2958101</v>
      </c>
      <c r="E439" s="43"/>
      <c r="F439" s="43"/>
    </row>
    <row r="440" spans="1:6" ht="13.5" thickBot="1">
      <c r="A440" s="26">
        <v>44383</v>
      </c>
      <c r="B440" s="28" t="s">
        <v>38</v>
      </c>
      <c r="C440" s="27">
        <v>79</v>
      </c>
      <c r="D440" s="26">
        <v>2958101</v>
      </c>
      <c r="E440" s="43"/>
      <c r="F440" s="43"/>
    </row>
    <row r="441" spans="1:6" ht="13.5" thickBot="1">
      <c r="A441" s="26">
        <v>44383</v>
      </c>
      <c r="B441" s="28" t="s">
        <v>39</v>
      </c>
      <c r="C441" s="27">
        <v>79</v>
      </c>
      <c r="D441" s="26">
        <v>2958101</v>
      </c>
      <c r="E441" s="43"/>
      <c r="F441" s="43"/>
    </row>
    <row r="442" spans="1:6" ht="13.5" thickBot="1">
      <c r="A442" s="26">
        <v>44383</v>
      </c>
      <c r="B442" s="28" t="s">
        <v>40</v>
      </c>
      <c r="C442" s="27">
        <v>150</v>
      </c>
      <c r="D442" s="26">
        <v>2958101</v>
      </c>
      <c r="E442" s="43"/>
      <c r="F442" s="43"/>
    </row>
    <row r="443" spans="1:6" ht="13.5" thickBot="1">
      <c r="A443" s="26">
        <v>44383</v>
      </c>
      <c r="B443" s="28" t="s">
        <v>112</v>
      </c>
      <c r="C443" s="27">
        <v>60</v>
      </c>
      <c r="D443" s="26">
        <v>2958101</v>
      </c>
      <c r="E443" s="43"/>
      <c r="F443" s="43"/>
    </row>
    <row r="444" spans="1:6" ht="13.5" thickBot="1">
      <c r="A444" s="26">
        <v>44383</v>
      </c>
      <c r="B444" s="28" t="s">
        <v>41</v>
      </c>
      <c r="C444" s="27">
        <v>110</v>
      </c>
      <c r="D444" s="26">
        <v>2958101</v>
      </c>
      <c r="E444" s="43"/>
      <c r="F444" s="43"/>
    </row>
    <row r="445" spans="1:6" ht="13.5" thickBot="1">
      <c r="A445" s="26">
        <v>44383</v>
      </c>
      <c r="B445" s="28" t="s">
        <v>42</v>
      </c>
      <c r="C445" s="27">
        <v>49</v>
      </c>
      <c r="D445" s="26">
        <v>2958101</v>
      </c>
      <c r="E445" s="43"/>
      <c r="F445" s="43"/>
    </row>
    <row r="446" spans="1:6" ht="13.5" thickBot="1">
      <c r="A446" s="26">
        <v>44383</v>
      </c>
      <c r="B446" s="28" t="s">
        <v>43</v>
      </c>
      <c r="C446" s="27">
        <v>112</v>
      </c>
      <c r="D446" s="26">
        <v>2958101</v>
      </c>
      <c r="E446" s="43"/>
      <c r="F446" s="43"/>
    </row>
    <row r="447" spans="1:6" ht="13.5" thickBot="1">
      <c r="A447" s="26">
        <v>44383</v>
      </c>
      <c r="B447" s="28" t="s">
        <v>44</v>
      </c>
      <c r="C447" s="27">
        <v>158</v>
      </c>
      <c r="D447" s="26">
        <v>2958101</v>
      </c>
      <c r="E447" s="43"/>
      <c r="F447" s="43"/>
    </row>
    <row r="448" spans="1:6" ht="13.5" thickBot="1">
      <c r="A448" s="26">
        <v>44383</v>
      </c>
      <c r="B448" s="28" t="s">
        <v>83</v>
      </c>
      <c r="C448" s="27">
        <v>126</v>
      </c>
      <c r="D448" s="26">
        <v>2958101</v>
      </c>
      <c r="E448" s="43"/>
      <c r="F448" s="43"/>
    </row>
    <row r="449" spans="1:6" ht="13.5" thickBot="1">
      <c r="A449" s="26">
        <v>44383</v>
      </c>
      <c r="B449" s="28" t="s">
        <v>84</v>
      </c>
      <c r="C449" s="27">
        <v>129</v>
      </c>
      <c r="D449" s="26">
        <v>2958101</v>
      </c>
      <c r="E449" s="43"/>
      <c r="F449" s="43"/>
    </row>
    <row r="450" spans="1:6" ht="13.5" thickBot="1">
      <c r="A450" s="26">
        <v>44383</v>
      </c>
      <c r="B450" s="28" t="s">
        <v>114</v>
      </c>
      <c r="C450" s="27">
        <v>131</v>
      </c>
      <c r="D450" s="26">
        <v>2958101</v>
      </c>
      <c r="E450" s="43"/>
      <c r="F450" s="43"/>
    </row>
    <row r="451" spans="1:6" ht="13.5" thickBot="1">
      <c r="A451" s="26">
        <v>44383</v>
      </c>
      <c r="B451" s="28" t="s">
        <v>45</v>
      </c>
      <c r="C451" s="27">
        <v>182</v>
      </c>
      <c r="D451" s="26">
        <v>2958101</v>
      </c>
      <c r="E451" s="43"/>
      <c r="F451" s="43"/>
    </row>
    <row r="452" spans="1:6" ht="13.5" thickBot="1">
      <c r="A452" s="26">
        <v>44383</v>
      </c>
      <c r="B452" s="28" t="s">
        <v>46</v>
      </c>
      <c r="C452" s="27">
        <v>27</v>
      </c>
      <c r="D452" s="26">
        <v>2958101</v>
      </c>
      <c r="E452" s="43"/>
      <c r="F452" s="43"/>
    </row>
    <row r="453" spans="1:6" ht="13.5" thickBot="1">
      <c r="A453" s="26">
        <v>44383</v>
      </c>
      <c r="B453" s="28" t="s">
        <v>85</v>
      </c>
      <c r="C453" s="27">
        <v>120</v>
      </c>
      <c r="D453" s="26">
        <v>2958101</v>
      </c>
      <c r="E453" s="43"/>
      <c r="F453" s="43"/>
    </row>
    <row r="454" spans="1:6" ht="13.5" thickBot="1">
      <c r="A454" s="26">
        <v>44383</v>
      </c>
      <c r="B454" s="28" t="s">
        <v>96</v>
      </c>
      <c r="C454" s="27">
        <v>100</v>
      </c>
      <c r="D454" s="26">
        <v>2958101</v>
      </c>
      <c r="E454" s="43"/>
      <c r="F454" s="43"/>
    </row>
    <row r="455" spans="1:6" ht="13.5" thickBot="1">
      <c r="A455" s="26">
        <v>44384</v>
      </c>
      <c r="B455" s="28" t="s">
        <v>103</v>
      </c>
      <c r="C455" s="27">
        <v>101</v>
      </c>
      <c r="D455" s="26">
        <v>2958101</v>
      </c>
      <c r="E455" s="43"/>
      <c r="F455" s="43"/>
    </row>
    <row r="456" spans="1:6" ht="13.5" thickBot="1">
      <c r="A456" s="26">
        <v>44384</v>
      </c>
      <c r="B456" s="28" t="s">
        <v>104</v>
      </c>
      <c r="C456" s="27">
        <v>101</v>
      </c>
      <c r="D456" s="26">
        <v>2958101</v>
      </c>
      <c r="E456" s="43"/>
      <c r="F456" s="43"/>
    </row>
    <row r="457" spans="1:6" ht="13.5" thickBot="1">
      <c r="A457" s="26">
        <v>44384</v>
      </c>
      <c r="B457" s="28" t="s">
        <v>130</v>
      </c>
      <c r="C457" s="27">
        <v>75</v>
      </c>
      <c r="D457" s="26">
        <v>2958101</v>
      </c>
      <c r="E457" s="43"/>
      <c r="F457" s="43"/>
    </row>
    <row r="458" spans="1:6" ht="13.5" thickBot="1">
      <c r="A458" s="26">
        <v>44384</v>
      </c>
      <c r="B458" s="28" t="s">
        <v>131</v>
      </c>
      <c r="C458" s="27">
        <v>154</v>
      </c>
      <c r="D458" s="26">
        <v>2958101</v>
      </c>
      <c r="E458" s="43"/>
      <c r="F458" s="43"/>
    </row>
    <row r="459" spans="1:6" ht="13.5" thickBot="1">
      <c r="A459" s="26">
        <v>44384</v>
      </c>
      <c r="B459" s="28" t="s">
        <v>27</v>
      </c>
      <c r="C459" s="27">
        <v>121</v>
      </c>
      <c r="D459" s="26">
        <v>2958101</v>
      </c>
      <c r="E459" s="43"/>
      <c r="F459" s="43"/>
    </row>
    <row r="460" spans="1:6" ht="13.5" thickBot="1">
      <c r="A460" s="26">
        <v>44384</v>
      </c>
      <c r="B460" s="28" t="s">
        <v>105</v>
      </c>
      <c r="C460" s="27">
        <v>100</v>
      </c>
      <c r="D460" s="26">
        <v>2958101</v>
      </c>
      <c r="E460" s="43"/>
      <c r="F460" s="43"/>
    </row>
    <row r="461" spans="1:6" ht="13.5" thickBot="1">
      <c r="A461" s="26">
        <v>44384</v>
      </c>
      <c r="B461" s="28" t="s">
        <v>106</v>
      </c>
      <c r="C461" s="27">
        <v>15</v>
      </c>
      <c r="D461" s="26">
        <v>2958101</v>
      </c>
      <c r="E461" s="43"/>
      <c r="F461" s="43"/>
    </row>
    <row r="462" spans="1:6" ht="13.5" thickBot="1">
      <c r="A462" s="26">
        <v>44384</v>
      </c>
      <c r="B462" s="28" t="s">
        <v>28</v>
      </c>
      <c r="C462" s="27">
        <v>30</v>
      </c>
      <c r="D462" s="26">
        <v>2958101</v>
      </c>
      <c r="E462" s="43"/>
      <c r="F462" s="43"/>
    </row>
    <row r="463" spans="1:6" ht="13.5" thickBot="1">
      <c r="A463" s="26">
        <v>44384</v>
      </c>
      <c r="B463" s="28" t="s">
        <v>29</v>
      </c>
      <c r="C463" s="27">
        <v>180</v>
      </c>
      <c r="D463" s="26">
        <v>2958101</v>
      </c>
      <c r="E463" s="43"/>
      <c r="F463" s="43"/>
    </row>
    <row r="464" spans="1:6" ht="13.5" thickBot="1">
      <c r="A464" s="26">
        <v>44384</v>
      </c>
      <c r="B464" s="28" t="s">
        <v>115</v>
      </c>
      <c r="C464" s="27">
        <v>126</v>
      </c>
      <c r="D464" s="26">
        <v>2958101</v>
      </c>
      <c r="E464" s="43"/>
      <c r="F464" s="43"/>
    </row>
    <row r="465" spans="1:6" ht="13.5" thickBot="1">
      <c r="A465" s="26">
        <v>44384</v>
      </c>
      <c r="B465" s="28" t="s">
        <v>122</v>
      </c>
      <c r="C465" s="27">
        <v>203</v>
      </c>
      <c r="D465" s="26">
        <v>2958101</v>
      </c>
      <c r="E465" s="43"/>
      <c r="F465" s="43"/>
    </row>
    <row r="466" spans="1:6" ht="13.5" thickBot="1">
      <c r="A466" s="26">
        <v>44384</v>
      </c>
      <c r="B466" s="28" t="s">
        <v>30</v>
      </c>
      <c r="C466" s="27">
        <v>38</v>
      </c>
      <c r="D466" s="26">
        <v>2958101</v>
      </c>
      <c r="E466" s="43"/>
      <c r="F466" s="43"/>
    </row>
    <row r="467" spans="1:6" ht="13.5" thickBot="1">
      <c r="A467" s="26">
        <v>44384</v>
      </c>
      <c r="B467" s="28" t="s">
        <v>107</v>
      </c>
      <c r="C467" s="27">
        <v>190</v>
      </c>
      <c r="D467" s="26">
        <v>2958101</v>
      </c>
      <c r="E467" s="43"/>
      <c r="F467" s="43"/>
    </row>
    <row r="468" spans="1:6" ht="13.5" thickBot="1">
      <c r="A468" s="26">
        <v>44384</v>
      </c>
      <c r="B468" s="28" t="s">
        <v>108</v>
      </c>
      <c r="C468" s="27">
        <v>237</v>
      </c>
      <c r="D468" s="26">
        <v>2958101</v>
      </c>
      <c r="E468" s="43"/>
      <c r="F468" s="43"/>
    </row>
    <row r="469" spans="1:6" ht="13.5" thickBot="1">
      <c r="A469" s="26">
        <v>44384</v>
      </c>
      <c r="B469" s="28" t="s">
        <v>118</v>
      </c>
      <c r="C469" s="27">
        <v>144</v>
      </c>
      <c r="D469" s="26">
        <v>2958101</v>
      </c>
      <c r="E469" s="43"/>
      <c r="F469" s="43"/>
    </row>
    <row r="470" spans="1:6" ht="13.5" thickBot="1">
      <c r="A470" s="26">
        <v>44384</v>
      </c>
      <c r="B470" s="28" t="s">
        <v>80</v>
      </c>
      <c r="C470" s="27">
        <v>150</v>
      </c>
      <c r="D470" s="26">
        <v>2958101</v>
      </c>
      <c r="E470" s="43"/>
      <c r="F470" s="43"/>
    </row>
    <row r="471" spans="1:6" ht="13.5" thickBot="1">
      <c r="A471" s="26">
        <v>44384</v>
      </c>
      <c r="B471" s="28" t="s">
        <v>116</v>
      </c>
      <c r="C471" s="27">
        <v>257</v>
      </c>
      <c r="D471" s="26">
        <v>2958101</v>
      </c>
      <c r="E471" s="43"/>
      <c r="F471" s="43"/>
    </row>
    <row r="472" spans="1:6" ht="13.5" thickBot="1">
      <c r="A472" s="26">
        <v>44384</v>
      </c>
      <c r="B472" s="28" t="s">
        <v>101</v>
      </c>
      <c r="C472" s="27">
        <v>125</v>
      </c>
      <c r="D472" s="26">
        <v>2958101</v>
      </c>
      <c r="E472" s="43"/>
      <c r="F472" s="43"/>
    </row>
    <row r="473" spans="1:6" ht="13.5" thickBot="1">
      <c r="A473" s="26">
        <v>44384</v>
      </c>
      <c r="B473" s="28" t="s">
        <v>102</v>
      </c>
      <c r="C473" s="27">
        <v>130</v>
      </c>
      <c r="D473" s="26">
        <v>2958101</v>
      </c>
      <c r="E473" s="43"/>
      <c r="F473" s="43"/>
    </row>
    <row r="474" spans="1:6" ht="13.5" thickBot="1">
      <c r="A474" s="26">
        <v>44384</v>
      </c>
      <c r="B474" s="28" t="s">
        <v>31</v>
      </c>
      <c r="C474" s="27">
        <v>100</v>
      </c>
      <c r="D474" s="26">
        <v>2958101</v>
      </c>
      <c r="E474" s="43"/>
      <c r="F474" s="43"/>
    </row>
    <row r="475" spans="1:6" ht="13.5" thickBot="1">
      <c r="A475" s="26">
        <v>44384</v>
      </c>
      <c r="B475" s="28" t="s">
        <v>86</v>
      </c>
      <c r="C475" s="27">
        <v>102</v>
      </c>
      <c r="D475" s="26">
        <v>2958101</v>
      </c>
      <c r="E475" s="43"/>
      <c r="F475" s="43"/>
    </row>
    <row r="476" spans="1:6" ht="13.5" thickBot="1">
      <c r="A476" s="26">
        <v>44384</v>
      </c>
      <c r="B476" s="28" t="s">
        <v>87</v>
      </c>
      <c r="C476" s="27">
        <v>102</v>
      </c>
      <c r="D476" s="26">
        <v>2958101</v>
      </c>
      <c r="E476" s="43"/>
      <c r="F476" s="43"/>
    </row>
    <row r="477" spans="1:6" ht="13.5" thickBot="1">
      <c r="A477" s="26">
        <v>44384</v>
      </c>
      <c r="B477" s="28" t="s">
        <v>32</v>
      </c>
      <c r="C477" s="27">
        <v>22</v>
      </c>
      <c r="D477" s="26">
        <v>2958101</v>
      </c>
      <c r="E477" s="43"/>
      <c r="F477" s="43"/>
    </row>
    <row r="478" spans="1:6" ht="13.5" thickBot="1">
      <c r="A478" s="26">
        <v>44384</v>
      </c>
      <c r="B478" s="28" t="s">
        <v>33</v>
      </c>
      <c r="C478" s="27">
        <v>7</v>
      </c>
      <c r="D478" s="26">
        <v>2958101</v>
      </c>
      <c r="E478" s="43"/>
      <c r="F478" s="43"/>
    </row>
    <row r="479" spans="1:6" ht="13.5" thickBot="1">
      <c r="A479" s="26">
        <v>44384</v>
      </c>
      <c r="B479" s="28" t="s">
        <v>98</v>
      </c>
      <c r="C479" s="27">
        <v>199</v>
      </c>
      <c r="D479" s="26">
        <v>2958101</v>
      </c>
      <c r="E479" s="43"/>
      <c r="F479" s="43"/>
    </row>
    <row r="480" spans="1:6" ht="13.5" thickBot="1">
      <c r="A480" s="26">
        <v>44384</v>
      </c>
      <c r="B480" s="28" t="s">
        <v>109</v>
      </c>
      <c r="C480" s="27">
        <v>162</v>
      </c>
      <c r="D480" s="26">
        <v>2958101</v>
      </c>
      <c r="E480" s="43"/>
      <c r="F480" s="43"/>
    </row>
    <row r="481" spans="1:6" ht="13.5" thickBot="1">
      <c r="A481" s="26">
        <v>44384</v>
      </c>
      <c r="B481" s="28" t="s">
        <v>110</v>
      </c>
      <c r="C481" s="27">
        <v>144</v>
      </c>
      <c r="D481" s="26">
        <v>2958101</v>
      </c>
      <c r="E481" s="43"/>
      <c r="F481" s="43"/>
    </row>
    <row r="482" spans="1:6" ht="13.5" thickBot="1">
      <c r="A482" s="26">
        <v>44384</v>
      </c>
      <c r="B482" s="28" t="s">
        <v>111</v>
      </c>
      <c r="C482" s="27">
        <v>60</v>
      </c>
      <c r="D482" s="26">
        <v>2958101</v>
      </c>
      <c r="E482" s="43"/>
      <c r="F482" s="43"/>
    </row>
    <row r="483" spans="1:6" ht="13.5" thickBot="1">
      <c r="A483" s="26">
        <v>44384</v>
      </c>
      <c r="B483" s="28" t="s">
        <v>88</v>
      </c>
      <c r="C483" s="27">
        <v>101</v>
      </c>
      <c r="D483" s="26">
        <v>2958101</v>
      </c>
      <c r="E483" s="43"/>
      <c r="F483" s="43"/>
    </row>
    <row r="484" spans="1:6" ht="13.5" thickBot="1">
      <c r="A484" s="26">
        <v>44384</v>
      </c>
      <c r="B484" s="28" t="s">
        <v>34</v>
      </c>
      <c r="C484" s="27">
        <v>50</v>
      </c>
      <c r="D484" s="26">
        <v>2958101</v>
      </c>
      <c r="E484" s="43"/>
      <c r="F484" s="43"/>
    </row>
    <row r="485" spans="1:6" ht="13.5" thickBot="1">
      <c r="A485" s="26">
        <v>44384</v>
      </c>
      <c r="B485" s="28" t="s">
        <v>99</v>
      </c>
      <c r="C485" s="27">
        <v>99</v>
      </c>
      <c r="D485" s="26">
        <v>2958101</v>
      </c>
      <c r="E485" s="43"/>
      <c r="F485" s="43"/>
    </row>
    <row r="486" spans="1:6" ht="13.5" thickBot="1">
      <c r="A486" s="26">
        <v>44384</v>
      </c>
      <c r="B486" s="28" t="s">
        <v>100</v>
      </c>
      <c r="C486" s="27">
        <v>128</v>
      </c>
      <c r="D486" s="26">
        <v>2958101</v>
      </c>
      <c r="E486" s="43"/>
      <c r="F486" s="43"/>
    </row>
    <row r="487" spans="1:6" ht="13.5" thickBot="1">
      <c r="A487" s="26">
        <v>44384</v>
      </c>
      <c r="B487" s="28" t="s">
        <v>124</v>
      </c>
      <c r="C487" s="27">
        <v>148</v>
      </c>
      <c r="D487" s="26">
        <v>2958101</v>
      </c>
      <c r="E487" s="43"/>
      <c r="F487" s="43"/>
    </row>
    <row r="488" spans="1:6" ht="13.5" thickBot="1">
      <c r="A488" s="26">
        <v>44384</v>
      </c>
      <c r="B488" s="28" t="s">
        <v>35</v>
      </c>
      <c r="C488" s="27">
        <v>50</v>
      </c>
      <c r="D488" s="26">
        <v>2958101</v>
      </c>
      <c r="E488" s="43"/>
      <c r="F488" s="43"/>
    </row>
    <row r="489" spans="1:6" ht="13.5" thickBot="1">
      <c r="A489" s="26">
        <v>44384</v>
      </c>
      <c r="B489" s="28" t="s">
        <v>36</v>
      </c>
      <c r="C489" s="27">
        <v>102</v>
      </c>
      <c r="D489" s="26">
        <v>2958101</v>
      </c>
      <c r="E489" s="43"/>
      <c r="F489" s="43"/>
    </row>
    <row r="490" spans="1:6" ht="13.5" thickBot="1">
      <c r="A490" s="26">
        <v>44384</v>
      </c>
      <c r="B490" s="28" t="s">
        <v>89</v>
      </c>
      <c r="C490" s="27">
        <v>121</v>
      </c>
      <c r="D490" s="26">
        <v>2958101</v>
      </c>
      <c r="E490" s="43"/>
      <c r="F490" s="43"/>
    </row>
    <row r="491" spans="1:6" ht="13.5" thickBot="1">
      <c r="A491" s="26">
        <v>44384</v>
      </c>
      <c r="B491" s="28" t="s">
        <v>90</v>
      </c>
      <c r="C491" s="27">
        <v>119</v>
      </c>
      <c r="D491" s="26">
        <v>2958101</v>
      </c>
      <c r="E491" s="43"/>
      <c r="F491" s="43"/>
    </row>
    <row r="492" spans="1:6" ht="13.5" thickBot="1">
      <c r="A492" s="26">
        <v>44384</v>
      </c>
      <c r="B492" s="28" t="s">
        <v>97</v>
      </c>
      <c r="C492" s="27">
        <v>180</v>
      </c>
      <c r="D492" s="26">
        <v>2958101</v>
      </c>
      <c r="E492" s="43"/>
      <c r="F492" s="43"/>
    </row>
    <row r="493" spans="1:6" ht="13.5" thickBot="1">
      <c r="A493" s="26">
        <v>44384</v>
      </c>
      <c r="B493" s="28" t="s">
        <v>37</v>
      </c>
      <c r="C493" s="27">
        <v>39</v>
      </c>
      <c r="D493" s="26">
        <v>2958101</v>
      </c>
      <c r="E493" s="43"/>
      <c r="F493" s="43"/>
    </row>
    <row r="494" spans="1:6" ht="13.5" thickBot="1">
      <c r="A494" s="26">
        <v>44384</v>
      </c>
      <c r="B494" s="28" t="s">
        <v>21</v>
      </c>
      <c r="C494" s="27">
        <v>125</v>
      </c>
      <c r="D494" s="26">
        <v>2958101</v>
      </c>
      <c r="E494" s="43"/>
      <c r="F494" s="43"/>
    </row>
    <row r="495" spans="1:6" ht="13.5" thickBot="1">
      <c r="A495" s="26">
        <v>44384</v>
      </c>
      <c r="B495" s="28" t="s">
        <v>22</v>
      </c>
      <c r="C495" s="27">
        <v>128</v>
      </c>
      <c r="D495" s="26">
        <v>2958101</v>
      </c>
      <c r="E495" s="43"/>
      <c r="F495" s="43"/>
    </row>
    <row r="496" spans="1:6" ht="13.5" thickBot="1">
      <c r="A496" s="26">
        <v>44384</v>
      </c>
      <c r="B496" s="28" t="s">
        <v>119</v>
      </c>
      <c r="C496" s="27">
        <v>84</v>
      </c>
      <c r="D496" s="26">
        <v>2958101</v>
      </c>
      <c r="E496" s="43"/>
      <c r="F496" s="43"/>
    </row>
    <row r="497" spans="1:6" ht="13.5" thickBot="1">
      <c r="A497" s="26">
        <v>44384</v>
      </c>
      <c r="B497" s="28" t="s">
        <v>81</v>
      </c>
      <c r="C497" s="27">
        <v>154</v>
      </c>
      <c r="D497" s="26">
        <v>2958101</v>
      </c>
      <c r="E497" s="43"/>
      <c r="F497" s="43"/>
    </row>
    <row r="498" spans="1:6" ht="13.5" thickBot="1">
      <c r="A498" s="26">
        <v>44384</v>
      </c>
      <c r="B498" s="28" t="s">
        <v>82</v>
      </c>
      <c r="C498" s="27">
        <v>150</v>
      </c>
      <c r="D498" s="26">
        <v>2958101</v>
      </c>
      <c r="E498" s="43"/>
      <c r="F498" s="43"/>
    </row>
    <row r="499" spans="1:6" ht="13.5" thickBot="1">
      <c r="A499" s="26">
        <v>44384</v>
      </c>
      <c r="B499" s="28" t="s">
        <v>125</v>
      </c>
      <c r="C499" s="27">
        <v>127</v>
      </c>
      <c r="D499" s="26">
        <v>2958101</v>
      </c>
      <c r="E499" s="43"/>
      <c r="F499" s="43"/>
    </row>
    <row r="500" spans="1:6" ht="13.5" thickBot="1">
      <c r="A500" s="26">
        <v>44384</v>
      </c>
      <c r="B500" s="28" t="s">
        <v>126</v>
      </c>
      <c r="C500" s="27">
        <v>126</v>
      </c>
      <c r="D500" s="26">
        <v>2958101</v>
      </c>
      <c r="E500" s="43"/>
      <c r="F500" s="43"/>
    </row>
    <row r="501" spans="1:6" ht="13.5" thickBot="1">
      <c r="A501" s="26">
        <v>44384</v>
      </c>
      <c r="B501" s="28" t="s">
        <v>91</v>
      </c>
      <c r="C501" s="27">
        <v>103</v>
      </c>
      <c r="D501" s="26">
        <v>2958101</v>
      </c>
      <c r="E501" s="43"/>
      <c r="F501" s="43"/>
    </row>
    <row r="502" spans="1:6" ht="13.5" thickBot="1">
      <c r="A502" s="26">
        <v>44384</v>
      </c>
      <c r="B502" s="28" t="s">
        <v>92</v>
      </c>
      <c r="C502" s="27">
        <v>103</v>
      </c>
      <c r="D502" s="26">
        <v>2958101</v>
      </c>
      <c r="E502" s="43"/>
      <c r="F502" s="43"/>
    </row>
    <row r="503" spans="1:6" ht="13.5" thickBot="1">
      <c r="A503" s="26">
        <v>44384</v>
      </c>
      <c r="B503" s="28" t="s">
        <v>93</v>
      </c>
      <c r="C503" s="27">
        <v>98</v>
      </c>
      <c r="D503" s="26">
        <v>2958101</v>
      </c>
      <c r="E503" s="43"/>
      <c r="F503" s="43"/>
    </row>
    <row r="504" spans="1:6" ht="13.5" thickBot="1">
      <c r="A504" s="26">
        <v>44384</v>
      </c>
      <c r="B504" s="28" t="s">
        <v>94</v>
      </c>
      <c r="C504" s="27">
        <v>108</v>
      </c>
      <c r="D504" s="26">
        <v>2958101</v>
      </c>
      <c r="E504" s="43"/>
      <c r="F504" s="43"/>
    </row>
    <row r="505" spans="1:6" ht="13.5" thickBot="1">
      <c r="A505" s="26">
        <v>44384</v>
      </c>
      <c r="B505" s="28" t="s">
        <v>95</v>
      </c>
      <c r="C505" s="27">
        <v>200</v>
      </c>
      <c r="D505" s="26">
        <v>2958101</v>
      </c>
      <c r="E505" s="43"/>
      <c r="F505" s="43"/>
    </row>
    <row r="506" spans="1:6" ht="13.5" thickBot="1">
      <c r="A506" s="26">
        <v>44384</v>
      </c>
      <c r="B506" s="28" t="s">
        <v>120</v>
      </c>
      <c r="C506" s="27">
        <v>222</v>
      </c>
      <c r="D506" s="26">
        <v>2958101</v>
      </c>
      <c r="E506" s="43"/>
      <c r="F506" s="43"/>
    </row>
    <row r="507" spans="1:6" ht="13.5" thickBot="1">
      <c r="A507" s="26">
        <v>44384</v>
      </c>
      <c r="B507" s="28" t="s">
        <v>121</v>
      </c>
      <c r="C507" s="27">
        <v>28</v>
      </c>
      <c r="D507" s="26">
        <v>2958101</v>
      </c>
      <c r="E507" s="43"/>
      <c r="F507" s="43"/>
    </row>
    <row r="508" spans="1:6" ht="13.5" thickBot="1">
      <c r="A508" s="26">
        <v>44384</v>
      </c>
      <c r="B508" s="28" t="s">
        <v>38</v>
      </c>
      <c r="C508" s="27">
        <v>79</v>
      </c>
      <c r="D508" s="26">
        <v>2958101</v>
      </c>
      <c r="E508" s="43"/>
      <c r="F508" s="43"/>
    </row>
    <row r="509" spans="1:6" ht="13.5" thickBot="1">
      <c r="A509" s="26">
        <v>44384</v>
      </c>
      <c r="B509" s="28" t="s">
        <v>39</v>
      </c>
      <c r="C509" s="27">
        <v>79</v>
      </c>
      <c r="D509" s="26">
        <v>2958101</v>
      </c>
      <c r="E509" s="43"/>
      <c r="F509" s="43"/>
    </row>
    <row r="510" spans="1:6" ht="13.5" thickBot="1">
      <c r="A510" s="26">
        <v>44384</v>
      </c>
      <c r="B510" s="28" t="s">
        <v>40</v>
      </c>
      <c r="C510" s="27">
        <v>150</v>
      </c>
      <c r="D510" s="26">
        <v>2958101</v>
      </c>
      <c r="E510" s="43"/>
      <c r="F510" s="43"/>
    </row>
    <row r="511" spans="1:6" ht="13.5" thickBot="1">
      <c r="A511" s="26">
        <v>44384</v>
      </c>
      <c r="B511" s="28" t="s">
        <v>112</v>
      </c>
      <c r="C511" s="27">
        <v>60</v>
      </c>
      <c r="D511" s="26">
        <v>2958101</v>
      </c>
      <c r="E511" s="43"/>
      <c r="F511" s="43"/>
    </row>
    <row r="512" spans="1:6" ht="13.5" thickBot="1">
      <c r="A512" s="26">
        <v>44384</v>
      </c>
      <c r="B512" s="28" t="s">
        <v>41</v>
      </c>
      <c r="C512" s="27">
        <v>110</v>
      </c>
      <c r="D512" s="26">
        <v>2958101</v>
      </c>
      <c r="E512" s="43"/>
      <c r="F512" s="43"/>
    </row>
    <row r="513" spans="1:6" ht="13.5" thickBot="1">
      <c r="A513" s="26">
        <v>44384</v>
      </c>
      <c r="B513" s="28" t="s">
        <v>42</v>
      </c>
      <c r="C513" s="27">
        <v>49</v>
      </c>
      <c r="D513" s="26">
        <v>2958101</v>
      </c>
      <c r="E513" s="43"/>
      <c r="F513" s="43"/>
    </row>
    <row r="514" spans="1:6" ht="13.5" thickBot="1">
      <c r="A514" s="26">
        <v>44384</v>
      </c>
      <c r="B514" s="28" t="s">
        <v>43</v>
      </c>
      <c r="C514" s="27">
        <v>112</v>
      </c>
      <c r="D514" s="26">
        <v>2958101</v>
      </c>
      <c r="E514" s="43"/>
      <c r="F514" s="43"/>
    </row>
    <row r="515" spans="1:6" ht="13.5" thickBot="1">
      <c r="A515" s="26">
        <v>44384</v>
      </c>
      <c r="B515" s="28" t="s">
        <v>44</v>
      </c>
      <c r="C515" s="27">
        <v>158</v>
      </c>
      <c r="D515" s="26">
        <v>2958101</v>
      </c>
      <c r="E515" s="43"/>
      <c r="F515" s="43"/>
    </row>
    <row r="516" spans="1:6" ht="13.5" thickBot="1">
      <c r="A516" s="26">
        <v>44384</v>
      </c>
      <c r="B516" s="28" t="s">
        <v>83</v>
      </c>
      <c r="C516" s="27">
        <v>126</v>
      </c>
      <c r="D516" s="26">
        <v>2958101</v>
      </c>
      <c r="E516" s="43"/>
      <c r="F516" s="43"/>
    </row>
    <row r="517" spans="1:6" ht="13.5" thickBot="1">
      <c r="A517" s="26">
        <v>44384</v>
      </c>
      <c r="B517" s="28" t="s">
        <v>84</v>
      </c>
      <c r="C517" s="27">
        <v>129</v>
      </c>
      <c r="D517" s="26">
        <v>2958101</v>
      </c>
      <c r="E517" s="43"/>
      <c r="F517" s="43"/>
    </row>
    <row r="518" spans="1:6" ht="13.5" thickBot="1">
      <c r="A518" s="26">
        <v>44384</v>
      </c>
      <c r="B518" s="28" t="s">
        <v>114</v>
      </c>
      <c r="C518" s="27">
        <v>131</v>
      </c>
      <c r="D518" s="26">
        <v>2958101</v>
      </c>
      <c r="E518" s="43"/>
      <c r="F518" s="43"/>
    </row>
    <row r="519" spans="1:6" ht="13.5" thickBot="1">
      <c r="A519" s="26">
        <v>44384</v>
      </c>
      <c r="B519" s="28" t="s">
        <v>45</v>
      </c>
      <c r="C519" s="27">
        <v>182</v>
      </c>
      <c r="D519" s="26">
        <v>2958101</v>
      </c>
      <c r="E519" s="43"/>
      <c r="F519" s="43"/>
    </row>
    <row r="520" spans="1:6" ht="13.5" thickBot="1">
      <c r="A520" s="26">
        <v>44384</v>
      </c>
      <c r="B520" s="28" t="s">
        <v>46</v>
      </c>
      <c r="C520" s="27">
        <v>27</v>
      </c>
      <c r="D520" s="26">
        <v>2958101</v>
      </c>
      <c r="E520" s="43"/>
      <c r="F520" s="43"/>
    </row>
    <row r="521" spans="1:6" ht="13.5" thickBot="1">
      <c r="A521" s="26">
        <v>44384</v>
      </c>
      <c r="B521" s="28" t="s">
        <v>85</v>
      </c>
      <c r="C521" s="27">
        <v>120</v>
      </c>
      <c r="D521" s="26">
        <v>2958101</v>
      </c>
      <c r="E521" s="43"/>
      <c r="F521" s="43"/>
    </row>
    <row r="522" spans="1:6" ht="13.5" thickBot="1">
      <c r="A522" s="26">
        <v>44384</v>
      </c>
      <c r="B522" s="28" t="s">
        <v>96</v>
      </c>
      <c r="C522" s="27">
        <v>100</v>
      </c>
      <c r="D522" s="26">
        <v>2958101</v>
      </c>
      <c r="E522" s="43"/>
      <c r="F522" s="43"/>
    </row>
    <row r="523" spans="1:6" ht="13.5" thickBot="1">
      <c r="A523" s="26">
        <v>44385</v>
      </c>
      <c r="B523" s="28" t="s">
        <v>103</v>
      </c>
      <c r="C523" s="27">
        <v>101</v>
      </c>
      <c r="D523" s="26">
        <v>2958101</v>
      </c>
      <c r="E523" s="43"/>
      <c r="F523" s="43"/>
    </row>
    <row r="524" spans="1:6" ht="13.5" thickBot="1">
      <c r="A524" s="26">
        <v>44385</v>
      </c>
      <c r="B524" s="28" t="s">
        <v>104</v>
      </c>
      <c r="C524" s="27">
        <v>101</v>
      </c>
      <c r="D524" s="26">
        <v>2958101</v>
      </c>
      <c r="E524" s="43"/>
      <c r="F524" s="43"/>
    </row>
    <row r="525" spans="1:6" ht="13.5" thickBot="1">
      <c r="A525" s="26">
        <v>44385</v>
      </c>
      <c r="B525" s="28" t="s">
        <v>130</v>
      </c>
      <c r="C525" s="27">
        <v>75</v>
      </c>
      <c r="D525" s="26">
        <v>2958101</v>
      </c>
      <c r="E525" s="43"/>
      <c r="F525" s="43"/>
    </row>
    <row r="526" spans="1:6" ht="13.5" thickBot="1">
      <c r="A526" s="26">
        <v>44385</v>
      </c>
      <c r="B526" s="28" t="s">
        <v>131</v>
      </c>
      <c r="C526" s="27">
        <v>154</v>
      </c>
      <c r="D526" s="26">
        <v>2958101</v>
      </c>
      <c r="E526" s="43"/>
      <c r="F526" s="43"/>
    </row>
    <row r="527" spans="1:6" ht="13.5" thickBot="1">
      <c r="A527" s="26">
        <v>44385</v>
      </c>
      <c r="B527" s="28" t="s">
        <v>27</v>
      </c>
      <c r="C527" s="27">
        <v>121</v>
      </c>
      <c r="D527" s="26">
        <v>2958101</v>
      </c>
      <c r="E527" s="43"/>
      <c r="F527" s="43"/>
    </row>
    <row r="528" spans="1:6" ht="13.5" thickBot="1">
      <c r="A528" s="26">
        <v>44385</v>
      </c>
      <c r="B528" s="28" t="s">
        <v>105</v>
      </c>
      <c r="C528" s="27">
        <v>100</v>
      </c>
      <c r="D528" s="26">
        <v>2958101</v>
      </c>
      <c r="E528" s="43"/>
      <c r="F528" s="43"/>
    </row>
    <row r="529" spans="1:6" ht="13.5" thickBot="1">
      <c r="A529" s="26">
        <v>44385</v>
      </c>
      <c r="B529" s="28" t="s">
        <v>106</v>
      </c>
      <c r="C529" s="27">
        <v>15</v>
      </c>
      <c r="D529" s="26">
        <v>2958101</v>
      </c>
      <c r="E529" s="43"/>
      <c r="F529" s="43"/>
    </row>
    <row r="530" spans="1:6" ht="13.5" thickBot="1">
      <c r="A530" s="26">
        <v>44385</v>
      </c>
      <c r="B530" s="28" t="s">
        <v>28</v>
      </c>
      <c r="C530" s="27">
        <v>30</v>
      </c>
      <c r="D530" s="26">
        <v>2958101</v>
      </c>
      <c r="E530" s="43"/>
      <c r="F530" s="43"/>
    </row>
    <row r="531" spans="1:6" ht="13.5" thickBot="1">
      <c r="A531" s="26">
        <v>44385</v>
      </c>
      <c r="B531" s="28" t="s">
        <v>29</v>
      </c>
      <c r="C531" s="27">
        <v>180</v>
      </c>
      <c r="D531" s="26">
        <v>2958101</v>
      </c>
      <c r="E531" s="43"/>
      <c r="F531" s="43"/>
    </row>
    <row r="532" spans="1:6" ht="13.5" thickBot="1">
      <c r="A532" s="26">
        <v>44385</v>
      </c>
      <c r="B532" s="28" t="s">
        <v>115</v>
      </c>
      <c r="C532" s="27">
        <v>126</v>
      </c>
      <c r="D532" s="26">
        <v>2958101</v>
      </c>
      <c r="E532" s="43"/>
      <c r="F532" s="43"/>
    </row>
    <row r="533" spans="1:6" ht="13.5" thickBot="1">
      <c r="A533" s="26">
        <v>44385</v>
      </c>
      <c r="B533" s="28" t="s">
        <v>122</v>
      </c>
      <c r="C533" s="27">
        <v>203</v>
      </c>
      <c r="D533" s="26">
        <v>2958101</v>
      </c>
      <c r="E533" s="43"/>
      <c r="F533" s="43"/>
    </row>
    <row r="534" spans="1:6" ht="13.5" thickBot="1">
      <c r="A534" s="26">
        <v>44385</v>
      </c>
      <c r="B534" s="28" t="s">
        <v>30</v>
      </c>
      <c r="C534" s="27">
        <v>38</v>
      </c>
      <c r="D534" s="26">
        <v>2958101</v>
      </c>
      <c r="E534" s="43"/>
      <c r="F534" s="43"/>
    </row>
    <row r="535" spans="1:6" ht="13.5" thickBot="1">
      <c r="A535" s="26">
        <v>44385</v>
      </c>
      <c r="B535" s="28" t="s">
        <v>107</v>
      </c>
      <c r="C535" s="27">
        <v>190</v>
      </c>
      <c r="D535" s="26">
        <v>2958101</v>
      </c>
      <c r="E535" s="43"/>
      <c r="F535" s="43"/>
    </row>
    <row r="536" spans="1:6" ht="13.5" thickBot="1">
      <c r="A536" s="26">
        <v>44385</v>
      </c>
      <c r="B536" s="28" t="s">
        <v>108</v>
      </c>
      <c r="C536" s="27">
        <v>237</v>
      </c>
      <c r="D536" s="26">
        <v>2958101</v>
      </c>
      <c r="E536" s="43"/>
      <c r="F536" s="43"/>
    </row>
    <row r="537" spans="1:6" ht="13.5" thickBot="1">
      <c r="A537" s="26">
        <v>44385</v>
      </c>
      <c r="B537" s="28" t="s">
        <v>118</v>
      </c>
      <c r="C537" s="27">
        <v>144</v>
      </c>
      <c r="D537" s="26">
        <v>2958101</v>
      </c>
      <c r="E537" s="43"/>
      <c r="F537" s="43"/>
    </row>
    <row r="538" spans="1:6" ht="13.5" thickBot="1">
      <c r="A538" s="26">
        <v>44385</v>
      </c>
      <c r="B538" s="28" t="s">
        <v>80</v>
      </c>
      <c r="C538" s="27">
        <v>150</v>
      </c>
      <c r="D538" s="26">
        <v>2958101</v>
      </c>
      <c r="E538" s="43"/>
      <c r="F538" s="43"/>
    </row>
    <row r="539" spans="1:6" ht="13.5" thickBot="1">
      <c r="A539" s="26">
        <v>44385</v>
      </c>
      <c r="B539" s="28" t="s">
        <v>116</v>
      </c>
      <c r="C539" s="27">
        <v>257</v>
      </c>
      <c r="D539" s="26">
        <v>2958101</v>
      </c>
      <c r="E539" s="43"/>
      <c r="F539" s="43"/>
    </row>
    <row r="540" spans="1:6" ht="13.5" thickBot="1">
      <c r="A540" s="26">
        <v>44385</v>
      </c>
      <c r="B540" s="28" t="s">
        <v>101</v>
      </c>
      <c r="C540" s="27">
        <v>125</v>
      </c>
      <c r="D540" s="26">
        <v>2958101</v>
      </c>
      <c r="E540" s="43"/>
      <c r="F540" s="43"/>
    </row>
    <row r="541" spans="1:6" ht="13.5" thickBot="1">
      <c r="A541" s="26">
        <v>44385</v>
      </c>
      <c r="B541" s="28" t="s">
        <v>102</v>
      </c>
      <c r="C541" s="27">
        <v>130</v>
      </c>
      <c r="D541" s="26">
        <v>2958101</v>
      </c>
      <c r="E541" s="43"/>
      <c r="F541" s="43"/>
    </row>
    <row r="542" spans="1:6" ht="13.5" thickBot="1">
      <c r="A542" s="26">
        <v>44385</v>
      </c>
      <c r="B542" s="28" t="s">
        <v>31</v>
      </c>
      <c r="C542" s="27">
        <v>100</v>
      </c>
      <c r="D542" s="26">
        <v>2958101</v>
      </c>
      <c r="E542" s="43"/>
      <c r="F542" s="43"/>
    </row>
    <row r="543" spans="1:6" ht="13.5" thickBot="1">
      <c r="A543" s="26">
        <v>44385</v>
      </c>
      <c r="B543" s="28" t="s">
        <v>86</v>
      </c>
      <c r="C543" s="27">
        <v>102</v>
      </c>
      <c r="D543" s="26">
        <v>2958101</v>
      </c>
      <c r="E543" s="43"/>
      <c r="F543" s="43"/>
    </row>
    <row r="544" spans="1:6" ht="13.5" thickBot="1">
      <c r="A544" s="26">
        <v>44385</v>
      </c>
      <c r="B544" s="28" t="s">
        <v>87</v>
      </c>
      <c r="C544" s="27">
        <v>102</v>
      </c>
      <c r="D544" s="26">
        <v>2958101</v>
      </c>
      <c r="E544" s="43"/>
      <c r="F544" s="43"/>
    </row>
    <row r="545" spans="1:6" ht="13.5" thickBot="1">
      <c r="A545" s="26">
        <v>44385</v>
      </c>
      <c r="B545" s="28" t="s">
        <v>32</v>
      </c>
      <c r="C545" s="27">
        <v>22</v>
      </c>
      <c r="D545" s="26">
        <v>2958101</v>
      </c>
      <c r="E545" s="43"/>
      <c r="F545" s="43"/>
    </row>
    <row r="546" spans="1:6" ht="13.5" thickBot="1">
      <c r="A546" s="26">
        <v>44385</v>
      </c>
      <c r="B546" s="28" t="s">
        <v>33</v>
      </c>
      <c r="C546" s="27">
        <v>7</v>
      </c>
      <c r="D546" s="26">
        <v>2958101</v>
      </c>
      <c r="E546" s="43"/>
      <c r="F546" s="43"/>
    </row>
    <row r="547" spans="1:6" ht="13.5" thickBot="1">
      <c r="A547" s="26">
        <v>44385</v>
      </c>
      <c r="B547" s="28" t="s">
        <v>98</v>
      </c>
      <c r="C547" s="27">
        <v>199</v>
      </c>
      <c r="D547" s="26">
        <v>2958101</v>
      </c>
      <c r="E547" s="43"/>
      <c r="F547" s="43"/>
    </row>
    <row r="548" spans="1:6" ht="13.5" thickBot="1">
      <c r="A548" s="26">
        <v>44385</v>
      </c>
      <c r="B548" s="28" t="s">
        <v>109</v>
      </c>
      <c r="C548" s="27">
        <v>162</v>
      </c>
      <c r="D548" s="26">
        <v>2958101</v>
      </c>
      <c r="E548" s="43"/>
      <c r="F548" s="43"/>
    </row>
    <row r="549" spans="1:6" ht="13.5" thickBot="1">
      <c r="A549" s="26">
        <v>44385</v>
      </c>
      <c r="B549" s="28" t="s">
        <v>110</v>
      </c>
      <c r="C549" s="27">
        <v>144</v>
      </c>
      <c r="D549" s="26">
        <v>2958101</v>
      </c>
      <c r="E549" s="43"/>
      <c r="F549" s="43"/>
    </row>
    <row r="550" spans="1:6" ht="13.5" thickBot="1">
      <c r="A550" s="26">
        <v>44385</v>
      </c>
      <c r="B550" s="28" t="s">
        <v>111</v>
      </c>
      <c r="C550" s="27">
        <v>60</v>
      </c>
      <c r="D550" s="26">
        <v>2958101</v>
      </c>
      <c r="E550" s="43"/>
      <c r="F550" s="43"/>
    </row>
    <row r="551" spans="1:6" ht="13.5" thickBot="1">
      <c r="A551" s="26">
        <v>44385</v>
      </c>
      <c r="B551" s="28" t="s">
        <v>88</v>
      </c>
      <c r="C551" s="27">
        <v>101</v>
      </c>
      <c r="D551" s="26">
        <v>2958101</v>
      </c>
      <c r="E551" s="43"/>
      <c r="F551" s="43"/>
    </row>
    <row r="552" spans="1:6" ht="13.5" thickBot="1">
      <c r="A552" s="26">
        <v>44385</v>
      </c>
      <c r="B552" s="28" t="s">
        <v>34</v>
      </c>
      <c r="C552" s="27">
        <v>50</v>
      </c>
      <c r="D552" s="26">
        <v>2958101</v>
      </c>
      <c r="E552" s="43"/>
      <c r="F552" s="43"/>
    </row>
    <row r="553" spans="1:6" ht="13.5" thickBot="1">
      <c r="A553" s="26">
        <v>44385</v>
      </c>
      <c r="B553" s="28" t="s">
        <v>99</v>
      </c>
      <c r="C553" s="27">
        <v>99</v>
      </c>
      <c r="D553" s="26">
        <v>2958101</v>
      </c>
      <c r="E553" s="43"/>
      <c r="F553" s="43"/>
    </row>
    <row r="554" spans="1:6" ht="13.5" thickBot="1">
      <c r="A554" s="26">
        <v>44385</v>
      </c>
      <c r="B554" s="28" t="s">
        <v>100</v>
      </c>
      <c r="C554" s="27">
        <v>128</v>
      </c>
      <c r="D554" s="26">
        <v>2958101</v>
      </c>
      <c r="E554" s="43"/>
      <c r="F554" s="43"/>
    </row>
    <row r="555" spans="1:6" ht="13.5" thickBot="1">
      <c r="A555" s="26">
        <v>44385</v>
      </c>
      <c r="B555" s="28" t="s">
        <v>124</v>
      </c>
      <c r="C555" s="27">
        <v>148</v>
      </c>
      <c r="D555" s="26">
        <v>2958101</v>
      </c>
      <c r="E555" s="43"/>
      <c r="F555" s="43"/>
    </row>
    <row r="556" spans="1:6" ht="13.5" thickBot="1">
      <c r="A556" s="26">
        <v>44385</v>
      </c>
      <c r="B556" s="28" t="s">
        <v>35</v>
      </c>
      <c r="C556" s="27">
        <v>50</v>
      </c>
      <c r="D556" s="26">
        <v>2958101</v>
      </c>
      <c r="E556" s="43"/>
      <c r="F556" s="43"/>
    </row>
    <row r="557" spans="1:6" ht="13.5" thickBot="1">
      <c r="A557" s="26">
        <v>44385</v>
      </c>
      <c r="B557" s="28" t="s">
        <v>36</v>
      </c>
      <c r="C557" s="27">
        <v>102</v>
      </c>
      <c r="D557" s="26">
        <v>2958101</v>
      </c>
      <c r="E557" s="43"/>
      <c r="F557" s="43"/>
    </row>
    <row r="558" spans="1:6" ht="13.5" thickBot="1">
      <c r="A558" s="26">
        <v>44385</v>
      </c>
      <c r="B558" s="28" t="s">
        <v>89</v>
      </c>
      <c r="C558" s="27">
        <v>121</v>
      </c>
      <c r="D558" s="26">
        <v>2958101</v>
      </c>
      <c r="E558" s="43"/>
      <c r="F558" s="43"/>
    </row>
    <row r="559" spans="1:6" ht="13.5" thickBot="1">
      <c r="A559" s="26">
        <v>44385</v>
      </c>
      <c r="B559" s="28" t="s">
        <v>90</v>
      </c>
      <c r="C559" s="27">
        <v>119</v>
      </c>
      <c r="D559" s="26">
        <v>2958101</v>
      </c>
      <c r="E559" s="43"/>
      <c r="F559" s="43"/>
    </row>
    <row r="560" spans="1:6" ht="13.5" thickBot="1">
      <c r="A560" s="26">
        <v>44385</v>
      </c>
      <c r="B560" s="28" t="s">
        <v>97</v>
      </c>
      <c r="C560" s="27">
        <v>180</v>
      </c>
      <c r="D560" s="26">
        <v>2958101</v>
      </c>
      <c r="E560" s="43"/>
      <c r="F560" s="43"/>
    </row>
    <row r="561" spans="1:6" ht="13.5" thickBot="1">
      <c r="A561" s="26">
        <v>44385</v>
      </c>
      <c r="B561" s="28" t="s">
        <v>37</v>
      </c>
      <c r="C561" s="27">
        <v>39</v>
      </c>
      <c r="D561" s="26">
        <v>2958101</v>
      </c>
      <c r="E561" s="43"/>
      <c r="F561" s="43"/>
    </row>
    <row r="562" spans="1:6" ht="13.5" thickBot="1">
      <c r="A562" s="26">
        <v>44385</v>
      </c>
      <c r="B562" s="28" t="s">
        <v>21</v>
      </c>
      <c r="C562" s="27">
        <v>125</v>
      </c>
      <c r="D562" s="26">
        <v>2958101</v>
      </c>
      <c r="E562" s="43"/>
      <c r="F562" s="43"/>
    </row>
    <row r="563" spans="1:6" ht="13.5" thickBot="1">
      <c r="A563" s="26">
        <v>44385</v>
      </c>
      <c r="B563" s="28" t="s">
        <v>22</v>
      </c>
      <c r="C563" s="27">
        <v>128</v>
      </c>
      <c r="D563" s="26">
        <v>2958101</v>
      </c>
      <c r="E563" s="43"/>
      <c r="F563" s="43"/>
    </row>
    <row r="564" spans="1:6" ht="13.5" thickBot="1">
      <c r="A564" s="26">
        <v>44385</v>
      </c>
      <c r="B564" s="28" t="s">
        <v>119</v>
      </c>
      <c r="C564" s="27">
        <v>84</v>
      </c>
      <c r="D564" s="26">
        <v>2958101</v>
      </c>
      <c r="E564" s="43"/>
      <c r="F564" s="43"/>
    </row>
    <row r="565" spans="1:6" ht="13.5" thickBot="1">
      <c r="A565" s="26">
        <v>44385</v>
      </c>
      <c r="B565" s="28" t="s">
        <v>81</v>
      </c>
      <c r="C565" s="27">
        <v>154</v>
      </c>
      <c r="D565" s="26">
        <v>2958101</v>
      </c>
      <c r="E565" s="43"/>
      <c r="F565" s="43"/>
    </row>
    <row r="566" spans="1:6" ht="13.5" thickBot="1">
      <c r="A566" s="26">
        <v>44385</v>
      </c>
      <c r="B566" s="28" t="s">
        <v>82</v>
      </c>
      <c r="C566" s="27">
        <v>150</v>
      </c>
      <c r="D566" s="26">
        <v>2958101</v>
      </c>
      <c r="E566" s="43"/>
      <c r="F566" s="43"/>
    </row>
    <row r="567" spans="1:6" ht="13.5" thickBot="1">
      <c r="A567" s="26">
        <v>44385</v>
      </c>
      <c r="B567" s="28" t="s">
        <v>125</v>
      </c>
      <c r="C567" s="27">
        <v>127</v>
      </c>
      <c r="D567" s="26">
        <v>2958101</v>
      </c>
      <c r="E567" s="43"/>
      <c r="F567" s="43"/>
    </row>
    <row r="568" spans="1:6" ht="13.5" thickBot="1">
      <c r="A568" s="26">
        <v>44385</v>
      </c>
      <c r="B568" s="28" t="s">
        <v>126</v>
      </c>
      <c r="C568" s="27">
        <v>126</v>
      </c>
      <c r="D568" s="26">
        <v>2958101</v>
      </c>
      <c r="E568" s="43"/>
      <c r="F568" s="43"/>
    </row>
    <row r="569" spans="1:6" ht="13.5" thickBot="1">
      <c r="A569" s="26">
        <v>44385</v>
      </c>
      <c r="B569" s="28" t="s">
        <v>91</v>
      </c>
      <c r="C569" s="27">
        <v>103</v>
      </c>
      <c r="D569" s="26">
        <v>2958101</v>
      </c>
      <c r="E569" s="43"/>
      <c r="F569" s="43"/>
    </row>
    <row r="570" spans="1:6" ht="13.5" thickBot="1">
      <c r="A570" s="26">
        <v>44385</v>
      </c>
      <c r="B570" s="28" t="s">
        <v>92</v>
      </c>
      <c r="C570" s="27">
        <v>103</v>
      </c>
      <c r="D570" s="26">
        <v>2958101</v>
      </c>
      <c r="E570" s="43"/>
      <c r="F570" s="43"/>
    </row>
    <row r="571" spans="1:6" ht="13.5" thickBot="1">
      <c r="A571" s="26">
        <v>44385</v>
      </c>
      <c r="B571" s="28" t="s">
        <v>93</v>
      </c>
      <c r="C571" s="27">
        <v>98</v>
      </c>
      <c r="D571" s="26">
        <v>2958101</v>
      </c>
      <c r="E571" s="43"/>
      <c r="F571" s="43"/>
    </row>
    <row r="572" spans="1:6" ht="13.5" thickBot="1">
      <c r="A572" s="26">
        <v>44385</v>
      </c>
      <c r="B572" s="28" t="s">
        <v>94</v>
      </c>
      <c r="C572" s="27">
        <v>108</v>
      </c>
      <c r="D572" s="26">
        <v>2958101</v>
      </c>
      <c r="E572" s="43"/>
      <c r="F572" s="43"/>
    </row>
    <row r="573" spans="1:6" ht="13.5" thickBot="1">
      <c r="A573" s="26">
        <v>44385</v>
      </c>
      <c r="B573" s="28" t="s">
        <v>95</v>
      </c>
      <c r="C573" s="27">
        <v>200</v>
      </c>
      <c r="D573" s="26">
        <v>2958101</v>
      </c>
      <c r="E573" s="43"/>
      <c r="F573" s="43"/>
    </row>
    <row r="574" spans="1:6" ht="13.5" thickBot="1">
      <c r="A574" s="26">
        <v>44385</v>
      </c>
      <c r="B574" s="28" t="s">
        <v>120</v>
      </c>
      <c r="C574" s="27">
        <v>222</v>
      </c>
      <c r="D574" s="26">
        <v>2958101</v>
      </c>
      <c r="E574" s="43"/>
      <c r="F574" s="43"/>
    </row>
    <row r="575" spans="1:6" ht="13.5" thickBot="1">
      <c r="A575" s="26">
        <v>44385</v>
      </c>
      <c r="B575" s="28" t="s">
        <v>121</v>
      </c>
      <c r="C575" s="27">
        <v>28</v>
      </c>
      <c r="D575" s="26">
        <v>2958101</v>
      </c>
      <c r="E575" s="43"/>
      <c r="F575" s="43"/>
    </row>
    <row r="576" spans="1:6" ht="13.5" thickBot="1">
      <c r="A576" s="26">
        <v>44385</v>
      </c>
      <c r="B576" s="28" t="s">
        <v>38</v>
      </c>
      <c r="C576" s="27">
        <v>79</v>
      </c>
      <c r="D576" s="26">
        <v>2958101</v>
      </c>
      <c r="E576" s="43"/>
      <c r="F576" s="43"/>
    </row>
    <row r="577" spans="1:6" ht="13.5" thickBot="1">
      <c r="A577" s="26">
        <v>44385</v>
      </c>
      <c r="B577" s="28" t="s">
        <v>39</v>
      </c>
      <c r="C577" s="27">
        <v>79</v>
      </c>
      <c r="D577" s="26">
        <v>2958101</v>
      </c>
      <c r="E577" s="43"/>
      <c r="F577" s="43"/>
    </row>
    <row r="578" spans="1:6" ht="13.5" thickBot="1">
      <c r="A578" s="26">
        <v>44385</v>
      </c>
      <c r="B578" s="28" t="s">
        <v>40</v>
      </c>
      <c r="C578" s="27">
        <v>150</v>
      </c>
      <c r="D578" s="26">
        <v>2958101</v>
      </c>
      <c r="E578" s="43"/>
      <c r="F578" s="43"/>
    </row>
    <row r="579" spans="1:6" ht="13.5" thickBot="1">
      <c r="A579" s="26">
        <v>44385</v>
      </c>
      <c r="B579" s="28" t="s">
        <v>112</v>
      </c>
      <c r="C579" s="27">
        <v>60</v>
      </c>
      <c r="D579" s="26">
        <v>2958101</v>
      </c>
      <c r="E579" s="43"/>
      <c r="F579" s="43"/>
    </row>
    <row r="580" spans="1:6" ht="13.5" thickBot="1">
      <c r="A580" s="26">
        <v>44385</v>
      </c>
      <c r="B580" s="28" t="s">
        <v>41</v>
      </c>
      <c r="C580" s="27">
        <v>110</v>
      </c>
      <c r="D580" s="26">
        <v>2958101</v>
      </c>
      <c r="E580" s="43"/>
      <c r="F580" s="43"/>
    </row>
    <row r="581" spans="1:6" ht="13.5" thickBot="1">
      <c r="A581" s="26">
        <v>44385</v>
      </c>
      <c r="B581" s="28" t="s">
        <v>42</v>
      </c>
      <c r="C581" s="27">
        <v>49</v>
      </c>
      <c r="D581" s="26">
        <v>2958101</v>
      </c>
      <c r="E581" s="43"/>
      <c r="F581" s="43"/>
    </row>
    <row r="582" spans="1:6" ht="13.5" thickBot="1">
      <c r="A582" s="26">
        <v>44385</v>
      </c>
      <c r="B582" s="28" t="s">
        <v>43</v>
      </c>
      <c r="C582" s="27">
        <v>112</v>
      </c>
      <c r="D582" s="26">
        <v>2958101</v>
      </c>
      <c r="E582" s="43"/>
      <c r="F582" s="43"/>
    </row>
    <row r="583" spans="1:6" ht="13.5" thickBot="1">
      <c r="A583" s="26">
        <v>44385</v>
      </c>
      <c r="B583" s="28" t="s">
        <v>44</v>
      </c>
      <c r="C583" s="27">
        <v>158</v>
      </c>
      <c r="D583" s="26">
        <v>2958101</v>
      </c>
      <c r="E583" s="43"/>
      <c r="F583" s="43"/>
    </row>
    <row r="584" spans="1:6" ht="13.5" thickBot="1">
      <c r="A584" s="26">
        <v>44385</v>
      </c>
      <c r="B584" s="28" t="s">
        <v>83</v>
      </c>
      <c r="C584" s="27">
        <v>126</v>
      </c>
      <c r="D584" s="26">
        <v>2958101</v>
      </c>
      <c r="E584" s="43"/>
      <c r="F584" s="43"/>
    </row>
    <row r="585" spans="1:6" ht="13.5" thickBot="1">
      <c r="A585" s="26">
        <v>44385</v>
      </c>
      <c r="B585" s="28" t="s">
        <v>84</v>
      </c>
      <c r="C585" s="27">
        <v>129</v>
      </c>
      <c r="D585" s="26">
        <v>2958101</v>
      </c>
      <c r="E585" s="43"/>
      <c r="F585" s="43"/>
    </row>
    <row r="586" spans="1:6" ht="13.5" thickBot="1">
      <c r="A586" s="26">
        <v>44385</v>
      </c>
      <c r="B586" s="28" t="s">
        <v>114</v>
      </c>
      <c r="C586" s="27">
        <v>131</v>
      </c>
      <c r="D586" s="26">
        <v>2958101</v>
      </c>
      <c r="E586" s="43"/>
      <c r="F586" s="43"/>
    </row>
    <row r="587" spans="1:6" ht="13.5" thickBot="1">
      <c r="A587" s="26">
        <v>44385</v>
      </c>
      <c r="B587" s="28" t="s">
        <v>45</v>
      </c>
      <c r="C587" s="27">
        <v>182</v>
      </c>
      <c r="D587" s="26">
        <v>2958101</v>
      </c>
      <c r="E587" s="43"/>
      <c r="F587" s="43"/>
    </row>
    <row r="588" spans="1:6" ht="13.5" thickBot="1">
      <c r="A588" s="26">
        <v>44385</v>
      </c>
      <c r="B588" s="28" t="s">
        <v>46</v>
      </c>
      <c r="C588" s="27">
        <v>27</v>
      </c>
      <c r="D588" s="26">
        <v>2958101</v>
      </c>
      <c r="E588" s="43"/>
      <c r="F588" s="43"/>
    </row>
    <row r="589" spans="1:6" ht="13.5" thickBot="1">
      <c r="A589" s="26">
        <v>44385</v>
      </c>
      <c r="B589" s="28" t="s">
        <v>85</v>
      </c>
      <c r="C589" s="27">
        <v>120</v>
      </c>
      <c r="D589" s="26">
        <v>2958101</v>
      </c>
      <c r="E589" s="43"/>
      <c r="F589" s="43"/>
    </row>
    <row r="590" spans="1:6" ht="13.5" thickBot="1">
      <c r="A590" s="26">
        <v>44385</v>
      </c>
      <c r="B590" s="28" t="s">
        <v>96</v>
      </c>
      <c r="C590" s="27">
        <v>100</v>
      </c>
      <c r="D590" s="26">
        <v>2958101</v>
      </c>
      <c r="E590" s="43"/>
      <c r="F590" s="43"/>
    </row>
    <row r="591" spans="1:6" ht="13.5" thickBot="1">
      <c r="A591" s="26">
        <v>44386</v>
      </c>
      <c r="B591" s="28" t="s">
        <v>103</v>
      </c>
      <c r="C591" s="27">
        <v>101</v>
      </c>
      <c r="D591" s="26">
        <v>2958101</v>
      </c>
      <c r="E591" s="43"/>
      <c r="F591" s="43"/>
    </row>
    <row r="592" spans="1:6" ht="13.5" thickBot="1">
      <c r="A592" s="26">
        <v>44386</v>
      </c>
      <c r="B592" s="28" t="s">
        <v>104</v>
      </c>
      <c r="C592" s="27">
        <v>101</v>
      </c>
      <c r="D592" s="26">
        <v>2958101</v>
      </c>
      <c r="E592" s="43"/>
      <c r="F592" s="43"/>
    </row>
    <row r="593" spans="1:6" ht="13.5" thickBot="1">
      <c r="A593" s="26">
        <v>44386</v>
      </c>
      <c r="B593" s="28" t="s">
        <v>130</v>
      </c>
      <c r="C593" s="27">
        <v>75</v>
      </c>
      <c r="D593" s="26">
        <v>2958101</v>
      </c>
      <c r="E593" s="43"/>
      <c r="F593" s="43"/>
    </row>
    <row r="594" spans="1:6" ht="13.5" thickBot="1">
      <c r="A594" s="26">
        <v>44386</v>
      </c>
      <c r="B594" s="28" t="s">
        <v>131</v>
      </c>
      <c r="C594" s="27">
        <v>154</v>
      </c>
      <c r="D594" s="26">
        <v>2958101</v>
      </c>
      <c r="E594" s="43"/>
      <c r="F594" s="43"/>
    </row>
    <row r="595" spans="1:6" ht="13.5" thickBot="1">
      <c r="A595" s="26">
        <v>44386</v>
      </c>
      <c r="B595" s="28" t="s">
        <v>27</v>
      </c>
      <c r="C595" s="27">
        <v>121</v>
      </c>
      <c r="D595" s="26">
        <v>2958101</v>
      </c>
      <c r="E595" s="43"/>
      <c r="F595" s="43"/>
    </row>
    <row r="596" spans="1:6" ht="13.5" thickBot="1">
      <c r="A596" s="26">
        <v>44386</v>
      </c>
      <c r="B596" s="28" t="s">
        <v>105</v>
      </c>
      <c r="C596" s="27">
        <v>100</v>
      </c>
      <c r="D596" s="26">
        <v>2958101</v>
      </c>
      <c r="E596" s="43"/>
      <c r="F596" s="43"/>
    </row>
    <row r="597" spans="1:6" ht="13.5" thickBot="1">
      <c r="A597" s="26">
        <v>44386</v>
      </c>
      <c r="B597" s="28" t="s">
        <v>106</v>
      </c>
      <c r="C597" s="27">
        <v>15</v>
      </c>
      <c r="D597" s="26">
        <v>2958101</v>
      </c>
      <c r="E597" s="43"/>
      <c r="F597" s="43"/>
    </row>
    <row r="598" spans="1:6" ht="13.5" thickBot="1">
      <c r="A598" s="26">
        <v>44386</v>
      </c>
      <c r="B598" s="28" t="s">
        <v>28</v>
      </c>
      <c r="C598" s="27">
        <v>30</v>
      </c>
      <c r="D598" s="26">
        <v>2958101</v>
      </c>
      <c r="E598" s="43"/>
      <c r="F598" s="43"/>
    </row>
    <row r="599" spans="1:6" ht="13.5" thickBot="1">
      <c r="A599" s="26">
        <v>44386</v>
      </c>
      <c r="B599" s="28" t="s">
        <v>29</v>
      </c>
      <c r="C599" s="27">
        <v>180</v>
      </c>
      <c r="D599" s="26">
        <v>2958101</v>
      </c>
      <c r="E599" s="43"/>
      <c r="F599" s="43"/>
    </row>
    <row r="600" spans="1:6" ht="13.5" thickBot="1">
      <c r="A600" s="26">
        <v>44386</v>
      </c>
      <c r="B600" s="28" t="s">
        <v>115</v>
      </c>
      <c r="C600" s="27">
        <v>126</v>
      </c>
      <c r="D600" s="26">
        <v>2958101</v>
      </c>
      <c r="E600" s="43"/>
      <c r="F600" s="43"/>
    </row>
    <row r="601" spans="1:6" ht="13.5" thickBot="1">
      <c r="A601" s="26">
        <v>44386</v>
      </c>
      <c r="B601" s="28" t="s">
        <v>122</v>
      </c>
      <c r="C601" s="27">
        <v>203</v>
      </c>
      <c r="D601" s="26">
        <v>2958101</v>
      </c>
      <c r="E601" s="43"/>
      <c r="F601" s="43"/>
    </row>
    <row r="602" spans="1:6" ht="13.5" thickBot="1">
      <c r="A602" s="26">
        <v>44386</v>
      </c>
      <c r="B602" s="28" t="s">
        <v>30</v>
      </c>
      <c r="C602" s="27">
        <v>38</v>
      </c>
      <c r="D602" s="26">
        <v>2958101</v>
      </c>
      <c r="E602" s="43"/>
      <c r="F602" s="43"/>
    </row>
    <row r="603" spans="1:6" ht="13.5" thickBot="1">
      <c r="A603" s="26">
        <v>44386</v>
      </c>
      <c r="B603" s="28" t="s">
        <v>107</v>
      </c>
      <c r="C603" s="27">
        <v>190</v>
      </c>
      <c r="D603" s="26">
        <v>2958101</v>
      </c>
      <c r="E603" s="43"/>
      <c r="F603" s="43"/>
    </row>
    <row r="604" spans="1:6" ht="13.5" thickBot="1">
      <c r="A604" s="26">
        <v>44386</v>
      </c>
      <c r="B604" s="28" t="s">
        <v>108</v>
      </c>
      <c r="C604" s="27">
        <v>237</v>
      </c>
      <c r="D604" s="26">
        <v>2958101</v>
      </c>
      <c r="E604" s="43"/>
      <c r="F604" s="43"/>
    </row>
    <row r="605" spans="1:6" ht="13.5" thickBot="1">
      <c r="A605" s="26">
        <v>44386</v>
      </c>
      <c r="B605" s="28" t="s">
        <v>118</v>
      </c>
      <c r="C605" s="27">
        <v>144</v>
      </c>
      <c r="D605" s="26">
        <v>2958101</v>
      </c>
      <c r="E605" s="43"/>
      <c r="F605" s="43"/>
    </row>
    <row r="606" spans="1:6" ht="13.5" thickBot="1">
      <c r="A606" s="26">
        <v>44386</v>
      </c>
      <c r="B606" s="28" t="s">
        <v>80</v>
      </c>
      <c r="C606" s="27">
        <v>150</v>
      </c>
      <c r="D606" s="26">
        <v>2958101</v>
      </c>
      <c r="E606" s="43"/>
      <c r="F606" s="43"/>
    </row>
    <row r="607" spans="1:6" ht="13.5" thickBot="1">
      <c r="A607" s="26">
        <v>44386</v>
      </c>
      <c r="B607" s="28" t="s">
        <v>116</v>
      </c>
      <c r="C607" s="27">
        <v>257</v>
      </c>
      <c r="D607" s="26">
        <v>2958101</v>
      </c>
      <c r="E607" s="43"/>
      <c r="F607" s="43"/>
    </row>
    <row r="608" spans="1:6" ht="13.5" thickBot="1">
      <c r="A608" s="26">
        <v>44386</v>
      </c>
      <c r="B608" s="28" t="s">
        <v>101</v>
      </c>
      <c r="C608" s="27">
        <v>125</v>
      </c>
      <c r="D608" s="26">
        <v>2958101</v>
      </c>
      <c r="E608" s="43"/>
      <c r="F608" s="43"/>
    </row>
    <row r="609" spans="1:6" ht="13.5" thickBot="1">
      <c r="A609" s="26">
        <v>44386</v>
      </c>
      <c r="B609" s="28" t="s">
        <v>102</v>
      </c>
      <c r="C609" s="27">
        <v>130</v>
      </c>
      <c r="D609" s="26">
        <v>2958101</v>
      </c>
      <c r="E609" s="43"/>
      <c r="F609" s="43"/>
    </row>
    <row r="610" spans="1:6" ht="13.5" thickBot="1">
      <c r="A610" s="26">
        <v>44386</v>
      </c>
      <c r="B610" s="28" t="s">
        <v>31</v>
      </c>
      <c r="C610" s="27">
        <v>100</v>
      </c>
      <c r="D610" s="26">
        <v>2958101</v>
      </c>
      <c r="E610" s="43"/>
      <c r="F610" s="43"/>
    </row>
    <row r="611" spans="1:6" ht="13.5" thickBot="1">
      <c r="A611" s="26">
        <v>44386</v>
      </c>
      <c r="B611" s="28" t="s">
        <v>86</v>
      </c>
      <c r="C611" s="27">
        <v>102</v>
      </c>
      <c r="D611" s="26">
        <v>2958101</v>
      </c>
      <c r="E611" s="43"/>
      <c r="F611" s="43"/>
    </row>
    <row r="612" spans="1:6" ht="13.5" thickBot="1">
      <c r="A612" s="26">
        <v>44386</v>
      </c>
      <c r="B612" s="28" t="s">
        <v>87</v>
      </c>
      <c r="C612" s="27">
        <v>102</v>
      </c>
      <c r="D612" s="26">
        <v>2958101</v>
      </c>
      <c r="E612" s="43"/>
      <c r="F612" s="43"/>
    </row>
    <row r="613" spans="1:6" ht="13.5" thickBot="1">
      <c r="A613" s="26">
        <v>44386</v>
      </c>
      <c r="B613" s="28" t="s">
        <v>32</v>
      </c>
      <c r="C613" s="27">
        <v>22</v>
      </c>
      <c r="D613" s="26">
        <v>2958101</v>
      </c>
      <c r="E613" s="43"/>
      <c r="F613" s="43"/>
    </row>
    <row r="614" spans="1:6" ht="13.5" thickBot="1">
      <c r="A614" s="26">
        <v>44386</v>
      </c>
      <c r="B614" s="28" t="s">
        <v>33</v>
      </c>
      <c r="C614" s="27">
        <v>7</v>
      </c>
      <c r="D614" s="26">
        <v>2958101</v>
      </c>
      <c r="E614" s="43"/>
      <c r="F614" s="43"/>
    </row>
    <row r="615" spans="1:6" ht="13.5" thickBot="1">
      <c r="A615" s="26">
        <v>44386</v>
      </c>
      <c r="B615" s="28" t="s">
        <v>98</v>
      </c>
      <c r="C615" s="27">
        <v>199</v>
      </c>
      <c r="D615" s="26">
        <v>2958101</v>
      </c>
      <c r="E615" s="43"/>
      <c r="F615" s="43"/>
    </row>
    <row r="616" spans="1:6" ht="13.5" thickBot="1">
      <c r="A616" s="26">
        <v>44386</v>
      </c>
      <c r="B616" s="28" t="s">
        <v>109</v>
      </c>
      <c r="C616" s="27">
        <v>162</v>
      </c>
      <c r="D616" s="26">
        <v>2958101</v>
      </c>
      <c r="E616" s="43"/>
      <c r="F616" s="43"/>
    </row>
    <row r="617" spans="1:6" ht="13.5" thickBot="1">
      <c r="A617" s="26">
        <v>44386</v>
      </c>
      <c r="B617" s="28" t="s">
        <v>110</v>
      </c>
      <c r="C617" s="27">
        <v>144</v>
      </c>
      <c r="D617" s="26">
        <v>2958101</v>
      </c>
      <c r="E617" s="43"/>
      <c r="F617" s="43"/>
    </row>
    <row r="618" spans="1:6" ht="13.5" thickBot="1">
      <c r="A618" s="26">
        <v>44386</v>
      </c>
      <c r="B618" s="28" t="s">
        <v>111</v>
      </c>
      <c r="C618" s="27">
        <v>60</v>
      </c>
      <c r="D618" s="26">
        <v>2958101</v>
      </c>
      <c r="E618" s="43"/>
      <c r="F618" s="43"/>
    </row>
    <row r="619" spans="1:6" ht="13.5" thickBot="1">
      <c r="A619" s="26">
        <v>44386</v>
      </c>
      <c r="B619" s="28" t="s">
        <v>88</v>
      </c>
      <c r="C619" s="27">
        <v>101</v>
      </c>
      <c r="D619" s="26">
        <v>2958101</v>
      </c>
      <c r="E619" s="43"/>
      <c r="F619" s="43"/>
    </row>
    <row r="620" spans="1:6" ht="13.5" thickBot="1">
      <c r="A620" s="26">
        <v>44386</v>
      </c>
      <c r="B620" s="28" t="s">
        <v>34</v>
      </c>
      <c r="C620" s="27">
        <v>50</v>
      </c>
      <c r="D620" s="26">
        <v>2958101</v>
      </c>
      <c r="E620" s="43"/>
      <c r="F620" s="43"/>
    </row>
    <row r="621" spans="1:6" ht="13.5" thickBot="1">
      <c r="A621" s="26">
        <v>44386</v>
      </c>
      <c r="B621" s="28" t="s">
        <v>99</v>
      </c>
      <c r="C621" s="27">
        <v>99</v>
      </c>
      <c r="D621" s="26">
        <v>2958101</v>
      </c>
      <c r="E621" s="43"/>
      <c r="F621" s="43"/>
    </row>
    <row r="622" spans="1:6" ht="13.5" thickBot="1">
      <c r="A622" s="26">
        <v>44386</v>
      </c>
      <c r="B622" s="28" t="s">
        <v>100</v>
      </c>
      <c r="C622" s="27">
        <v>128</v>
      </c>
      <c r="D622" s="26">
        <v>2958101</v>
      </c>
      <c r="E622" s="43"/>
      <c r="F622" s="43"/>
    </row>
    <row r="623" spans="1:6" ht="13.5" thickBot="1">
      <c r="A623" s="26">
        <v>44386</v>
      </c>
      <c r="B623" s="28" t="s">
        <v>124</v>
      </c>
      <c r="C623" s="27">
        <v>148</v>
      </c>
      <c r="D623" s="26">
        <v>2958101</v>
      </c>
      <c r="E623" s="43"/>
      <c r="F623" s="43"/>
    </row>
    <row r="624" spans="1:6" ht="13.5" thickBot="1">
      <c r="A624" s="26">
        <v>44386</v>
      </c>
      <c r="B624" s="28" t="s">
        <v>35</v>
      </c>
      <c r="C624" s="27">
        <v>50</v>
      </c>
      <c r="D624" s="26">
        <v>2958101</v>
      </c>
      <c r="E624" s="43"/>
      <c r="F624" s="43"/>
    </row>
    <row r="625" spans="1:6" ht="13.5" thickBot="1">
      <c r="A625" s="26">
        <v>44386</v>
      </c>
      <c r="B625" s="28" t="s">
        <v>36</v>
      </c>
      <c r="C625" s="27">
        <v>102</v>
      </c>
      <c r="D625" s="26">
        <v>2958101</v>
      </c>
      <c r="E625" s="43"/>
      <c r="F625" s="43"/>
    </row>
    <row r="626" spans="1:6" ht="13.5" thickBot="1">
      <c r="A626" s="26">
        <v>44386</v>
      </c>
      <c r="B626" s="28" t="s">
        <v>89</v>
      </c>
      <c r="C626" s="27">
        <v>121</v>
      </c>
      <c r="D626" s="26">
        <v>2958101</v>
      </c>
      <c r="E626" s="43"/>
      <c r="F626" s="43"/>
    </row>
    <row r="627" spans="1:6" ht="13.5" thickBot="1">
      <c r="A627" s="26">
        <v>44386</v>
      </c>
      <c r="B627" s="28" t="s">
        <v>90</v>
      </c>
      <c r="C627" s="27">
        <v>119</v>
      </c>
      <c r="D627" s="26">
        <v>2958101</v>
      </c>
      <c r="E627" s="43"/>
      <c r="F627" s="43"/>
    </row>
    <row r="628" spans="1:6" ht="13.5" thickBot="1">
      <c r="A628" s="26">
        <v>44386</v>
      </c>
      <c r="B628" s="28" t="s">
        <v>97</v>
      </c>
      <c r="C628" s="27">
        <v>180</v>
      </c>
      <c r="D628" s="26">
        <v>2958101</v>
      </c>
      <c r="E628" s="43"/>
      <c r="F628" s="43"/>
    </row>
    <row r="629" spans="1:6" ht="13.5" thickBot="1">
      <c r="A629" s="26">
        <v>44386</v>
      </c>
      <c r="B629" s="28" t="s">
        <v>37</v>
      </c>
      <c r="C629" s="27">
        <v>39</v>
      </c>
      <c r="D629" s="26">
        <v>2958101</v>
      </c>
      <c r="E629" s="43"/>
      <c r="F629" s="43"/>
    </row>
    <row r="630" spans="1:6" ht="13.5" thickBot="1">
      <c r="A630" s="26">
        <v>44386</v>
      </c>
      <c r="B630" s="28" t="s">
        <v>21</v>
      </c>
      <c r="C630" s="27">
        <v>125</v>
      </c>
      <c r="D630" s="26">
        <v>2958101</v>
      </c>
      <c r="E630" s="43"/>
      <c r="F630" s="43"/>
    </row>
    <row r="631" spans="1:6" ht="13.5" thickBot="1">
      <c r="A631" s="26">
        <v>44386</v>
      </c>
      <c r="B631" s="28" t="s">
        <v>22</v>
      </c>
      <c r="C631" s="27">
        <v>128</v>
      </c>
      <c r="D631" s="26">
        <v>2958101</v>
      </c>
      <c r="E631" s="43"/>
      <c r="F631" s="43"/>
    </row>
    <row r="632" spans="1:6" ht="13.5" thickBot="1">
      <c r="A632" s="26">
        <v>44386</v>
      </c>
      <c r="B632" s="28" t="s">
        <v>119</v>
      </c>
      <c r="C632" s="27">
        <v>84</v>
      </c>
      <c r="D632" s="26">
        <v>2958101</v>
      </c>
      <c r="E632" s="43"/>
      <c r="F632" s="43"/>
    </row>
    <row r="633" spans="1:6" ht="13.5" thickBot="1">
      <c r="A633" s="26">
        <v>44386</v>
      </c>
      <c r="B633" s="28" t="s">
        <v>81</v>
      </c>
      <c r="C633" s="27">
        <v>154</v>
      </c>
      <c r="D633" s="26">
        <v>2958101</v>
      </c>
      <c r="E633" s="43"/>
      <c r="F633" s="43"/>
    </row>
    <row r="634" spans="1:6" ht="13.5" thickBot="1">
      <c r="A634" s="26">
        <v>44386</v>
      </c>
      <c r="B634" s="28" t="s">
        <v>82</v>
      </c>
      <c r="C634" s="27">
        <v>150</v>
      </c>
      <c r="D634" s="26">
        <v>2958101</v>
      </c>
      <c r="E634" s="43"/>
      <c r="F634" s="43"/>
    </row>
    <row r="635" spans="1:6" ht="13.5" thickBot="1">
      <c r="A635" s="26">
        <v>44386</v>
      </c>
      <c r="B635" s="28" t="s">
        <v>125</v>
      </c>
      <c r="C635" s="27">
        <v>127</v>
      </c>
      <c r="D635" s="26">
        <v>2958101</v>
      </c>
      <c r="E635" s="43"/>
      <c r="F635" s="43"/>
    </row>
    <row r="636" spans="1:6" ht="13.5" thickBot="1">
      <c r="A636" s="26">
        <v>44386</v>
      </c>
      <c r="B636" s="28" t="s">
        <v>126</v>
      </c>
      <c r="C636" s="27">
        <v>126</v>
      </c>
      <c r="D636" s="26">
        <v>2958101</v>
      </c>
      <c r="E636" s="43"/>
      <c r="F636" s="43"/>
    </row>
    <row r="637" spans="1:6" ht="13.5" thickBot="1">
      <c r="A637" s="26">
        <v>44386</v>
      </c>
      <c r="B637" s="28" t="s">
        <v>91</v>
      </c>
      <c r="C637" s="27">
        <v>103</v>
      </c>
      <c r="D637" s="26">
        <v>2958101</v>
      </c>
      <c r="E637" s="43"/>
      <c r="F637" s="43"/>
    </row>
    <row r="638" spans="1:6" ht="13.5" thickBot="1">
      <c r="A638" s="26">
        <v>44386</v>
      </c>
      <c r="B638" s="28" t="s">
        <v>92</v>
      </c>
      <c r="C638" s="27">
        <v>103</v>
      </c>
      <c r="D638" s="26">
        <v>2958101</v>
      </c>
      <c r="E638" s="43"/>
      <c r="F638" s="43"/>
    </row>
    <row r="639" spans="1:6" ht="13.5" thickBot="1">
      <c r="A639" s="26">
        <v>44386</v>
      </c>
      <c r="B639" s="28" t="s">
        <v>93</v>
      </c>
      <c r="C639" s="27">
        <v>98</v>
      </c>
      <c r="D639" s="26">
        <v>2958101</v>
      </c>
      <c r="E639" s="43"/>
      <c r="F639" s="43"/>
    </row>
    <row r="640" spans="1:6" ht="13.5" thickBot="1">
      <c r="A640" s="26">
        <v>44386</v>
      </c>
      <c r="B640" s="28" t="s">
        <v>94</v>
      </c>
      <c r="C640" s="27">
        <v>108</v>
      </c>
      <c r="D640" s="26">
        <v>2958101</v>
      </c>
      <c r="E640" s="43"/>
      <c r="F640" s="43"/>
    </row>
    <row r="641" spans="1:6" ht="13.5" thickBot="1">
      <c r="A641" s="26">
        <v>44386</v>
      </c>
      <c r="B641" s="28" t="s">
        <v>95</v>
      </c>
      <c r="C641" s="27">
        <v>200</v>
      </c>
      <c r="D641" s="26">
        <v>2958101</v>
      </c>
      <c r="E641" s="43"/>
      <c r="F641" s="43"/>
    </row>
    <row r="642" spans="1:6" ht="13.5" thickBot="1">
      <c r="A642" s="26">
        <v>44386</v>
      </c>
      <c r="B642" s="28" t="s">
        <v>120</v>
      </c>
      <c r="C642" s="27">
        <v>222</v>
      </c>
      <c r="D642" s="26">
        <v>2958101</v>
      </c>
      <c r="E642" s="43"/>
      <c r="F642" s="43"/>
    </row>
    <row r="643" spans="1:6" ht="13.5" thickBot="1">
      <c r="A643" s="26">
        <v>44386</v>
      </c>
      <c r="B643" s="28" t="s">
        <v>121</v>
      </c>
      <c r="C643" s="27">
        <v>28</v>
      </c>
      <c r="D643" s="26">
        <v>2958101</v>
      </c>
      <c r="E643" s="43"/>
      <c r="F643" s="43"/>
    </row>
    <row r="644" spans="1:6" ht="13.5" thickBot="1">
      <c r="A644" s="26">
        <v>44386</v>
      </c>
      <c r="B644" s="28" t="s">
        <v>38</v>
      </c>
      <c r="C644" s="27">
        <v>79</v>
      </c>
      <c r="D644" s="26">
        <v>2958101</v>
      </c>
      <c r="E644" s="43"/>
      <c r="F644" s="43"/>
    </row>
    <row r="645" spans="1:6" ht="13.5" thickBot="1">
      <c r="A645" s="26">
        <v>44386</v>
      </c>
      <c r="B645" s="28" t="s">
        <v>39</v>
      </c>
      <c r="C645" s="27">
        <v>79</v>
      </c>
      <c r="D645" s="26">
        <v>2958101</v>
      </c>
      <c r="E645" s="43"/>
      <c r="F645" s="43"/>
    </row>
    <row r="646" spans="1:6" ht="13.5" thickBot="1">
      <c r="A646" s="26">
        <v>44386</v>
      </c>
      <c r="B646" s="28" t="s">
        <v>40</v>
      </c>
      <c r="C646" s="27">
        <v>150</v>
      </c>
      <c r="D646" s="26">
        <v>2958101</v>
      </c>
      <c r="E646" s="43"/>
      <c r="F646" s="43"/>
    </row>
    <row r="647" spans="1:6" ht="13.5" thickBot="1">
      <c r="A647" s="26">
        <v>44386</v>
      </c>
      <c r="B647" s="28" t="s">
        <v>112</v>
      </c>
      <c r="C647" s="27">
        <v>60</v>
      </c>
      <c r="D647" s="26">
        <v>2958101</v>
      </c>
      <c r="E647" s="43"/>
      <c r="F647" s="43"/>
    </row>
    <row r="648" spans="1:6" ht="13.5" thickBot="1">
      <c r="A648" s="26">
        <v>44386</v>
      </c>
      <c r="B648" s="28" t="s">
        <v>41</v>
      </c>
      <c r="C648" s="27">
        <v>110</v>
      </c>
      <c r="D648" s="26">
        <v>2958101</v>
      </c>
      <c r="E648" s="43"/>
      <c r="F648" s="43"/>
    </row>
    <row r="649" spans="1:6" ht="13.5" thickBot="1">
      <c r="A649" s="26">
        <v>44386</v>
      </c>
      <c r="B649" s="28" t="s">
        <v>42</v>
      </c>
      <c r="C649" s="27">
        <v>49</v>
      </c>
      <c r="D649" s="26">
        <v>2958101</v>
      </c>
      <c r="E649" s="43"/>
      <c r="F649" s="43"/>
    </row>
    <row r="650" spans="1:6" ht="13.5" thickBot="1">
      <c r="A650" s="26">
        <v>44386</v>
      </c>
      <c r="B650" s="28" t="s">
        <v>43</v>
      </c>
      <c r="C650" s="27">
        <v>112</v>
      </c>
      <c r="D650" s="26">
        <v>2958101</v>
      </c>
      <c r="E650" s="43"/>
      <c r="F650" s="43"/>
    </row>
    <row r="651" spans="1:6" ht="13.5" thickBot="1">
      <c r="A651" s="26">
        <v>44386</v>
      </c>
      <c r="B651" s="28" t="s">
        <v>44</v>
      </c>
      <c r="C651" s="27">
        <v>158</v>
      </c>
      <c r="D651" s="26">
        <v>2958101</v>
      </c>
      <c r="E651" s="43"/>
      <c r="F651" s="43"/>
    </row>
    <row r="652" spans="1:6" ht="13.5" thickBot="1">
      <c r="A652" s="26">
        <v>44386</v>
      </c>
      <c r="B652" s="28" t="s">
        <v>83</v>
      </c>
      <c r="C652" s="27">
        <v>126</v>
      </c>
      <c r="D652" s="26">
        <v>2958101</v>
      </c>
      <c r="E652" s="43"/>
      <c r="F652" s="43"/>
    </row>
    <row r="653" spans="1:6" ht="13.5" thickBot="1">
      <c r="A653" s="26">
        <v>44386</v>
      </c>
      <c r="B653" s="28" t="s">
        <v>84</v>
      </c>
      <c r="C653" s="27">
        <v>129</v>
      </c>
      <c r="D653" s="26">
        <v>2958101</v>
      </c>
      <c r="E653" s="43"/>
      <c r="F653" s="43"/>
    </row>
    <row r="654" spans="1:6" ht="13.5" thickBot="1">
      <c r="A654" s="26">
        <v>44386</v>
      </c>
      <c r="B654" s="28" t="s">
        <v>114</v>
      </c>
      <c r="C654" s="27">
        <v>131</v>
      </c>
      <c r="D654" s="26">
        <v>2958101</v>
      </c>
      <c r="E654" s="43"/>
      <c r="F654" s="43"/>
    </row>
    <row r="655" spans="1:6" ht="13.5" thickBot="1">
      <c r="A655" s="26">
        <v>44386</v>
      </c>
      <c r="B655" s="28" t="s">
        <v>45</v>
      </c>
      <c r="C655" s="27">
        <v>182</v>
      </c>
      <c r="D655" s="26">
        <v>2958101</v>
      </c>
      <c r="E655" s="43"/>
      <c r="F655" s="43"/>
    </row>
    <row r="656" spans="1:6" ht="13.5" thickBot="1">
      <c r="A656" s="26">
        <v>44386</v>
      </c>
      <c r="B656" s="28" t="s">
        <v>46</v>
      </c>
      <c r="C656" s="27">
        <v>27</v>
      </c>
      <c r="D656" s="26">
        <v>2958101</v>
      </c>
      <c r="E656" s="43"/>
      <c r="F656" s="43"/>
    </row>
    <row r="657" spans="1:6" ht="13.5" thickBot="1">
      <c r="A657" s="26">
        <v>44386</v>
      </c>
      <c r="B657" s="28" t="s">
        <v>85</v>
      </c>
      <c r="C657" s="27">
        <v>120</v>
      </c>
      <c r="D657" s="26">
        <v>2958101</v>
      </c>
      <c r="E657" s="43"/>
      <c r="F657" s="43"/>
    </row>
    <row r="658" spans="1:6" ht="13.5" thickBot="1">
      <c r="A658" s="26">
        <v>44386</v>
      </c>
      <c r="B658" s="28" t="s">
        <v>96</v>
      </c>
      <c r="C658" s="27">
        <v>100</v>
      </c>
      <c r="D658" s="26">
        <v>2958101</v>
      </c>
      <c r="E658" s="43"/>
      <c r="F658" s="43"/>
    </row>
    <row r="659" spans="1:6" ht="13.5" thickBot="1">
      <c r="A659" s="26">
        <v>44387</v>
      </c>
      <c r="B659" s="28" t="s">
        <v>103</v>
      </c>
      <c r="C659" s="27">
        <v>101</v>
      </c>
      <c r="D659" s="26">
        <v>2958101</v>
      </c>
      <c r="E659" s="43"/>
      <c r="F659" s="43"/>
    </row>
    <row r="660" spans="1:6" ht="13.5" thickBot="1">
      <c r="A660" s="26">
        <v>44387</v>
      </c>
      <c r="B660" s="28" t="s">
        <v>104</v>
      </c>
      <c r="C660" s="27">
        <v>101</v>
      </c>
      <c r="D660" s="26">
        <v>2958101</v>
      </c>
      <c r="E660" s="43"/>
      <c r="F660" s="43"/>
    </row>
    <row r="661" spans="1:6" ht="13.5" thickBot="1">
      <c r="A661" s="26">
        <v>44387</v>
      </c>
      <c r="B661" s="28" t="s">
        <v>130</v>
      </c>
      <c r="C661" s="27">
        <v>75</v>
      </c>
      <c r="D661" s="26">
        <v>2958101</v>
      </c>
      <c r="E661" s="43"/>
      <c r="F661" s="43"/>
    </row>
    <row r="662" spans="1:6" ht="13.5" thickBot="1">
      <c r="A662" s="26">
        <v>44387</v>
      </c>
      <c r="B662" s="28" t="s">
        <v>131</v>
      </c>
      <c r="C662" s="27">
        <v>154</v>
      </c>
      <c r="D662" s="26">
        <v>2958101</v>
      </c>
      <c r="E662" s="43"/>
      <c r="F662" s="43"/>
    </row>
    <row r="663" spans="1:6" ht="13.5" thickBot="1">
      <c r="A663" s="26">
        <v>44387</v>
      </c>
      <c r="B663" s="28" t="s">
        <v>27</v>
      </c>
      <c r="C663" s="27">
        <v>121</v>
      </c>
      <c r="D663" s="26">
        <v>2958101</v>
      </c>
      <c r="E663" s="43"/>
      <c r="F663" s="43"/>
    </row>
    <row r="664" spans="1:6" ht="13.5" thickBot="1">
      <c r="A664" s="26">
        <v>44387</v>
      </c>
      <c r="B664" s="28" t="s">
        <v>105</v>
      </c>
      <c r="C664" s="27">
        <v>100</v>
      </c>
      <c r="D664" s="26">
        <v>2958101</v>
      </c>
      <c r="E664" s="43"/>
      <c r="F664" s="43"/>
    </row>
    <row r="665" spans="1:6" ht="13.5" thickBot="1">
      <c r="A665" s="26">
        <v>44387</v>
      </c>
      <c r="B665" s="28" t="s">
        <v>106</v>
      </c>
      <c r="C665" s="27">
        <v>15</v>
      </c>
      <c r="D665" s="26">
        <v>2958101</v>
      </c>
      <c r="E665" s="43"/>
      <c r="F665" s="43"/>
    </row>
    <row r="666" spans="1:6" ht="13.5" thickBot="1">
      <c r="A666" s="26">
        <v>44387</v>
      </c>
      <c r="B666" s="28" t="s">
        <v>28</v>
      </c>
      <c r="C666" s="27">
        <v>30</v>
      </c>
      <c r="D666" s="26">
        <v>2958101</v>
      </c>
      <c r="E666" s="43"/>
      <c r="F666" s="43"/>
    </row>
    <row r="667" spans="1:6" ht="13.5" thickBot="1">
      <c r="A667" s="26">
        <v>44387</v>
      </c>
      <c r="B667" s="28" t="s">
        <v>29</v>
      </c>
      <c r="C667" s="27">
        <v>180</v>
      </c>
      <c r="D667" s="26">
        <v>2958101</v>
      </c>
      <c r="E667" s="43"/>
      <c r="F667" s="43"/>
    </row>
    <row r="668" spans="1:6" ht="13.5" thickBot="1">
      <c r="A668" s="26">
        <v>44387</v>
      </c>
      <c r="B668" s="28" t="s">
        <v>115</v>
      </c>
      <c r="C668" s="27">
        <v>126</v>
      </c>
      <c r="D668" s="26">
        <v>2958101</v>
      </c>
      <c r="E668" s="43"/>
      <c r="F668" s="43"/>
    </row>
    <row r="669" spans="1:6" ht="13.5" thickBot="1">
      <c r="A669" s="26">
        <v>44387</v>
      </c>
      <c r="B669" s="28" t="s">
        <v>122</v>
      </c>
      <c r="C669" s="27">
        <v>203</v>
      </c>
      <c r="D669" s="26">
        <v>2958101</v>
      </c>
      <c r="E669" s="43"/>
      <c r="F669" s="43"/>
    </row>
    <row r="670" spans="1:6" ht="13.5" thickBot="1">
      <c r="A670" s="26">
        <v>44387</v>
      </c>
      <c r="B670" s="28" t="s">
        <v>30</v>
      </c>
      <c r="C670" s="27">
        <v>38</v>
      </c>
      <c r="D670" s="26">
        <v>2958101</v>
      </c>
      <c r="E670" s="43"/>
      <c r="F670" s="43"/>
    </row>
    <row r="671" spans="1:6" ht="13.5" thickBot="1">
      <c r="A671" s="26">
        <v>44387</v>
      </c>
      <c r="B671" s="28" t="s">
        <v>107</v>
      </c>
      <c r="C671" s="27">
        <v>190</v>
      </c>
      <c r="D671" s="26">
        <v>2958101</v>
      </c>
      <c r="E671" s="43"/>
      <c r="F671" s="43"/>
    </row>
    <row r="672" spans="1:6" ht="13.5" thickBot="1">
      <c r="A672" s="26">
        <v>44387</v>
      </c>
      <c r="B672" s="28" t="s">
        <v>108</v>
      </c>
      <c r="C672" s="27">
        <v>237</v>
      </c>
      <c r="D672" s="26">
        <v>2958101</v>
      </c>
      <c r="E672" s="43"/>
      <c r="F672" s="43"/>
    </row>
    <row r="673" spans="1:6" ht="13.5" thickBot="1">
      <c r="A673" s="26">
        <v>44387</v>
      </c>
      <c r="B673" s="28" t="s">
        <v>118</v>
      </c>
      <c r="C673" s="27">
        <v>144</v>
      </c>
      <c r="D673" s="26">
        <v>2958101</v>
      </c>
      <c r="E673" s="43"/>
      <c r="F673" s="43"/>
    </row>
    <row r="674" spans="1:6" ht="13.5" thickBot="1">
      <c r="A674" s="26">
        <v>44387</v>
      </c>
      <c r="B674" s="28" t="s">
        <v>80</v>
      </c>
      <c r="C674" s="27">
        <v>150</v>
      </c>
      <c r="D674" s="26">
        <v>2958101</v>
      </c>
      <c r="E674" s="43"/>
      <c r="F674" s="43"/>
    </row>
    <row r="675" spans="1:6" ht="13.5" thickBot="1">
      <c r="A675" s="26">
        <v>44387</v>
      </c>
      <c r="B675" s="28" t="s">
        <v>116</v>
      </c>
      <c r="C675" s="27">
        <v>257</v>
      </c>
      <c r="D675" s="26">
        <v>2958101</v>
      </c>
      <c r="E675" s="43"/>
      <c r="F675" s="43"/>
    </row>
    <row r="676" spans="1:6" ht="13.5" thickBot="1">
      <c r="A676" s="26">
        <v>44387</v>
      </c>
      <c r="B676" s="28" t="s">
        <v>101</v>
      </c>
      <c r="C676" s="27">
        <v>125</v>
      </c>
      <c r="D676" s="26">
        <v>2958101</v>
      </c>
      <c r="E676" s="43"/>
      <c r="F676" s="43"/>
    </row>
    <row r="677" spans="1:6" ht="13.5" thickBot="1">
      <c r="A677" s="26">
        <v>44387</v>
      </c>
      <c r="B677" s="28" t="s">
        <v>102</v>
      </c>
      <c r="C677" s="27">
        <v>130</v>
      </c>
      <c r="D677" s="26">
        <v>2958101</v>
      </c>
      <c r="E677" s="43"/>
      <c r="F677" s="43"/>
    </row>
    <row r="678" spans="1:6" ht="13.5" thickBot="1">
      <c r="A678" s="26">
        <v>44387</v>
      </c>
      <c r="B678" s="28" t="s">
        <v>31</v>
      </c>
      <c r="C678" s="27">
        <v>100</v>
      </c>
      <c r="D678" s="26">
        <v>2958101</v>
      </c>
      <c r="E678" s="43"/>
      <c r="F678" s="43"/>
    </row>
    <row r="679" spans="1:6" ht="13.5" thickBot="1">
      <c r="A679" s="26">
        <v>44387</v>
      </c>
      <c r="B679" s="28" t="s">
        <v>86</v>
      </c>
      <c r="C679" s="27">
        <v>102</v>
      </c>
      <c r="D679" s="26">
        <v>2958101</v>
      </c>
      <c r="E679" s="43"/>
      <c r="F679" s="43"/>
    </row>
    <row r="680" spans="1:6" ht="13.5" thickBot="1">
      <c r="A680" s="26">
        <v>44387</v>
      </c>
      <c r="B680" s="28" t="s">
        <v>87</v>
      </c>
      <c r="C680" s="27">
        <v>102</v>
      </c>
      <c r="D680" s="26">
        <v>2958101</v>
      </c>
      <c r="E680" s="43"/>
      <c r="F680" s="43"/>
    </row>
    <row r="681" spans="1:6" ht="13.5" thickBot="1">
      <c r="A681" s="26">
        <v>44387</v>
      </c>
      <c r="B681" s="28" t="s">
        <v>32</v>
      </c>
      <c r="C681" s="27">
        <v>22</v>
      </c>
      <c r="D681" s="26">
        <v>2958101</v>
      </c>
      <c r="E681" s="43"/>
      <c r="F681" s="43"/>
    </row>
    <row r="682" spans="1:6" ht="13.5" thickBot="1">
      <c r="A682" s="26">
        <v>44387</v>
      </c>
      <c r="B682" s="28" t="s">
        <v>33</v>
      </c>
      <c r="C682" s="27">
        <v>7</v>
      </c>
      <c r="D682" s="26">
        <v>2958101</v>
      </c>
      <c r="E682" s="43"/>
      <c r="F682" s="43"/>
    </row>
    <row r="683" spans="1:6" ht="13.5" thickBot="1">
      <c r="A683" s="26">
        <v>44387</v>
      </c>
      <c r="B683" s="28" t="s">
        <v>98</v>
      </c>
      <c r="C683" s="27">
        <v>199</v>
      </c>
      <c r="D683" s="26">
        <v>2958101</v>
      </c>
      <c r="E683" s="43"/>
      <c r="F683" s="43"/>
    </row>
    <row r="684" spans="1:6" ht="13.5" thickBot="1">
      <c r="A684" s="26">
        <v>44387</v>
      </c>
      <c r="B684" s="28" t="s">
        <v>109</v>
      </c>
      <c r="C684" s="27">
        <v>162</v>
      </c>
      <c r="D684" s="26">
        <v>2958101</v>
      </c>
      <c r="E684" s="43"/>
      <c r="F684" s="43"/>
    </row>
    <row r="685" spans="1:6" ht="13.5" thickBot="1">
      <c r="A685" s="26">
        <v>44387</v>
      </c>
      <c r="B685" s="28" t="s">
        <v>110</v>
      </c>
      <c r="C685" s="27">
        <v>144</v>
      </c>
      <c r="D685" s="26">
        <v>2958101</v>
      </c>
      <c r="E685" s="43"/>
      <c r="F685" s="43"/>
    </row>
    <row r="686" spans="1:6" ht="13.5" thickBot="1">
      <c r="A686" s="26">
        <v>44387</v>
      </c>
      <c r="B686" s="28" t="s">
        <v>111</v>
      </c>
      <c r="C686" s="27">
        <v>60</v>
      </c>
      <c r="D686" s="26">
        <v>2958101</v>
      </c>
      <c r="E686" s="43"/>
      <c r="F686" s="43"/>
    </row>
    <row r="687" spans="1:6" ht="13.5" thickBot="1">
      <c r="A687" s="26">
        <v>44387</v>
      </c>
      <c r="B687" s="28" t="s">
        <v>88</v>
      </c>
      <c r="C687" s="27">
        <v>101</v>
      </c>
      <c r="D687" s="26">
        <v>2958101</v>
      </c>
      <c r="E687" s="43"/>
      <c r="F687" s="43"/>
    </row>
    <row r="688" spans="1:6" ht="13.5" thickBot="1">
      <c r="A688" s="26">
        <v>44387</v>
      </c>
      <c r="B688" s="28" t="s">
        <v>34</v>
      </c>
      <c r="C688" s="27">
        <v>50</v>
      </c>
      <c r="D688" s="26">
        <v>2958101</v>
      </c>
      <c r="E688" s="43"/>
      <c r="F688" s="43"/>
    </row>
    <row r="689" spans="1:6" ht="13.5" thickBot="1">
      <c r="A689" s="26">
        <v>44387</v>
      </c>
      <c r="B689" s="28" t="s">
        <v>99</v>
      </c>
      <c r="C689" s="27">
        <v>99</v>
      </c>
      <c r="D689" s="26">
        <v>2958101</v>
      </c>
      <c r="E689" s="43"/>
      <c r="F689" s="43"/>
    </row>
    <row r="690" spans="1:6" ht="13.5" thickBot="1">
      <c r="A690" s="26">
        <v>44387</v>
      </c>
      <c r="B690" s="28" t="s">
        <v>100</v>
      </c>
      <c r="C690" s="27">
        <v>128</v>
      </c>
      <c r="D690" s="26">
        <v>2958101</v>
      </c>
      <c r="E690" s="43"/>
      <c r="F690" s="43"/>
    </row>
    <row r="691" spans="1:6" ht="13.5" thickBot="1">
      <c r="A691" s="26">
        <v>44387</v>
      </c>
      <c r="B691" s="28" t="s">
        <v>124</v>
      </c>
      <c r="C691" s="27">
        <v>148</v>
      </c>
      <c r="D691" s="26">
        <v>2958101</v>
      </c>
      <c r="E691" s="43"/>
      <c r="F691" s="43"/>
    </row>
    <row r="692" spans="1:6" ht="13.5" thickBot="1">
      <c r="A692" s="26">
        <v>44387</v>
      </c>
      <c r="B692" s="28" t="s">
        <v>35</v>
      </c>
      <c r="C692" s="27">
        <v>50</v>
      </c>
      <c r="D692" s="26">
        <v>2958101</v>
      </c>
      <c r="E692" s="43"/>
      <c r="F692" s="43"/>
    </row>
    <row r="693" spans="1:6" ht="13.5" thickBot="1">
      <c r="A693" s="26">
        <v>44387</v>
      </c>
      <c r="B693" s="28" t="s">
        <v>36</v>
      </c>
      <c r="C693" s="27">
        <v>102</v>
      </c>
      <c r="D693" s="26">
        <v>2958101</v>
      </c>
      <c r="E693" s="43"/>
      <c r="F693" s="43"/>
    </row>
    <row r="694" spans="1:6" ht="13.5" thickBot="1">
      <c r="A694" s="26">
        <v>44387</v>
      </c>
      <c r="B694" s="28" t="s">
        <v>89</v>
      </c>
      <c r="C694" s="27">
        <v>121</v>
      </c>
      <c r="D694" s="26">
        <v>2958101</v>
      </c>
      <c r="E694" s="43"/>
      <c r="F694" s="43"/>
    </row>
    <row r="695" spans="1:6" ht="13.5" thickBot="1">
      <c r="A695" s="26">
        <v>44387</v>
      </c>
      <c r="B695" s="28" t="s">
        <v>90</v>
      </c>
      <c r="C695" s="27">
        <v>119</v>
      </c>
      <c r="D695" s="26">
        <v>2958101</v>
      </c>
      <c r="E695" s="43"/>
      <c r="F695" s="43"/>
    </row>
    <row r="696" spans="1:6" ht="13.5" thickBot="1">
      <c r="A696" s="26">
        <v>44387</v>
      </c>
      <c r="B696" s="28" t="s">
        <v>97</v>
      </c>
      <c r="C696" s="27">
        <v>180</v>
      </c>
      <c r="D696" s="26">
        <v>2958101</v>
      </c>
      <c r="E696" s="43"/>
      <c r="F696" s="43"/>
    </row>
    <row r="697" spans="1:6" ht="13.5" thickBot="1">
      <c r="A697" s="26">
        <v>44387</v>
      </c>
      <c r="B697" s="28" t="s">
        <v>37</v>
      </c>
      <c r="C697" s="27">
        <v>39</v>
      </c>
      <c r="D697" s="26">
        <v>2958101</v>
      </c>
      <c r="E697" s="43"/>
      <c r="F697" s="43"/>
    </row>
    <row r="698" spans="1:6" ht="13.5" thickBot="1">
      <c r="A698" s="26">
        <v>44387</v>
      </c>
      <c r="B698" s="28" t="s">
        <v>21</v>
      </c>
      <c r="C698" s="27">
        <v>125</v>
      </c>
      <c r="D698" s="26">
        <v>2958101</v>
      </c>
      <c r="E698" s="43"/>
      <c r="F698" s="43"/>
    </row>
    <row r="699" spans="1:6" ht="13.5" thickBot="1">
      <c r="A699" s="26">
        <v>44387</v>
      </c>
      <c r="B699" s="28" t="s">
        <v>22</v>
      </c>
      <c r="C699" s="27">
        <v>128</v>
      </c>
      <c r="D699" s="26">
        <v>2958101</v>
      </c>
      <c r="E699" s="43"/>
      <c r="F699" s="43"/>
    </row>
    <row r="700" spans="1:6" ht="13.5" thickBot="1">
      <c r="A700" s="26">
        <v>44387</v>
      </c>
      <c r="B700" s="28" t="s">
        <v>119</v>
      </c>
      <c r="C700" s="27">
        <v>84</v>
      </c>
      <c r="D700" s="26">
        <v>2958101</v>
      </c>
      <c r="E700" s="43"/>
      <c r="F700" s="43"/>
    </row>
    <row r="701" spans="1:6" ht="13.5" thickBot="1">
      <c r="A701" s="26">
        <v>44387</v>
      </c>
      <c r="B701" s="28" t="s">
        <v>81</v>
      </c>
      <c r="C701" s="27">
        <v>154</v>
      </c>
      <c r="D701" s="26">
        <v>2958101</v>
      </c>
      <c r="E701" s="43"/>
      <c r="F701" s="43"/>
    </row>
    <row r="702" spans="1:6" ht="13.5" thickBot="1">
      <c r="A702" s="26">
        <v>44387</v>
      </c>
      <c r="B702" s="28" t="s">
        <v>82</v>
      </c>
      <c r="C702" s="27">
        <v>150</v>
      </c>
      <c r="D702" s="26">
        <v>2958101</v>
      </c>
      <c r="E702" s="43"/>
      <c r="F702" s="43"/>
    </row>
    <row r="703" spans="1:6" ht="13.5" thickBot="1">
      <c r="A703" s="26">
        <v>44387</v>
      </c>
      <c r="B703" s="28" t="s">
        <v>125</v>
      </c>
      <c r="C703" s="27">
        <v>127</v>
      </c>
      <c r="D703" s="26">
        <v>2958101</v>
      </c>
      <c r="E703" s="43"/>
      <c r="F703" s="43"/>
    </row>
    <row r="704" spans="1:6" ht="13.5" thickBot="1">
      <c r="A704" s="26">
        <v>44387</v>
      </c>
      <c r="B704" s="28" t="s">
        <v>126</v>
      </c>
      <c r="C704" s="27">
        <v>126</v>
      </c>
      <c r="D704" s="26">
        <v>2958101</v>
      </c>
      <c r="E704" s="43"/>
      <c r="F704" s="43"/>
    </row>
    <row r="705" spans="1:6" ht="13.5" thickBot="1">
      <c r="A705" s="26">
        <v>44387</v>
      </c>
      <c r="B705" s="28" t="s">
        <v>91</v>
      </c>
      <c r="C705" s="27">
        <v>103</v>
      </c>
      <c r="D705" s="26">
        <v>2958101</v>
      </c>
      <c r="E705" s="43"/>
      <c r="F705" s="43"/>
    </row>
    <row r="706" spans="1:6" ht="13.5" thickBot="1">
      <c r="A706" s="26">
        <v>44387</v>
      </c>
      <c r="B706" s="28" t="s">
        <v>92</v>
      </c>
      <c r="C706" s="27">
        <v>103</v>
      </c>
      <c r="D706" s="26">
        <v>2958101</v>
      </c>
      <c r="E706" s="43"/>
      <c r="F706" s="43"/>
    </row>
    <row r="707" spans="1:6" ht="13.5" thickBot="1">
      <c r="A707" s="26">
        <v>44387</v>
      </c>
      <c r="B707" s="28" t="s">
        <v>93</v>
      </c>
      <c r="C707" s="27">
        <v>98</v>
      </c>
      <c r="D707" s="26">
        <v>2958101</v>
      </c>
      <c r="E707" s="43"/>
      <c r="F707" s="43"/>
    </row>
    <row r="708" spans="1:6" ht="13.5" thickBot="1">
      <c r="A708" s="26">
        <v>44387</v>
      </c>
      <c r="B708" s="28" t="s">
        <v>94</v>
      </c>
      <c r="C708" s="27">
        <v>108</v>
      </c>
      <c r="D708" s="26">
        <v>2958101</v>
      </c>
      <c r="E708" s="43"/>
      <c r="F708" s="43"/>
    </row>
    <row r="709" spans="1:6" ht="13.5" thickBot="1">
      <c r="A709" s="26">
        <v>44387</v>
      </c>
      <c r="B709" s="28" t="s">
        <v>95</v>
      </c>
      <c r="C709" s="27">
        <v>200</v>
      </c>
      <c r="D709" s="26">
        <v>2958101</v>
      </c>
      <c r="E709" s="43"/>
      <c r="F709" s="43"/>
    </row>
    <row r="710" spans="1:6" ht="13.5" thickBot="1">
      <c r="A710" s="26">
        <v>44387</v>
      </c>
      <c r="B710" s="28" t="s">
        <v>120</v>
      </c>
      <c r="C710" s="27">
        <v>222</v>
      </c>
      <c r="D710" s="26">
        <v>2958101</v>
      </c>
      <c r="E710" s="43"/>
      <c r="F710" s="43"/>
    </row>
    <row r="711" spans="1:6" ht="13.5" thickBot="1">
      <c r="A711" s="26">
        <v>44387</v>
      </c>
      <c r="B711" s="28" t="s">
        <v>121</v>
      </c>
      <c r="C711" s="27">
        <v>28</v>
      </c>
      <c r="D711" s="26">
        <v>2958101</v>
      </c>
      <c r="E711" s="43"/>
      <c r="F711" s="43"/>
    </row>
    <row r="712" spans="1:6" ht="13.5" thickBot="1">
      <c r="A712" s="26">
        <v>44387</v>
      </c>
      <c r="B712" s="28" t="s">
        <v>38</v>
      </c>
      <c r="C712" s="27">
        <v>79</v>
      </c>
      <c r="D712" s="26">
        <v>2958101</v>
      </c>
      <c r="E712" s="43"/>
      <c r="F712" s="43"/>
    </row>
    <row r="713" spans="1:6" ht="13.5" thickBot="1">
      <c r="A713" s="26">
        <v>44387</v>
      </c>
      <c r="B713" s="28" t="s">
        <v>39</v>
      </c>
      <c r="C713" s="27">
        <v>79</v>
      </c>
      <c r="D713" s="26">
        <v>2958101</v>
      </c>
      <c r="E713" s="43"/>
      <c r="F713" s="43"/>
    </row>
    <row r="714" spans="1:6" ht="13.5" thickBot="1">
      <c r="A714" s="26">
        <v>44387</v>
      </c>
      <c r="B714" s="28" t="s">
        <v>40</v>
      </c>
      <c r="C714" s="27">
        <v>150</v>
      </c>
      <c r="D714" s="26">
        <v>2958101</v>
      </c>
      <c r="E714" s="43"/>
      <c r="F714" s="43"/>
    </row>
    <row r="715" spans="1:6" ht="13.5" thickBot="1">
      <c r="A715" s="26">
        <v>44387</v>
      </c>
      <c r="B715" s="28" t="s">
        <v>112</v>
      </c>
      <c r="C715" s="27">
        <v>60</v>
      </c>
      <c r="D715" s="26">
        <v>2958101</v>
      </c>
      <c r="E715" s="43"/>
      <c r="F715" s="43"/>
    </row>
    <row r="716" spans="1:6" ht="13.5" thickBot="1">
      <c r="A716" s="26">
        <v>44387</v>
      </c>
      <c r="B716" s="28" t="s">
        <v>41</v>
      </c>
      <c r="C716" s="27">
        <v>110</v>
      </c>
      <c r="D716" s="26">
        <v>2958101</v>
      </c>
      <c r="E716" s="43"/>
      <c r="F716" s="43"/>
    </row>
    <row r="717" spans="1:6" ht="13.5" thickBot="1">
      <c r="A717" s="26">
        <v>44387</v>
      </c>
      <c r="B717" s="28" t="s">
        <v>42</v>
      </c>
      <c r="C717" s="27">
        <v>49</v>
      </c>
      <c r="D717" s="26">
        <v>2958101</v>
      </c>
      <c r="E717" s="43"/>
      <c r="F717" s="43"/>
    </row>
    <row r="718" spans="1:6" ht="13.5" thickBot="1">
      <c r="A718" s="26">
        <v>44387</v>
      </c>
      <c r="B718" s="28" t="s">
        <v>43</v>
      </c>
      <c r="C718" s="27">
        <v>112</v>
      </c>
      <c r="D718" s="26">
        <v>2958101</v>
      </c>
      <c r="E718" s="43"/>
      <c r="F718" s="43"/>
    </row>
    <row r="719" spans="1:6" ht="13.5" thickBot="1">
      <c r="A719" s="26">
        <v>44387</v>
      </c>
      <c r="B719" s="28" t="s">
        <v>44</v>
      </c>
      <c r="C719" s="27">
        <v>158</v>
      </c>
      <c r="D719" s="26">
        <v>2958101</v>
      </c>
      <c r="E719" s="43"/>
      <c r="F719" s="43"/>
    </row>
    <row r="720" spans="1:6" ht="13.5" thickBot="1">
      <c r="A720" s="26">
        <v>44387</v>
      </c>
      <c r="B720" s="28" t="s">
        <v>83</v>
      </c>
      <c r="C720" s="27">
        <v>126</v>
      </c>
      <c r="D720" s="26">
        <v>2958101</v>
      </c>
      <c r="E720" s="43"/>
      <c r="F720" s="43"/>
    </row>
    <row r="721" spans="1:6" ht="13.5" thickBot="1">
      <c r="A721" s="26">
        <v>44387</v>
      </c>
      <c r="B721" s="28" t="s">
        <v>84</v>
      </c>
      <c r="C721" s="27">
        <v>129</v>
      </c>
      <c r="D721" s="26">
        <v>2958101</v>
      </c>
      <c r="E721" s="43"/>
      <c r="F721" s="43"/>
    </row>
    <row r="722" spans="1:6" ht="13.5" thickBot="1">
      <c r="A722" s="26">
        <v>44387</v>
      </c>
      <c r="B722" s="28" t="s">
        <v>114</v>
      </c>
      <c r="C722" s="27">
        <v>131</v>
      </c>
      <c r="D722" s="26">
        <v>2958101</v>
      </c>
      <c r="E722" s="43"/>
      <c r="F722" s="43"/>
    </row>
    <row r="723" spans="1:6" ht="13.5" thickBot="1">
      <c r="A723" s="26">
        <v>44387</v>
      </c>
      <c r="B723" s="28" t="s">
        <v>45</v>
      </c>
      <c r="C723" s="27">
        <v>182</v>
      </c>
      <c r="D723" s="26">
        <v>2958101</v>
      </c>
      <c r="E723" s="43"/>
      <c r="F723" s="43"/>
    </row>
    <row r="724" spans="1:6" ht="13.5" thickBot="1">
      <c r="A724" s="26">
        <v>44387</v>
      </c>
      <c r="B724" s="28" t="s">
        <v>46</v>
      </c>
      <c r="C724" s="27">
        <v>27</v>
      </c>
      <c r="D724" s="26">
        <v>2958101</v>
      </c>
      <c r="E724" s="43"/>
      <c r="F724" s="43"/>
    </row>
    <row r="725" spans="1:6" ht="13.5" thickBot="1">
      <c r="A725" s="26">
        <v>44387</v>
      </c>
      <c r="B725" s="28" t="s">
        <v>85</v>
      </c>
      <c r="C725" s="27">
        <v>120</v>
      </c>
      <c r="D725" s="26">
        <v>2958101</v>
      </c>
      <c r="E725" s="43"/>
      <c r="F725" s="43"/>
    </row>
    <row r="726" spans="1:6" ht="13.5" thickBot="1">
      <c r="A726" s="26">
        <v>44387</v>
      </c>
      <c r="B726" s="28" t="s">
        <v>96</v>
      </c>
      <c r="C726" s="27">
        <v>100</v>
      </c>
      <c r="D726" s="26">
        <v>2958101</v>
      </c>
      <c r="E726" s="43"/>
      <c r="F726" s="43"/>
    </row>
    <row r="727" spans="1:6" ht="13.5" thickBot="1">
      <c r="A727" s="26">
        <v>44388</v>
      </c>
      <c r="B727" s="28" t="s">
        <v>103</v>
      </c>
      <c r="C727" s="27">
        <v>101</v>
      </c>
      <c r="D727" s="26">
        <v>2958101</v>
      </c>
      <c r="E727" s="43"/>
      <c r="F727" s="43"/>
    </row>
    <row r="728" spans="1:6" ht="13.5" thickBot="1">
      <c r="A728" s="26">
        <v>44388</v>
      </c>
      <c r="B728" s="28" t="s">
        <v>104</v>
      </c>
      <c r="C728" s="27">
        <v>101</v>
      </c>
      <c r="D728" s="26">
        <v>2958101</v>
      </c>
      <c r="E728" s="43"/>
      <c r="F728" s="43"/>
    </row>
    <row r="729" spans="1:6" ht="13.5" thickBot="1">
      <c r="A729" s="26">
        <v>44388</v>
      </c>
      <c r="B729" s="28" t="s">
        <v>130</v>
      </c>
      <c r="C729" s="27">
        <v>75</v>
      </c>
      <c r="D729" s="26">
        <v>2958101</v>
      </c>
      <c r="E729" s="43"/>
      <c r="F729" s="43"/>
    </row>
    <row r="730" spans="1:6" ht="13.5" thickBot="1">
      <c r="A730" s="26">
        <v>44388</v>
      </c>
      <c r="B730" s="28" t="s">
        <v>131</v>
      </c>
      <c r="C730" s="27">
        <v>154</v>
      </c>
      <c r="D730" s="26">
        <v>2958101</v>
      </c>
      <c r="E730" s="43"/>
      <c r="F730" s="43"/>
    </row>
    <row r="731" spans="1:6" ht="13.5" thickBot="1">
      <c r="A731" s="26">
        <v>44388</v>
      </c>
      <c r="B731" s="28" t="s">
        <v>27</v>
      </c>
      <c r="C731" s="27">
        <v>121</v>
      </c>
      <c r="D731" s="26">
        <v>2958101</v>
      </c>
      <c r="E731" s="43"/>
      <c r="F731" s="43"/>
    </row>
    <row r="732" spans="1:6" ht="13.5" thickBot="1">
      <c r="A732" s="26">
        <v>44388</v>
      </c>
      <c r="B732" s="28" t="s">
        <v>105</v>
      </c>
      <c r="C732" s="27">
        <v>100</v>
      </c>
      <c r="D732" s="26">
        <v>2958101</v>
      </c>
      <c r="E732" s="43"/>
      <c r="F732" s="43"/>
    </row>
    <row r="733" spans="1:6" ht="13.5" thickBot="1">
      <c r="A733" s="26">
        <v>44388</v>
      </c>
      <c r="B733" s="28" t="s">
        <v>106</v>
      </c>
      <c r="C733" s="27">
        <v>15</v>
      </c>
      <c r="D733" s="26">
        <v>2958101</v>
      </c>
      <c r="E733" s="43"/>
      <c r="F733" s="43"/>
    </row>
    <row r="734" spans="1:6" ht="13.5" thickBot="1">
      <c r="A734" s="26">
        <v>44388</v>
      </c>
      <c r="B734" s="28" t="s">
        <v>28</v>
      </c>
      <c r="C734" s="27">
        <v>30</v>
      </c>
      <c r="D734" s="26">
        <v>2958101</v>
      </c>
      <c r="E734" s="43"/>
      <c r="F734" s="43"/>
    </row>
    <row r="735" spans="1:6" ht="13.5" thickBot="1">
      <c r="A735" s="26">
        <v>44388</v>
      </c>
      <c r="B735" s="28" t="s">
        <v>29</v>
      </c>
      <c r="C735" s="27">
        <v>180</v>
      </c>
      <c r="D735" s="26">
        <v>2958101</v>
      </c>
      <c r="E735" s="43"/>
      <c r="F735" s="43"/>
    </row>
    <row r="736" spans="1:6" ht="13.5" thickBot="1">
      <c r="A736" s="26">
        <v>44388</v>
      </c>
      <c r="B736" s="28" t="s">
        <v>115</v>
      </c>
      <c r="C736" s="27">
        <v>126</v>
      </c>
      <c r="D736" s="26">
        <v>2958101</v>
      </c>
      <c r="E736" s="43"/>
      <c r="F736" s="43"/>
    </row>
    <row r="737" spans="1:6" ht="13.5" thickBot="1">
      <c r="A737" s="26">
        <v>44388</v>
      </c>
      <c r="B737" s="28" t="s">
        <v>122</v>
      </c>
      <c r="C737" s="27">
        <v>203</v>
      </c>
      <c r="D737" s="26">
        <v>2958101</v>
      </c>
      <c r="E737" s="43"/>
      <c r="F737" s="43"/>
    </row>
    <row r="738" spans="1:6" ht="13.5" thickBot="1">
      <c r="A738" s="26">
        <v>44388</v>
      </c>
      <c r="B738" s="28" t="s">
        <v>30</v>
      </c>
      <c r="C738" s="27">
        <v>38</v>
      </c>
      <c r="D738" s="26">
        <v>2958101</v>
      </c>
      <c r="E738" s="43"/>
      <c r="F738" s="43"/>
    </row>
    <row r="739" spans="1:6" ht="13.5" thickBot="1">
      <c r="A739" s="26">
        <v>44388</v>
      </c>
      <c r="B739" s="28" t="s">
        <v>107</v>
      </c>
      <c r="C739" s="27">
        <v>190</v>
      </c>
      <c r="D739" s="26">
        <v>2958101</v>
      </c>
      <c r="E739" s="43"/>
      <c r="F739" s="43"/>
    </row>
    <row r="740" spans="1:6" ht="13.5" thickBot="1">
      <c r="A740" s="26">
        <v>44388</v>
      </c>
      <c r="B740" s="28" t="s">
        <v>108</v>
      </c>
      <c r="C740" s="27">
        <v>237</v>
      </c>
      <c r="D740" s="26">
        <v>2958101</v>
      </c>
      <c r="E740" s="43"/>
      <c r="F740" s="43"/>
    </row>
    <row r="741" spans="1:6" ht="13.5" thickBot="1">
      <c r="A741" s="26">
        <v>44388</v>
      </c>
      <c r="B741" s="28" t="s">
        <v>118</v>
      </c>
      <c r="C741" s="27">
        <v>144</v>
      </c>
      <c r="D741" s="26">
        <v>2958101</v>
      </c>
      <c r="E741" s="43"/>
      <c r="F741" s="43"/>
    </row>
    <row r="742" spans="1:6" ht="13.5" thickBot="1">
      <c r="A742" s="26">
        <v>44388</v>
      </c>
      <c r="B742" s="28" t="s">
        <v>80</v>
      </c>
      <c r="C742" s="27">
        <v>150</v>
      </c>
      <c r="D742" s="26">
        <v>2958101</v>
      </c>
      <c r="E742" s="43"/>
      <c r="F742" s="43"/>
    </row>
    <row r="743" spans="1:6" ht="13.5" thickBot="1">
      <c r="A743" s="26">
        <v>44388</v>
      </c>
      <c r="B743" s="28" t="s">
        <v>116</v>
      </c>
      <c r="C743" s="27">
        <v>257</v>
      </c>
      <c r="D743" s="26">
        <v>2958101</v>
      </c>
      <c r="E743" s="43"/>
      <c r="F743" s="43"/>
    </row>
    <row r="744" spans="1:6" ht="13.5" thickBot="1">
      <c r="A744" s="26">
        <v>44388</v>
      </c>
      <c r="B744" s="28" t="s">
        <v>101</v>
      </c>
      <c r="C744" s="27">
        <v>125</v>
      </c>
      <c r="D744" s="26">
        <v>2958101</v>
      </c>
      <c r="E744" s="43"/>
      <c r="F744" s="43"/>
    </row>
    <row r="745" spans="1:6" ht="13.5" thickBot="1">
      <c r="A745" s="26">
        <v>44388</v>
      </c>
      <c r="B745" s="28" t="s">
        <v>102</v>
      </c>
      <c r="C745" s="27">
        <v>130</v>
      </c>
      <c r="D745" s="26">
        <v>2958101</v>
      </c>
      <c r="E745" s="43"/>
      <c r="F745" s="43"/>
    </row>
    <row r="746" spans="1:6" ht="13.5" thickBot="1">
      <c r="A746" s="26">
        <v>44388</v>
      </c>
      <c r="B746" s="28" t="s">
        <v>31</v>
      </c>
      <c r="C746" s="27">
        <v>100</v>
      </c>
      <c r="D746" s="26">
        <v>2958101</v>
      </c>
      <c r="E746" s="43"/>
      <c r="F746" s="43"/>
    </row>
    <row r="747" spans="1:6" ht="13.5" thickBot="1">
      <c r="A747" s="26">
        <v>44388</v>
      </c>
      <c r="B747" s="28" t="s">
        <v>86</v>
      </c>
      <c r="C747" s="27">
        <v>102</v>
      </c>
      <c r="D747" s="26">
        <v>2958101</v>
      </c>
      <c r="E747" s="43"/>
      <c r="F747" s="43"/>
    </row>
    <row r="748" spans="1:6" ht="13.5" thickBot="1">
      <c r="A748" s="26">
        <v>44388</v>
      </c>
      <c r="B748" s="28" t="s">
        <v>87</v>
      </c>
      <c r="C748" s="27">
        <v>102</v>
      </c>
      <c r="D748" s="26">
        <v>2958101</v>
      </c>
      <c r="E748" s="43"/>
      <c r="F748" s="43"/>
    </row>
    <row r="749" spans="1:6" ht="13.5" thickBot="1">
      <c r="A749" s="26">
        <v>44388</v>
      </c>
      <c r="B749" s="28" t="s">
        <v>32</v>
      </c>
      <c r="C749" s="27">
        <v>22</v>
      </c>
      <c r="D749" s="26">
        <v>2958101</v>
      </c>
      <c r="E749" s="43"/>
      <c r="F749" s="43"/>
    </row>
    <row r="750" spans="1:6" ht="13.5" thickBot="1">
      <c r="A750" s="26">
        <v>44388</v>
      </c>
      <c r="B750" s="28" t="s">
        <v>33</v>
      </c>
      <c r="C750" s="27">
        <v>7</v>
      </c>
      <c r="D750" s="26">
        <v>2958101</v>
      </c>
      <c r="E750" s="43"/>
      <c r="F750" s="43"/>
    </row>
    <row r="751" spans="1:6" ht="13.5" thickBot="1">
      <c r="A751" s="26">
        <v>44388</v>
      </c>
      <c r="B751" s="28" t="s">
        <v>98</v>
      </c>
      <c r="C751" s="27">
        <v>199</v>
      </c>
      <c r="D751" s="26">
        <v>2958101</v>
      </c>
      <c r="E751" s="43"/>
      <c r="F751" s="43"/>
    </row>
    <row r="752" spans="1:6" ht="13.5" thickBot="1">
      <c r="A752" s="26">
        <v>44388</v>
      </c>
      <c r="B752" s="28" t="s">
        <v>109</v>
      </c>
      <c r="C752" s="27">
        <v>162</v>
      </c>
      <c r="D752" s="26">
        <v>2958101</v>
      </c>
      <c r="E752" s="43"/>
      <c r="F752" s="43"/>
    </row>
    <row r="753" spans="1:6" ht="13.5" thickBot="1">
      <c r="A753" s="26">
        <v>44388</v>
      </c>
      <c r="B753" s="28" t="s">
        <v>110</v>
      </c>
      <c r="C753" s="27">
        <v>144</v>
      </c>
      <c r="D753" s="26">
        <v>2958101</v>
      </c>
      <c r="E753" s="43"/>
      <c r="F753" s="43"/>
    </row>
    <row r="754" spans="1:6" ht="13.5" thickBot="1">
      <c r="A754" s="26">
        <v>44388</v>
      </c>
      <c r="B754" s="28" t="s">
        <v>111</v>
      </c>
      <c r="C754" s="27">
        <v>60</v>
      </c>
      <c r="D754" s="26">
        <v>2958101</v>
      </c>
      <c r="E754" s="43"/>
      <c r="F754" s="43"/>
    </row>
    <row r="755" spans="1:6" ht="13.5" thickBot="1">
      <c r="A755" s="26">
        <v>44388</v>
      </c>
      <c r="B755" s="28" t="s">
        <v>88</v>
      </c>
      <c r="C755" s="27">
        <v>101</v>
      </c>
      <c r="D755" s="26">
        <v>2958101</v>
      </c>
      <c r="E755" s="43"/>
      <c r="F755" s="43"/>
    </row>
    <row r="756" spans="1:6" ht="13.5" thickBot="1">
      <c r="A756" s="26">
        <v>44388</v>
      </c>
      <c r="B756" s="28" t="s">
        <v>34</v>
      </c>
      <c r="C756" s="27">
        <v>50</v>
      </c>
      <c r="D756" s="26">
        <v>2958101</v>
      </c>
      <c r="E756" s="43"/>
      <c r="F756" s="43"/>
    </row>
    <row r="757" spans="1:6" ht="13.5" thickBot="1">
      <c r="A757" s="26">
        <v>44388</v>
      </c>
      <c r="B757" s="28" t="s">
        <v>99</v>
      </c>
      <c r="C757" s="27">
        <v>99</v>
      </c>
      <c r="D757" s="26">
        <v>2958101</v>
      </c>
      <c r="E757" s="43"/>
      <c r="F757" s="43"/>
    </row>
    <row r="758" spans="1:6" ht="13.5" thickBot="1">
      <c r="A758" s="26">
        <v>44388</v>
      </c>
      <c r="B758" s="28" t="s">
        <v>100</v>
      </c>
      <c r="C758" s="27">
        <v>128</v>
      </c>
      <c r="D758" s="26">
        <v>2958101</v>
      </c>
      <c r="E758" s="43"/>
      <c r="F758" s="43"/>
    </row>
    <row r="759" spans="1:6" ht="13.5" thickBot="1">
      <c r="A759" s="26">
        <v>44388</v>
      </c>
      <c r="B759" s="28" t="s">
        <v>124</v>
      </c>
      <c r="C759" s="27">
        <v>148</v>
      </c>
      <c r="D759" s="26">
        <v>2958101</v>
      </c>
      <c r="E759" s="43"/>
      <c r="F759" s="43"/>
    </row>
    <row r="760" spans="1:6" ht="13.5" thickBot="1">
      <c r="A760" s="26">
        <v>44388</v>
      </c>
      <c r="B760" s="28" t="s">
        <v>35</v>
      </c>
      <c r="C760" s="27">
        <v>50</v>
      </c>
      <c r="D760" s="26">
        <v>2958101</v>
      </c>
      <c r="E760" s="43"/>
      <c r="F760" s="43"/>
    </row>
    <row r="761" spans="1:6" ht="13.5" thickBot="1">
      <c r="A761" s="26">
        <v>44388</v>
      </c>
      <c r="B761" s="28" t="s">
        <v>36</v>
      </c>
      <c r="C761" s="27">
        <v>102</v>
      </c>
      <c r="D761" s="26">
        <v>2958101</v>
      </c>
      <c r="E761" s="43"/>
      <c r="F761" s="43"/>
    </row>
    <row r="762" spans="1:6" ht="13.5" thickBot="1">
      <c r="A762" s="26">
        <v>44388</v>
      </c>
      <c r="B762" s="28" t="s">
        <v>89</v>
      </c>
      <c r="C762" s="27">
        <v>121</v>
      </c>
      <c r="D762" s="26">
        <v>2958101</v>
      </c>
      <c r="E762" s="43"/>
      <c r="F762" s="43"/>
    </row>
    <row r="763" spans="1:6" ht="13.5" thickBot="1">
      <c r="A763" s="26">
        <v>44388</v>
      </c>
      <c r="B763" s="28" t="s">
        <v>90</v>
      </c>
      <c r="C763" s="27">
        <v>119</v>
      </c>
      <c r="D763" s="26">
        <v>2958101</v>
      </c>
      <c r="E763" s="43"/>
      <c r="F763" s="43"/>
    </row>
    <row r="764" spans="1:6" ht="13.5" thickBot="1">
      <c r="A764" s="26">
        <v>44388</v>
      </c>
      <c r="B764" s="28" t="s">
        <v>97</v>
      </c>
      <c r="C764" s="27">
        <v>180</v>
      </c>
      <c r="D764" s="26">
        <v>2958101</v>
      </c>
      <c r="E764" s="43"/>
      <c r="F764" s="43"/>
    </row>
    <row r="765" spans="1:6" ht="13.5" thickBot="1">
      <c r="A765" s="26">
        <v>44388</v>
      </c>
      <c r="B765" s="28" t="s">
        <v>37</v>
      </c>
      <c r="C765" s="27">
        <v>39</v>
      </c>
      <c r="D765" s="26">
        <v>2958101</v>
      </c>
      <c r="E765" s="43"/>
      <c r="F765" s="43"/>
    </row>
    <row r="766" spans="1:6" ht="13.5" thickBot="1">
      <c r="A766" s="26">
        <v>44388</v>
      </c>
      <c r="B766" s="28" t="s">
        <v>21</v>
      </c>
      <c r="C766" s="27">
        <v>125</v>
      </c>
      <c r="D766" s="26">
        <v>2958101</v>
      </c>
      <c r="E766" s="43"/>
      <c r="F766" s="43"/>
    </row>
    <row r="767" spans="1:6" ht="13.5" thickBot="1">
      <c r="A767" s="26">
        <v>44388</v>
      </c>
      <c r="B767" s="28" t="s">
        <v>22</v>
      </c>
      <c r="C767" s="27">
        <v>128</v>
      </c>
      <c r="D767" s="26">
        <v>2958101</v>
      </c>
      <c r="E767" s="43"/>
      <c r="F767" s="43"/>
    </row>
    <row r="768" spans="1:6" ht="13.5" thickBot="1">
      <c r="A768" s="26">
        <v>44388</v>
      </c>
      <c r="B768" s="28" t="s">
        <v>119</v>
      </c>
      <c r="C768" s="27">
        <v>84</v>
      </c>
      <c r="D768" s="26">
        <v>2958101</v>
      </c>
      <c r="E768" s="43"/>
      <c r="F768" s="43"/>
    </row>
    <row r="769" spans="1:6" ht="13.5" thickBot="1">
      <c r="A769" s="26">
        <v>44388</v>
      </c>
      <c r="B769" s="28" t="s">
        <v>81</v>
      </c>
      <c r="C769" s="27">
        <v>154</v>
      </c>
      <c r="D769" s="26">
        <v>2958101</v>
      </c>
      <c r="E769" s="43"/>
      <c r="F769" s="43"/>
    </row>
    <row r="770" spans="1:6" ht="13.5" thickBot="1">
      <c r="A770" s="26">
        <v>44388</v>
      </c>
      <c r="B770" s="28" t="s">
        <v>82</v>
      </c>
      <c r="C770" s="27">
        <v>150</v>
      </c>
      <c r="D770" s="26">
        <v>2958101</v>
      </c>
      <c r="E770" s="43"/>
      <c r="F770" s="43"/>
    </row>
    <row r="771" spans="1:6" ht="13.5" thickBot="1">
      <c r="A771" s="26">
        <v>44388</v>
      </c>
      <c r="B771" s="28" t="s">
        <v>125</v>
      </c>
      <c r="C771" s="27">
        <v>127</v>
      </c>
      <c r="D771" s="26">
        <v>2958101</v>
      </c>
      <c r="E771" s="43"/>
      <c r="F771" s="43"/>
    </row>
    <row r="772" spans="1:6" ht="13.5" thickBot="1">
      <c r="A772" s="26">
        <v>44388</v>
      </c>
      <c r="B772" s="28" t="s">
        <v>126</v>
      </c>
      <c r="C772" s="27">
        <v>126</v>
      </c>
      <c r="D772" s="26">
        <v>2958101</v>
      </c>
      <c r="E772" s="43"/>
      <c r="F772" s="43"/>
    </row>
    <row r="773" spans="1:6" ht="13.5" thickBot="1">
      <c r="A773" s="26">
        <v>44388</v>
      </c>
      <c r="B773" s="28" t="s">
        <v>91</v>
      </c>
      <c r="C773" s="27">
        <v>103</v>
      </c>
      <c r="D773" s="26">
        <v>2958101</v>
      </c>
      <c r="E773" s="43"/>
      <c r="F773" s="43"/>
    </row>
    <row r="774" spans="1:6" ht="13.5" thickBot="1">
      <c r="A774" s="26">
        <v>44388</v>
      </c>
      <c r="B774" s="28" t="s">
        <v>92</v>
      </c>
      <c r="C774" s="27">
        <v>103</v>
      </c>
      <c r="D774" s="26">
        <v>2958101</v>
      </c>
      <c r="E774" s="43"/>
      <c r="F774" s="43"/>
    </row>
    <row r="775" spans="1:6" ht="13.5" thickBot="1">
      <c r="A775" s="26">
        <v>44388</v>
      </c>
      <c r="B775" s="28" t="s">
        <v>93</v>
      </c>
      <c r="C775" s="27">
        <v>98</v>
      </c>
      <c r="D775" s="26">
        <v>2958101</v>
      </c>
      <c r="E775" s="43"/>
      <c r="F775" s="43"/>
    </row>
    <row r="776" spans="1:6" ht="13.5" thickBot="1">
      <c r="A776" s="26">
        <v>44388</v>
      </c>
      <c r="B776" s="28" t="s">
        <v>94</v>
      </c>
      <c r="C776" s="27">
        <v>108</v>
      </c>
      <c r="D776" s="26">
        <v>2958101</v>
      </c>
      <c r="E776" s="43"/>
      <c r="F776" s="43"/>
    </row>
    <row r="777" spans="1:6" ht="13.5" thickBot="1">
      <c r="A777" s="26">
        <v>44388</v>
      </c>
      <c r="B777" s="28" t="s">
        <v>95</v>
      </c>
      <c r="C777" s="27">
        <v>200</v>
      </c>
      <c r="D777" s="26">
        <v>2958101</v>
      </c>
      <c r="E777" s="43"/>
      <c r="F777" s="43"/>
    </row>
    <row r="778" spans="1:6" ht="13.5" thickBot="1">
      <c r="A778" s="26">
        <v>44388</v>
      </c>
      <c r="B778" s="28" t="s">
        <v>120</v>
      </c>
      <c r="C778" s="27">
        <v>222</v>
      </c>
      <c r="D778" s="26">
        <v>2958101</v>
      </c>
      <c r="E778" s="43"/>
      <c r="F778" s="43"/>
    </row>
    <row r="779" spans="1:6" ht="13.5" thickBot="1">
      <c r="A779" s="26">
        <v>44388</v>
      </c>
      <c r="B779" s="28" t="s">
        <v>121</v>
      </c>
      <c r="C779" s="27">
        <v>28</v>
      </c>
      <c r="D779" s="26">
        <v>2958101</v>
      </c>
      <c r="E779" s="43"/>
      <c r="F779" s="43"/>
    </row>
    <row r="780" spans="1:6" ht="13.5" thickBot="1">
      <c r="A780" s="26">
        <v>44388</v>
      </c>
      <c r="B780" s="28" t="s">
        <v>38</v>
      </c>
      <c r="C780" s="27">
        <v>79</v>
      </c>
      <c r="D780" s="26">
        <v>2958101</v>
      </c>
      <c r="E780" s="43"/>
      <c r="F780" s="43"/>
    </row>
    <row r="781" spans="1:6" ht="13.5" thickBot="1">
      <c r="A781" s="26">
        <v>44388</v>
      </c>
      <c r="B781" s="28" t="s">
        <v>39</v>
      </c>
      <c r="C781" s="27">
        <v>79</v>
      </c>
      <c r="D781" s="26">
        <v>2958101</v>
      </c>
      <c r="E781" s="43"/>
      <c r="F781" s="43"/>
    </row>
    <row r="782" spans="1:6" ht="13.5" thickBot="1">
      <c r="A782" s="26">
        <v>44388</v>
      </c>
      <c r="B782" s="28" t="s">
        <v>40</v>
      </c>
      <c r="C782" s="27">
        <v>150</v>
      </c>
      <c r="D782" s="26">
        <v>2958101</v>
      </c>
      <c r="E782" s="43"/>
      <c r="F782" s="43"/>
    </row>
    <row r="783" spans="1:6" ht="13.5" thickBot="1">
      <c r="A783" s="26">
        <v>44388</v>
      </c>
      <c r="B783" s="28" t="s">
        <v>112</v>
      </c>
      <c r="C783" s="27">
        <v>60</v>
      </c>
      <c r="D783" s="26">
        <v>2958101</v>
      </c>
      <c r="E783" s="43"/>
      <c r="F783" s="43"/>
    </row>
    <row r="784" spans="1:6" ht="13.5" thickBot="1">
      <c r="A784" s="26">
        <v>44388</v>
      </c>
      <c r="B784" s="28" t="s">
        <v>41</v>
      </c>
      <c r="C784" s="27">
        <v>110</v>
      </c>
      <c r="D784" s="26">
        <v>2958101</v>
      </c>
      <c r="E784" s="43"/>
      <c r="F784" s="43"/>
    </row>
    <row r="785" spans="1:6" ht="13.5" thickBot="1">
      <c r="A785" s="26">
        <v>44388</v>
      </c>
      <c r="B785" s="28" t="s">
        <v>42</v>
      </c>
      <c r="C785" s="27">
        <v>49</v>
      </c>
      <c r="D785" s="26">
        <v>2958101</v>
      </c>
      <c r="E785" s="43"/>
      <c r="F785" s="43"/>
    </row>
    <row r="786" spans="1:6" ht="13.5" thickBot="1">
      <c r="A786" s="26">
        <v>44388</v>
      </c>
      <c r="B786" s="28" t="s">
        <v>43</v>
      </c>
      <c r="C786" s="27">
        <v>112</v>
      </c>
      <c r="D786" s="26">
        <v>2958101</v>
      </c>
      <c r="E786" s="43"/>
      <c r="F786" s="43"/>
    </row>
    <row r="787" spans="1:6" ht="13.5" thickBot="1">
      <c r="A787" s="26">
        <v>44388</v>
      </c>
      <c r="B787" s="28" t="s">
        <v>44</v>
      </c>
      <c r="C787" s="27">
        <v>158</v>
      </c>
      <c r="D787" s="26">
        <v>2958101</v>
      </c>
      <c r="E787" s="43"/>
      <c r="F787" s="43"/>
    </row>
    <row r="788" spans="1:6" ht="13.5" thickBot="1">
      <c r="A788" s="26">
        <v>44388</v>
      </c>
      <c r="B788" s="28" t="s">
        <v>83</v>
      </c>
      <c r="C788" s="27">
        <v>126</v>
      </c>
      <c r="D788" s="26">
        <v>2958101</v>
      </c>
      <c r="E788" s="43"/>
      <c r="F788" s="43"/>
    </row>
    <row r="789" spans="1:6" ht="13.5" thickBot="1">
      <c r="A789" s="26">
        <v>44388</v>
      </c>
      <c r="B789" s="28" t="s">
        <v>84</v>
      </c>
      <c r="C789" s="27">
        <v>129</v>
      </c>
      <c r="D789" s="26">
        <v>2958101</v>
      </c>
      <c r="E789" s="43"/>
      <c r="F789" s="43"/>
    </row>
    <row r="790" spans="1:6" ht="13.5" thickBot="1">
      <c r="A790" s="26">
        <v>44388</v>
      </c>
      <c r="B790" s="28" t="s">
        <v>114</v>
      </c>
      <c r="C790" s="27">
        <v>131</v>
      </c>
      <c r="D790" s="26">
        <v>2958101</v>
      </c>
      <c r="E790" s="43"/>
      <c r="F790" s="43"/>
    </row>
    <row r="791" spans="1:6" ht="13.5" thickBot="1">
      <c r="A791" s="26">
        <v>44388</v>
      </c>
      <c r="B791" s="28" t="s">
        <v>45</v>
      </c>
      <c r="C791" s="27">
        <v>182</v>
      </c>
      <c r="D791" s="26">
        <v>2958101</v>
      </c>
      <c r="E791" s="43"/>
      <c r="F791" s="43"/>
    </row>
    <row r="792" spans="1:6" ht="13.5" thickBot="1">
      <c r="A792" s="26">
        <v>44388</v>
      </c>
      <c r="B792" s="28" t="s">
        <v>46</v>
      </c>
      <c r="C792" s="27">
        <v>27</v>
      </c>
      <c r="D792" s="26">
        <v>2958101</v>
      </c>
      <c r="E792" s="43"/>
      <c r="F792" s="43"/>
    </row>
    <row r="793" spans="1:6" ht="13.5" thickBot="1">
      <c r="A793" s="26">
        <v>44388</v>
      </c>
      <c r="B793" s="28" t="s">
        <v>85</v>
      </c>
      <c r="C793" s="27">
        <v>120</v>
      </c>
      <c r="D793" s="26">
        <v>2958101</v>
      </c>
      <c r="E793" s="43"/>
      <c r="F793" s="43"/>
    </row>
    <row r="794" spans="1:6" ht="13.5" thickBot="1">
      <c r="A794" s="26">
        <v>44388</v>
      </c>
      <c r="B794" s="28" t="s">
        <v>96</v>
      </c>
      <c r="C794" s="27">
        <v>100</v>
      </c>
      <c r="D794" s="26">
        <v>2958101</v>
      </c>
      <c r="E794" s="43"/>
      <c r="F794" s="43"/>
    </row>
    <row r="795" spans="1:6" ht="13.5" thickBot="1">
      <c r="A795" s="26">
        <v>44389</v>
      </c>
      <c r="B795" s="28" t="s">
        <v>103</v>
      </c>
      <c r="C795" s="27">
        <v>101</v>
      </c>
      <c r="D795" s="26">
        <v>2958101</v>
      </c>
      <c r="E795" s="43"/>
      <c r="F795" s="43"/>
    </row>
    <row r="796" spans="1:6" ht="13.5" thickBot="1">
      <c r="A796" s="26">
        <v>44389</v>
      </c>
      <c r="B796" s="28" t="s">
        <v>104</v>
      </c>
      <c r="C796" s="27">
        <v>101</v>
      </c>
      <c r="D796" s="26">
        <v>2958101</v>
      </c>
      <c r="E796" s="43"/>
      <c r="F796" s="43"/>
    </row>
    <row r="797" spans="1:6" ht="13.5" thickBot="1">
      <c r="A797" s="26">
        <v>44389</v>
      </c>
      <c r="B797" s="28" t="s">
        <v>130</v>
      </c>
      <c r="C797" s="27">
        <v>75</v>
      </c>
      <c r="D797" s="26">
        <v>2958101</v>
      </c>
      <c r="E797" s="43"/>
      <c r="F797" s="43"/>
    </row>
    <row r="798" spans="1:6" ht="13.5" thickBot="1">
      <c r="A798" s="26">
        <v>44389</v>
      </c>
      <c r="B798" s="28" t="s">
        <v>131</v>
      </c>
      <c r="C798" s="27">
        <v>154</v>
      </c>
      <c r="D798" s="26">
        <v>2958101</v>
      </c>
      <c r="E798" s="43"/>
      <c r="F798" s="43"/>
    </row>
    <row r="799" spans="1:6" ht="13.5" thickBot="1">
      <c r="A799" s="26">
        <v>44389</v>
      </c>
      <c r="B799" s="28" t="s">
        <v>27</v>
      </c>
      <c r="C799" s="27">
        <v>121</v>
      </c>
      <c r="D799" s="26">
        <v>2958101</v>
      </c>
      <c r="E799" s="43"/>
      <c r="F799" s="43"/>
    </row>
    <row r="800" spans="1:6" ht="13.5" thickBot="1">
      <c r="A800" s="26">
        <v>44389</v>
      </c>
      <c r="B800" s="28" t="s">
        <v>105</v>
      </c>
      <c r="C800" s="27">
        <v>100</v>
      </c>
      <c r="D800" s="26">
        <v>2958101</v>
      </c>
      <c r="E800" s="43"/>
      <c r="F800" s="43"/>
    </row>
    <row r="801" spans="1:6" ht="13.5" thickBot="1">
      <c r="A801" s="26">
        <v>44389</v>
      </c>
      <c r="B801" s="28" t="s">
        <v>106</v>
      </c>
      <c r="C801" s="27">
        <v>15</v>
      </c>
      <c r="D801" s="26">
        <v>2958101</v>
      </c>
      <c r="E801" s="43"/>
      <c r="F801" s="43"/>
    </row>
    <row r="802" spans="1:6" ht="13.5" thickBot="1">
      <c r="A802" s="26">
        <v>44389</v>
      </c>
      <c r="B802" s="28" t="s">
        <v>28</v>
      </c>
      <c r="C802" s="27">
        <v>30</v>
      </c>
      <c r="D802" s="26">
        <v>2958101</v>
      </c>
      <c r="E802" s="43"/>
      <c r="F802" s="43"/>
    </row>
    <row r="803" spans="1:6" ht="13.5" thickBot="1">
      <c r="A803" s="26">
        <v>44389</v>
      </c>
      <c r="B803" s="28" t="s">
        <v>29</v>
      </c>
      <c r="C803" s="27">
        <v>180</v>
      </c>
      <c r="D803" s="26">
        <v>2958101</v>
      </c>
      <c r="E803" s="43"/>
      <c r="F803" s="43"/>
    </row>
    <row r="804" spans="1:6" ht="13.5" thickBot="1">
      <c r="A804" s="26">
        <v>44389</v>
      </c>
      <c r="B804" s="28" t="s">
        <v>115</v>
      </c>
      <c r="C804" s="27">
        <v>126</v>
      </c>
      <c r="D804" s="26">
        <v>2958101</v>
      </c>
      <c r="E804" s="43"/>
      <c r="F804" s="43"/>
    </row>
    <row r="805" spans="1:6" ht="13.5" thickBot="1">
      <c r="A805" s="26">
        <v>44389</v>
      </c>
      <c r="B805" s="28" t="s">
        <v>122</v>
      </c>
      <c r="C805" s="27">
        <v>203</v>
      </c>
      <c r="D805" s="26">
        <v>2958101</v>
      </c>
      <c r="E805" s="43"/>
      <c r="F805" s="43"/>
    </row>
    <row r="806" spans="1:6" ht="13.5" thickBot="1">
      <c r="A806" s="26">
        <v>44389</v>
      </c>
      <c r="B806" s="28" t="s">
        <v>30</v>
      </c>
      <c r="C806" s="27">
        <v>38</v>
      </c>
      <c r="D806" s="26">
        <v>2958101</v>
      </c>
      <c r="E806" s="43"/>
      <c r="F806" s="43"/>
    </row>
    <row r="807" spans="1:6" ht="13.5" thickBot="1">
      <c r="A807" s="26">
        <v>44389</v>
      </c>
      <c r="B807" s="28" t="s">
        <v>107</v>
      </c>
      <c r="C807" s="27">
        <v>190</v>
      </c>
      <c r="D807" s="26">
        <v>2958101</v>
      </c>
      <c r="E807" s="43"/>
      <c r="F807" s="43"/>
    </row>
    <row r="808" spans="1:6" ht="13.5" thickBot="1">
      <c r="A808" s="26">
        <v>44389</v>
      </c>
      <c r="B808" s="28" t="s">
        <v>108</v>
      </c>
      <c r="C808" s="27">
        <v>237</v>
      </c>
      <c r="D808" s="26">
        <v>2958101</v>
      </c>
      <c r="E808" s="43"/>
      <c r="F808" s="43"/>
    </row>
    <row r="809" spans="1:6" ht="13.5" thickBot="1">
      <c r="A809" s="26">
        <v>44389</v>
      </c>
      <c r="B809" s="28" t="s">
        <v>118</v>
      </c>
      <c r="C809" s="27">
        <v>144</v>
      </c>
      <c r="D809" s="26">
        <v>2958101</v>
      </c>
      <c r="E809" s="43"/>
      <c r="F809" s="43"/>
    </row>
    <row r="810" spans="1:6" ht="13.5" thickBot="1">
      <c r="A810" s="26">
        <v>44389</v>
      </c>
      <c r="B810" s="28" t="s">
        <v>80</v>
      </c>
      <c r="C810" s="27">
        <v>150</v>
      </c>
      <c r="D810" s="26">
        <v>2958101</v>
      </c>
      <c r="E810" s="43"/>
      <c r="F810" s="43"/>
    </row>
    <row r="811" spans="1:6" ht="13.5" thickBot="1">
      <c r="A811" s="26">
        <v>44389</v>
      </c>
      <c r="B811" s="28" t="s">
        <v>116</v>
      </c>
      <c r="C811" s="27">
        <v>257</v>
      </c>
      <c r="D811" s="26">
        <v>2958101</v>
      </c>
      <c r="E811" s="43"/>
      <c r="F811" s="43"/>
    </row>
    <row r="812" spans="1:6" ht="13.5" thickBot="1">
      <c r="A812" s="26">
        <v>44389</v>
      </c>
      <c r="B812" s="28" t="s">
        <v>101</v>
      </c>
      <c r="C812" s="27">
        <v>125</v>
      </c>
      <c r="D812" s="26">
        <v>2958101</v>
      </c>
      <c r="E812" s="43"/>
      <c r="F812" s="43"/>
    </row>
    <row r="813" spans="1:6" ht="13.5" thickBot="1">
      <c r="A813" s="26">
        <v>44389</v>
      </c>
      <c r="B813" s="28" t="s">
        <v>102</v>
      </c>
      <c r="C813" s="27">
        <v>130</v>
      </c>
      <c r="D813" s="26">
        <v>2958101</v>
      </c>
      <c r="E813" s="43"/>
      <c r="F813" s="43"/>
    </row>
    <row r="814" spans="1:6" ht="13.5" thickBot="1">
      <c r="A814" s="26">
        <v>44389</v>
      </c>
      <c r="B814" s="28" t="s">
        <v>31</v>
      </c>
      <c r="C814" s="27">
        <v>100</v>
      </c>
      <c r="D814" s="26">
        <v>2958101</v>
      </c>
      <c r="E814" s="43"/>
      <c r="F814" s="43"/>
    </row>
    <row r="815" spans="1:6" ht="13.5" thickBot="1">
      <c r="A815" s="26">
        <v>44389</v>
      </c>
      <c r="B815" s="28" t="s">
        <v>86</v>
      </c>
      <c r="C815" s="27">
        <v>102</v>
      </c>
      <c r="D815" s="26">
        <v>2958101</v>
      </c>
      <c r="E815" s="43"/>
      <c r="F815" s="43"/>
    </row>
    <row r="816" spans="1:6" ht="13.5" thickBot="1">
      <c r="A816" s="26">
        <v>44389</v>
      </c>
      <c r="B816" s="28" t="s">
        <v>87</v>
      </c>
      <c r="C816" s="27">
        <v>102</v>
      </c>
      <c r="D816" s="26">
        <v>2958101</v>
      </c>
      <c r="E816" s="43"/>
      <c r="F816" s="43"/>
    </row>
    <row r="817" spans="1:6" ht="13.5" thickBot="1">
      <c r="A817" s="26">
        <v>44389</v>
      </c>
      <c r="B817" s="28" t="s">
        <v>32</v>
      </c>
      <c r="C817" s="27">
        <v>22</v>
      </c>
      <c r="D817" s="26">
        <v>2958101</v>
      </c>
      <c r="E817" s="43"/>
      <c r="F817" s="43"/>
    </row>
    <row r="818" spans="1:6" ht="13.5" thickBot="1">
      <c r="A818" s="26">
        <v>44389</v>
      </c>
      <c r="B818" s="28" t="s">
        <v>33</v>
      </c>
      <c r="C818" s="27">
        <v>7</v>
      </c>
      <c r="D818" s="26">
        <v>2958101</v>
      </c>
      <c r="E818" s="43"/>
      <c r="F818" s="43"/>
    </row>
    <row r="819" spans="1:6" ht="13.5" thickBot="1">
      <c r="A819" s="26">
        <v>44389</v>
      </c>
      <c r="B819" s="28" t="s">
        <v>98</v>
      </c>
      <c r="C819" s="27">
        <v>199</v>
      </c>
      <c r="D819" s="26">
        <v>2958101</v>
      </c>
      <c r="E819" s="43"/>
      <c r="F819" s="43"/>
    </row>
    <row r="820" spans="1:6" ht="13.5" thickBot="1">
      <c r="A820" s="26">
        <v>44389</v>
      </c>
      <c r="B820" s="28" t="s">
        <v>109</v>
      </c>
      <c r="C820" s="27">
        <v>162</v>
      </c>
      <c r="D820" s="26">
        <v>2958101</v>
      </c>
      <c r="E820" s="43"/>
      <c r="F820" s="43"/>
    </row>
    <row r="821" spans="1:6" ht="13.5" thickBot="1">
      <c r="A821" s="26">
        <v>44389</v>
      </c>
      <c r="B821" s="28" t="s">
        <v>110</v>
      </c>
      <c r="C821" s="27">
        <v>144</v>
      </c>
      <c r="D821" s="26">
        <v>2958101</v>
      </c>
      <c r="E821" s="43"/>
      <c r="F821" s="43"/>
    </row>
    <row r="822" spans="1:6" ht="13.5" thickBot="1">
      <c r="A822" s="26">
        <v>44389</v>
      </c>
      <c r="B822" s="28" t="s">
        <v>111</v>
      </c>
      <c r="C822" s="27">
        <v>60</v>
      </c>
      <c r="D822" s="26">
        <v>2958101</v>
      </c>
      <c r="E822" s="43"/>
      <c r="F822" s="43"/>
    </row>
    <row r="823" spans="1:6" ht="13.5" thickBot="1">
      <c r="A823" s="26">
        <v>44389</v>
      </c>
      <c r="B823" s="28" t="s">
        <v>88</v>
      </c>
      <c r="C823" s="27">
        <v>101</v>
      </c>
      <c r="D823" s="26">
        <v>2958101</v>
      </c>
      <c r="E823" s="43"/>
      <c r="F823" s="43"/>
    </row>
    <row r="824" spans="1:6" ht="13.5" thickBot="1">
      <c r="A824" s="26">
        <v>44389</v>
      </c>
      <c r="B824" s="28" t="s">
        <v>34</v>
      </c>
      <c r="C824" s="27">
        <v>50</v>
      </c>
      <c r="D824" s="26">
        <v>2958101</v>
      </c>
      <c r="E824" s="43"/>
      <c r="F824" s="43"/>
    </row>
    <row r="825" spans="1:6" ht="13.5" thickBot="1">
      <c r="A825" s="26">
        <v>44389</v>
      </c>
      <c r="B825" s="28" t="s">
        <v>99</v>
      </c>
      <c r="C825" s="27">
        <v>99</v>
      </c>
      <c r="D825" s="26">
        <v>2958101</v>
      </c>
      <c r="E825" s="43"/>
      <c r="F825" s="43"/>
    </row>
    <row r="826" spans="1:6" ht="13.5" thickBot="1">
      <c r="A826" s="26">
        <v>44389</v>
      </c>
      <c r="B826" s="28" t="s">
        <v>100</v>
      </c>
      <c r="C826" s="27">
        <v>128</v>
      </c>
      <c r="D826" s="26">
        <v>2958101</v>
      </c>
      <c r="E826" s="43"/>
      <c r="F826" s="43"/>
    </row>
    <row r="827" spans="1:6" ht="13.5" thickBot="1">
      <c r="A827" s="26">
        <v>44389</v>
      </c>
      <c r="B827" s="28" t="s">
        <v>124</v>
      </c>
      <c r="C827" s="27">
        <v>148</v>
      </c>
      <c r="D827" s="26">
        <v>2958101</v>
      </c>
      <c r="E827" s="43"/>
      <c r="F827" s="43"/>
    </row>
    <row r="828" spans="1:6" ht="13.5" thickBot="1">
      <c r="A828" s="26">
        <v>44389</v>
      </c>
      <c r="B828" s="28" t="s">
        <v>35</v>
      </c>
      <c r="C828" s="27">
        <v>50</v>
      </c>
      <c r="D828" s="26">
        <v>2958101</v>
      </c>
      <c r="E828" s="43"/>
      <c r="F828" s="43"/>
    </row>
    <row r="829" spans="1:6" ht="13.5" thickBot="1">
      <c r="A829" s="26">
        <v>44389</v>
      </c>
      <c r="B829" s="28" t="s">
        <v>36</v>
      </c>
      <c r="C829" s="27">
        <v>102</v>
      </c>
      <c r="D829" s="26">
        <v>2958101</v>
      </c>
      <c r="E829" s="43"/>
      <c r="F829" s="43"/>
    </row>
    <row r="830" spans="1:6" ht="13.5" thickBot="1">
      <c r="A830" s="26">
        <v>44389</v>
      </c>
      <c r="B830" s="28" t="s">
        <v>89</v>
      </c>
      <c r="C830" s="27">
        <v>121</v>
      </c>
      <c r="D830" s="26">
        <v>2958101</v>
      </c>
      <c r="E830" s="43"/>
      <c r="F830" s="43"/>
    </row>
    <row r="831" spans="1:6" ht="13.5" thickBot="1">
      <c r="A831" s="26">
        <v>44389</v>
      </c>
      <c r="B831" s="28" t="s">
        <v>90</v>
      </c>
      <c r="C831" s="27">
        <v>119</v>
      </c>
      <c r="D831" s="26">
        <v>2958101</v>
      </c>
      <c r="E831" s="43"/>
      <c r="F831" s="43"/>
    </row>
    <row r="832" spans="1:6" ht="13.5" thickBot="1">
      <c r="A832" s="26">
        <v>44389</v>
      </c>
      <c r="B832" s="28" t="s">
        <v>97</v>
      </c>
      <c r="C832" s="27">
        <v>180</v>
      </c>
      <c r="D832" s="26">
        <v>2958101</v>
      </c>
      <c r="E832" s="43"/>
      <c r="F832" s="43"/>
    </row>
    <row r="833" spans="1:6" ht="13.5" thickBot="1">
      <c r="A833" s="26">
        <v>44389</v>
      </c>
      <c r="B833" s="28" t="s">
        <v>37</v>
      </c>
      <c r="C833" s="27">
        <v>39</v>
      </c>
      <c r="D833" s="26">
        <v>2958101</v>
      </c>
      <c r="E833" s="43"/>
      <c r="F833" s="43"/>
    </row>
    <row r="834" spans="1:6" ht="13.5" thickBot="1">
      <c r="A834" s="26">
        <v>44389</v>
      </c>
      <c r="B834" s="28" t="s">
        <v>21</v>
      </c>
      <c r="C834" s="27">
        <v>125</v>
      </c>
      <c r="D834" s="26">
        <v>2958101</v>
      </c>
      <c r="E834" s="43"/>
      <c r="F834" s="43"/>
    </row>
    <row r="835" spans="1:6" ht="13.5" thickBot="1">
      <c r="A835" s="26">
        <v>44389</v>
      </c>
      <c r="B835" s="28" t="s">
        <v>22</v>
      </c>
      <c r="C835" s="27">
        <v>128</v>
      </c>
      <c r="D835" s="26">
        <v>2958101</v>
      </c>
      <c r="E835" s="43"/>
      <c r="F835" s="43"/>
    </row>
    <row r="836" spans="1:6" ht="13.5" thickBot="1">
      <c r="A836" s="26">
        <v>44389</v>
      </c>
      <c r="B836" s="28" t="s">
        <v>119</v>
      </c>
      <c r="C836" s="27">
        <v>84</v>
      </c>
      <c r="D836" s="26">
        <v>2958101</v>
      </c>
      <c r="E836" s="43"/>
      <c r="F836" s="43"/>
    </row>
    <row r="837" spans="1:6" ht="13.5" thickBot="1">
      <c r="A837" s="26">
        <v>44389</v>
      </c>
      <c r="B837" s="28" t="s">
        <v>81</v>
      </c>
      <c r="C837" s="27">
        <v>154</v>
      </c>
      <c r="D837" s="26">
        <v>2958101</v>
      </c>
      <c r="E837" s="43"/>
      <c r="F837" s="43"/>
    </row>
    <row r="838" spans="1:6" ht="13.5" thickBot="1">
      <c r="A838" s="26">
        <v>44389</v>
      </c>
      <c r="B838" s="28" t="s">
        <v>82</v>
      </c>
      <c r="C838" s="27">
        <v>150</v>
      </c>
      <c r="D838" s="26">
        <v>2958101</v>
      </c>
      <c r="E838" s="43"/>
      <c r="F838" s="43"/>
    </row>
    <row r="839" spans="1:6" ht="13.5" thickBot="1">
      <c r="A839" s="26">
        <v>44389</v>
      </c>
      <c r="B839" s="28" t="s">
        <v>125</v>
      </c>
      <c r="C839" s="27">
        <v>127</v>
      </c>
      <c r="D839" s="26">
        <v>2958101</v>
      </c>
      <c r="E839" s="43"/>
      <c r="F839" s="43"/>
    </row>
    <row r="840" spans="1:6" ht="13.5" thickBot="1">
      <c r="A840" s="26">
        <v>44389</v>
      </c>
      <c r="B840" s="28" t="s">
        <v>126</v>
      </c>
      <c r="C840" s="27">
        <v>126</v>
      </c>
      <c r="D840" s="26">
        <v>2958101</v>
      </c>
      <c r="E840" s="43"/>
      <c r="F840" s="43"/>
    </row>
    <row r="841" spans="1:6" ht="13.5" thickBot="1">
      <c r="A841" s="26">
        <v>44389</v>
      </c>
      <c r="B841" s="28" t="s">
        <v>91</v>
      </c>
      <c r="C841" s="27">
        <v>103</v>
      </c>
      <c r="D841" s="26">
        <v>2958101</v>
      </c>
      <c r="E841" s="43"/>
      <c r="F841" s="43"/>
    </row>
    <row r="842" spans="1:6" ht="13.5" thickBot="1">
      <c r="A842" s="26">
        <v>44389</v>
      </c>
      <c r="B842" s="28" t="s">
        <v>92</v>
      </c>
      <c r="C842" s="27">
        <v>103</v>
      </c>
      <c r="D842" s="26">
        <v>2958101</v>
      </c>
      <c r="E842" s="43"/>
      <c r="F842" s="43"/>
    </row>
    <row r="843" spans="1:6" ht="13.5" thickBot="1">
      <c r="A843" s="26">
        <v>44389</v>
      </c>
      <c r="B843" s="28" t="s">
        <v>93</v>
      </c>
      <c r="C843" s="27">
        <v>98</v>
      </c>
      <c r="D843" s="26">
        <v>2958101</v>
      </c>
      <c r="E843" s="43"/>
      <c r="F843" s="43"/>
    </row>
    <row r="844" spans="1:6" ht="13.5" thickBot="1">
      <c r="A844" s="26">
        <v>44389</v>
      </c>
      <c r="B844" s="28" t="s">
        <v>94</v>
      </c>
      <c r="C844" s="27">
        <v>108</v>
      </c>
      <c r="D844" s="26">
        <v>2958101</v>
      </c>
      <c r="E844" s="43"/>
      <c r="F844" s="43"/>
    </row>
    <row r="845" spans="1:6" ht="13.5" thickBot="1">
      <c r="A845" s="26">
        <v>44389</v>
      </c>
      <c r="B845" s="28" t="s">
        <v>95</v>
      </c>
      <c r="C845" s="27">
        <v>200</v>
      </c>
      <c r="D845" s="26">
        <v>2958101</v>
      </c>
      <c r="E845" s="43"/>
      <c r="F845" s="43"/>
    </row>
    <row r="846" spans="1:6" ht="13.5" thickBot="1">
      <c r="A846" s="26">
        <v>44389</v>
      </c>
      <c r="B846" s="28" t="s">
        <v>120</v>
      </c>
      <c r="C846" s="27">
        <v>222</v>
      </c>
      <c r="D846" s="26">
        <v>2958101</v>
      </c>
      <c r="E846" s="43"/>
      <c r="F846" s="43"/>
    </row>
    <row r="847" spans="1:6" ht="13.5" thickBot="1">
      <c r="A847" s="26">
        <v>44389</v>
      </c>
      <c r="B847" s="28" t="s">
        <v>121</v>
      </c>
      <c r="C847" s="27">
        <v>28</v>
      </c>
      <c r="D847" s="26">
        <v>2958101</v>
      </c>
      <c r="E847" s="43"/>
      <c r="F847" s="43"/>
    </row>
    <row r="848" spans="1:6" ht="13.5" thickBot="1">
      <c r="A848" s="26">
        <v>44389</v>
      </c>
      <c r="B848" s="28" t="s">
        <v>38</v>
      </c>
      <c r="C848" s="27">
        <v>79</v>
      </c>
      <c r="D848" s="26">
        <v>2958101</v>
      </c>
      <c r="E848" s="43"/>
      <c r="F848" s="43"/>
    </row>
    <row r="849" spans="1:6" ht="13.5" thickBot="1">
      <c r="A849" s="26">
        <v>44389</v>
      </c>
      <c r="B849" s="28" t="s">
        <v>39</v>
      </c>
      <c r="C849" s="27">
        <v>79</v>
      </c>
      <c r="D849" s="26">
        <v>2958101</v>
      </c>
      <c r="E849" s="43"/>
      <c r="F849" s="43"/>
    </row>
    <row r="850" spans="1:6" ht="13.5" thickBot="1">
      <c r="A850" s="26">
        <v>44389</v>
      </c>
      <c r="B850" s="28" t="s">
        <v>40</v>
      </c>
      <c r="C850" s="27">
        <v>150</v>
      </c>
      <c r="D850" s="26">
        <v>2958101</v>
      </c>
      <c r="E850" s="43"/>
      <c r="F850" s="43"/>
    </row>
    <row r="851" spans="1:6" ht="13.5" thickBot="1">
      <c r="A851" s="26">
        <v>44389</v>
      </c>
      <c r="B851" s="28" t="s">
        <v>112</v>
      </c>
      <c r="C851" s="27">
        <v>60</v>
      </c>
      <c r="D851" s="26">
        <v>2958101</v>
      </c>
      <c r="E851" s="43"/>
      <c r="F851" s="43"/>
    </row>
    <row r="852" spans="1:6" ht="13.5" thickBot="1">
      <c r="A852" s="26">
        <v>44389</v>
      </c>
      <c r="B852" s="28" t="s">
        <v>41</v>
      </c>
      <c r="C852" s="27">
        <v>110</v>
      </c>
      <c r="D852" s="26">
        <v>2958101</v>
      </c>
      <c r="E852" s="43"/>
      <c r="F852" s="43"/>
    </row>
    <row r="853" spans="1:6" ht="13.5" thickBot="1">
      <c r="A853" s="26">
        <v>44389</v>
      </c>
      <c r="B853" s="28" t="s">
        <v>42</v>
      </c>
      <c r="C853" s="27">
        <v>49</v>
      </c>
      <c r="D853" s="26">
        <v>2958101</v>
      </c>
      <c r="E853" s="43"/>
      <c r="F853" s="43"/>
    </row>
    <row r="854" spans="1:6" ht="13.5" thickBot="1">
      <c r="A854" s="26">
        <v>44389</v>
      </c>
      <c r="B854" s="28" t="s">
        <v>43</v>
      </c>
      <c r="C854" s="27">
        <v>112</v>
      </c>
      <c r="D854" s="26">
        <v>2958101</v>
      </c>
      <c r="E854" s="43"/>
      <c r="F854" s="43"/>
    </row>
    <row r="855" spans="1:6" ht="13.5" thickBot="1">
      <c r="A855" s="26">
        <v>44389</v>
      </c>
      <c r="B855" s="28" t="s">
        <v>44</v>
      </c>
      <c r="C855" s="27">
        <v>158</v>
      </c>
      <c r="D855" s="26">
        <v>2958101</v>
      </c>
      <c r="E855" s="43"/>
      <c r="F855" s="43"/>
    </row>
    <row r="856" spans="1:6" ht="13.5" thickBot="1">
      <c r="A856" s="26">
        <v>44389</v>
      </c>
      <c r="B856" s="28" t="s">
        <v>83</v>
      </c>
      <c r="C856" s="27">
        <v>126</v>
      </c>
      <c r="D856" s="26">
        <v>2958101</v>
      </c>
      <c r="E856" s="43"/>
      <c r="F856" s="43"/>
    </row>
    <row r="857" spans="1:6" ht="13.5" thickBot="1">
      <c r="A857" s="26">
        <v>44389</v>
      </c>
      <c r="B857" s="28" t="s">
        <v>84</v>
      </c>
      <c r="C857" s="27">
        <v>129</v>
      </c>
      <c r="D857" s="26">
        <v>2958101</v>
      </c>
      <c r="E857" s="43"/>
      <c r="F857" s="43"/>
    </row>
    <row r="858" spans="1:6" ht="13.5" thickBot="1">
      <c r="A858" s="26">
        <v>44389</v>
      </c>
      <c r="B858" s="28" t="s">
        <v>114</v>
      </c>
      <c r="C858" s="27">
        <v>131</v>
      </c>
      <c r="D858" s="26">
        <v>2958101</v>
      </c>
      <c r="E858" s="43"/>
      <c r="F858" s="43"/>
    </row>
    <row r="859" spans="1:6" ht="13.5" thickBot="1">
      <c r="A859" s="26">
        <v>44389</v>
      </c>
      <c r="B859" s="28" t="s">
        <v>45</v>
      </c>
      <c r="C859" s="27">
        <v>182</v>
      </c>
      <c r="D859" s="26">
        <v>2958101</v>
      </c>
      <c r="E859" s="43"/>
      <c r="F859" s="43"/>
    </row>
    <row r="860" spans="1:6" ht="13.5" thickBot="1">
      <c r="A860" s="26">
        <v>44389</v>
      </c>
      <c r="B860" s="28" t="s">
        <v>46</v>
      </c>
      <c r="C860" s="27">
        <v>27</v>
      </c>
      <c r="D860" s="26">
        <v>2958101</v>
      </c>
      <c r="E860" s="43"/>
      <c r="F860" s="43"/>
    </row>
    <row r="861" spans="1:6" ht="13.5" thickBot="1">
      <c r="A861" s="26">
        <v>44389</v>
      </c>
      <c r="B861" s="28" t="s">
        <v>85</v>
      </c>
      <c r="C861" s="27">
        <v>120</v>
      </c>
      <c r="D861" s="26">
        <v>2958101</v>
      </c>
      <c r="E861" s="43"/>
      <c r="F861" s="43"/>
    </row>
    <row r="862" spans="1:6" ht="13.5" thickBot="1">
      <c r="A862" s="26">
        <v>44389</v>
      </c>
      <c r="B862" s="28" t="s">
        <v>96</v>
      </c>
      <c r="C862" s="27">
        <v>100</v>
      </c>
      <c r="D862" s="26">
        <v>2958101</v>
      </c>
      <c r="E862" s="43"/>
      <c r="F862" s="43"/>
    </row>
    <row r="863" spans="1:6" ht="13.5" thickBot="1">
      <c r="A863" s="26">
        <v>44390</v>
      </c>
      <c r="B863" s="28" t="s">
        <v>103</v>
      </c>
      <c r="C863" s="27">
        <v>101</v>
      </c>
      <c r="D863" s="26">
        <v>2958101</v>
      </c>
      <c r="E863" s="43"/>
      <c r="F863" s="43"/>
    </row>
    <row r="864" spans="1:6" ht="13.5" thickBot="1">
      <c r="A864" s="26">
        <v>44390</v>
      </c>
      <c r="B864" s="28" t="s">
        <v>104</v>
      </c>
      <c r="C864" s="27">
        <v>101</v>
      </c>
      <c r="D864" s="26">
        <v>2958101</v>
      </c>
      <c r="E864" s="43"/>
      <c r="F864" s="43"/>
    </row>
    <row r="865" spans="1:6" ht="13.5" thickBot="1">
      <c r="A865" s="26">
        <v>44390</v>
      </c>
      <c r="B865" s="28" t="s">
        <v>130</v>
      </c>
      <c r="C865" s="27">
        <v>75</v>
      </c>
      <c r="D865" s="26">
        <v>2958101</v>
      </c>
      <c r="E865" s="43"/>
      <c r="F865" s="43"/>
    </row>
    <row r="866" spans="1:6" ht="13.5" thickBot="1">
      <c r="A866" s="26">
        <v>44390</v>
      </c>
      <c r="B866" s="28" t="s">
        <v>131</v>
      </c>
      <c r="C866" s="27">
        <v>154</v>
      </c>
      <c r="D866" s="26">
        <v>2958101</v>
      </c>
      <c r="E866" s="43"/>
      <c r="F866" s="43"/>
    </row>
    <row r="867" spans="1:6" ht="13.5" thickBot="1">
      <c r="A867" s="26">
        <v>44390</v>
      </c>
      <c r="B867" s="28" t="s">
        <v>27</v>
      </c>
      <c r="C867" s="27">
        <v>121</v>
      </c>
      <c r="D867" s="26">
        <v>2958101</v>
      </c>
      <c r="E867" s="43"/>
      <c r="F867" s="43"/>
    </row>
    <row r="868" spans="1:6" ht="13.5" thickBot="1">
      <c r="A868" s="26">
        <v>44390</v>
      </c>
      <c r="B868" s="28" t="s">
        <v>105</v>
      </c>
      <c r="C868" s="27">
        <v>100</v>
      </c>
      <c r="D868" s="26">
        <v>2958101</v>
      </c>
      <c r="E868" s="43"/>
      <c r="F868" s="43"/>
    </row>
    <row r="869" spans="1:6" ht="13.5" thickBot="1">
      <c r="A869" s="26">
        <v>44390</v>
      </c>
      <c r="B869" s="28" t="s">
        <v>106</v>
      </c>
      <c r="C869" s="27">
        <v>15</v>
      </c>
      <c r="D869" s="26">
        <v>2958101</v>
      </c>
      <c r="E869" s="43"/>
      <c r="F869" s="43"/>
    </row>
    <row r="870" spans="1:6" ht="13.5" thickBot="1">
      <c r="A870" s="26">
        <v>44390</v>
      </c>
      <c r="B870" s="28" t="s">
        <v>28</v>
      </c>
      <c r="C870" s="27">
        <v>30</v>
      </c>
      <c r="D870" s="26">
        <v>2958101</v>
      </c>
      <c r="E870" s="43"/>
      <c r="F870" s="43"/>
    </row>
    <row r="871" spans="1:6" ht="13.5" thickBot="1">
      <c r="A871" s="26">
        <v>44390</v>
      </c>
      <c r="B871" s="28" t="s">
        <v>29</v>
      </c>
      <c r="C871" s="27">
        <v>180</v>
      </c>
      <c r="D871" s="26">
        <v>2958101</v>
      </c>
      <c r="E871" s="43"/>
      <c r="F871" s="43"/>
    </row>
    <row r="872" spans="1:6" ht="13.5" thickBot="1">
      <c r="A872" s="26">
        <v>44390</v>
      </c>
      <c r="B872" s="28" t="s">
        <v>115</v>
      </c>
      <c r="C872" s="27">
        <v>126</v>
      </c>
      <c r="D872" s="26">
        <v>2958101</v>
      </c>
      <c r="E872" s="43"/>
      <c r="F872" s="43"/>
    </row>
    <row r="873" spans="1:6" ht="13.5" thickBot="1">
      <c r="A873" s="26">
        <v>44390</v>
      </c>
      <c r="B873" s="28" t="s">
        <v>122</v>
      </c>
      <c r="C873" s="27">
        <v>203</v>
      </c>
      <c r="D873" s="26">
        <v>2958101</v>
      </c>
      <c r="E873" s="43"/>
      <c r="F873" s="43"/>
    </row>
    <row r="874" spans="1:6" ht="13.5" thickBot="1">
      <c r="A874" s="26">
        <v>44390</v>
      </c>
      <c r="B874" s="28" t="s">
        <v>30</v>
      </c>
      <c r="C874" s="27">
        <v>38</v>
      </c>
      <c r="D874" s="26">
        <v>2958101</v>
      </c>
      <c r="E874" s="43"/>
      <c r="F874" s="43"/>
    </row>
    <row r="875" spans="1:6" ht="13.5" thickBot="1">
      <c r="A875" s="26">
        <v>44390</v>
      </c>
      <c r="B875" s="28" t="s">
        <v>107</v>
      </c>
      <c r="C875" s="27">
        <v>190</v>
      </c>
      <c r="D875" s="26">
        <v>2958101</v>
      </c>
      <c r="E875" s="43"/>
      <c r="F875" s="43"/>
    </row>
    <row r="876" spans="1:6" ht="13.5" thickBot="1">
      <c r="A876" s="26">
        <v>44390</v>
      </c>
      <c r="B876" s="28" t="s">
        <v>108</v>
      </c>
      <c r="C876" s="27">
        <v>237</v>
      </c>
      <c r="D876" s="26">
        <v>2958101</v>
      </c>
      <c r="E876" s="43"/>
      <c r="F876" s="43"/>
    </row>
    <row r="877" spans="1:6" ht="13.5" thickBot="1">
      <c r="A877" s="26">
        <v>44390</v>
      </c>
      <c r="B877" s="28" t="s">
        <v>118</v>
      </c>
      <c r="C877" s="27">
        <v>144</v>
      </c>
      <c r="D877" s="26">
        <v>2958101</v>
      </c>
      <c r="E877" s="43"/>
      <c r="F877" s="43"/>
    </row>
    <row r="878" spans="1:6" ht="13.5" thickBot="1">
      <c r="A878" s="26">
        <v>44390</v>
      </c>
      <c r="B878" s="28" t="s">
        <v>80</v>
      </c>
      <c r="C878" s="27">
        <v>150</v>
      </c>
      <c r="D878" s="26">
        <v>2958101</v>
      </c>
      <c r="E878" s="43"/>
      <c r="F878" s="43"/>
    </row>
    <row r="879" spans="1:6" ht="13.5" thickBot="1">
      <c r="A879" s="26">
        <v>44390</v>
      </c>
      <c r="B879" s="28" t="s">
        <v>116</v>
      </c>
      <c r="C879" s="27">
        <v>257</v>
      </c>
      <c r="D879" s="26">
        <v>2958101</v>
      </c>
      <c r="E879" s="43"/>
      <c r="F879" s="43"/>
    </row>
    <row r="880" spans="1:6" ht="13.5" thickBot="1">
      <c r="A880" s="26">
        <v>44390</v>
      </c>
      <c r="B880" s="28" t="s">
        <v>101</v>
      </c>
      <c r="C880" s="27">
        <v>125</v>
      </c>
      <c r="D880" s="26">
        <v>2958101</v>
      </c>
      <c r="E880" s="43"/>
      <c r="F880" s="43"/>
    </row>
    <row r="881" spans="1:6" ht="13.5" thickBot="1">
      <c r="A881" s="26">
        <v>44390</v>
      </c>
      <c r="B881" s="28" t="s">
        <v>102</v>
      </c>
      <c r="C881" s="27">
        <v>130</v>
      </c>
      <c r="D881" s="26">
        <v>2958101</v>
      </c>
      <c r="E881" s="43"/>
      <c r="F881" s="43"/>
    </row>
    <row r="882" spans="1:6" ht="13.5" thickBot="1">
      <c r="A882" s="26">
        <v>44390</v>
      </c>
      <c r="B882" s="28" t="s">
        <v>31</v>
      </c>
      <c r="C882" s="27">
        <v>100</v>
      </c>
      <c r="D882" s="26">
        <v>2958101</v>
      </c>
      <c r="E882" s="43"/>
      <c r="F882" s="43"/>
    </row>
    <row r="883" spans="1:6" ht="13.5" thickBot="1">
      <c r="A883" s="26">
        <v>44390</v>
      </c>
      <c r="B883" s="28" t="s">
        <v>86</v>
      </c>
      <c r="C883" s="27">
        <v>102</v>
      </c>
      <c r="D883" s="26">
        <v>2958101</v>
      </c>
      <c r="E883" s="43"/>
      <c r="F883" s="43"/>
    </row>
    <row r="884" spans="1:6" ht="13.5" thickBot="1">
      <c r="A884" s="26">
        <v>44390</v>
      </c>
      <c r="B884" s="28" t="s">
        <v>87</v>
      </c>
      <c r="C884" s="27">
        <v>102</v>
      </c>
      <c r="D884" s="26">
        <v>2958101</v>
      </c>
      <c r="E884" s="43"/>
      <c r="F884" s="43"/>
    </row>
    <row r="885" spans="1:6" ht="13.5" thickBot="1">
      <c r="A885" s="26">
        <v>44390</v>
      </c>
      <c r="B885" s="28" t="s">
        <v>32</v>
      </c>
      <c r="C885" s="27">
        <v>22</v>
      </c>
      <c r="D885" s="26">
        <v>2958101</v>
      </c>
      <c r="E885" s="43"/>
      <c r="F885" s="43"/>
    </row>
    <row r="886" spans="1:6" ht="13.5" thickBot="1">
      <c r="A886" s="26">
        <v>44390</v>
      </c>
      <c r="B886" s="28" t="s">
        <v>33</v>
      </c>
      <c r="C886" s="27">
        <v>7</v>
      </c>
      <c r="D886" s="26">
        <v>2958101</v>
      </c>
      <c r="E886" s="43"/>
      <c r="F886" s="43"/>
    </row>
    <row r="887" spans="1:6" ht="13.5" thickBot="1">
      <c r="A887" s="26">
        <v>44390</v>
      </c>
      <c r="B887" s="28" t="s">
        <v>98</v>
      </c>
      <c r="C887" s="27">
        <v>199</v>
      </c>
      <c r="D887" s="26">
        <v>2958101</v>
      </c>
      <c r="E887" s="43"/>
      <c r="F887" s="43"/>
    </row>
    <row r="888" spans="1:6" ht="13.5" thickBot="1">
      <c r="A888" s="26">
        <v>44390</v>
      </c>
      <c r="B888" s="28" t="s">
        <v>109</v>
      </c>
      <c r="C888" s="27">
        <v>162</v>
      </c>
      <c r="D888" s="26">
        <v>2958101</v>
      </c>
      <c r="E888" s="43"/>
      <c r="F888" s="43"/>
    </row>
    <row r="889" spans="1:6" ht="13.5" thickBot="1">
      <c r="A889" s="26">
        <v>44390</v>
      </c>
      <c r="B889" s="28" t="s">
        <v>110</v>
      </c>
      <c r="C889" s="27">
        <v>144</v>
      </c>
      <c r="D889" s="26">
        <v>2958101</v>
      </c>
      <c r="E889" s="43"/>
      <c r="F889" s="43"/>
    </row>
    <row r="890" spans="1:6" ht="13.5" thickBot="1">
      <c r="A890" s="26">
        <v>44390</v>
      </c>
      <c r="B890" s="28" t="s">
        <v>111</v>
      </c>
      <c r="C890" s="27">
        <v>60</v>
      </c>
      <c r="D890" s="26">
        <v>2958101</v>
      </c>
      <c r="E890" s="43"/>
      <c r="F890" s="43"/>
    </row>
    <row r="891" spans="1:6" ht="13.5" thickBot="1">
      <c r="A891" s="26">
        <v>44390</v>
      </c>
      <c r="B891" s="28" t="s">
        <v>88</v>
      </c>
      <c r="C891" s="27">
        <v>101</v>
      </c>
      <c r="D891" s="26">
        <v>2958101</v>
      </c>
      <c r="E891" s="43"/>
      <c r="F891" s="43"/>
    </row>
    <row r="892" spans="1:6" ht="13.5" thickBot="1">
      <c r="A892" s="26">
        <v>44390</v>
      </c>
      <c r="B892" s="28" t="s">
        <v>34</v>
      </c>
      <c r="C892" s="27">
        <v>50</v>
      </c>
      <c r="D892" s="26">
        <v>2958101</v>
      </c>
      <c r="E892" s="43"/>
      <c r="F892" s="43"/>
    </row>
    <row r="893" spans="1:6" ht="13.5" thickBot="1">
      <c r="A893" s="26">
        <v>44390</v>
      </c>
      <c r="B893" s="28" t="s">
        <v>99</v>
      </c>
      <c r="C893" s="27">
        <v>99</v>
      </c>
      <c r="D893" s="26">
        <v>2958101</v>
      </c>
      <c r="E893" s="43"/>
      <c r="F893" s="43"/>
    </row>
    <row r="894" spans="1:6" ht="13.5" thickBot="1">
      <c r="A894" s="26">
        <v>44390</v>
      </c>
      <c r="B894" s="28" t="s">
        <v>100</v>
      </c>
      <c r="C894" s="27">
        <v>128</v>
      </c>
      <c r="D894" s="26">
        <v>2958101</v>
      </c>
      <c r="E894" s="43"/>
      <c r="F894" s="43"/>
    </row>
    <row r="895" spans="1:6" ht="13.5" thickBot="1">
      <c r="A895" s="26">
        <v>44390</v>
      </c>
      <c r="B895" s="28" t="s">
        <v>124</v>
      </c>
      <c r="C895" s="27">
        <v>148</v>
      </c>
      <c r="D895" s="26">
        <v>2958101</v>
      </c>
      <c r="E895" s="43"/>
      <c r="F895" s="43"/>
    </row>
    <row r="896" spans="1:6" ht="13.5" thickBot="1">
      <c r="A896" s="26">
        <v>44390</v>
      </c>
      <c r="B896" s="28" t="s">
        <v>35</v>
      </c>
      <c r="C896" s="27">
        <v>50</v>
      </c>
      <c r="D896" s="26">
        <v>2958101</v>
      </c>
      <c r="E896" s="43"/>
      <c r="F896" s="43"/>
    </row>
    <row r="897" spans="1:6" ht="13.5" thickBot="1">
      <c r="A897" s="26">
        <v>44390</v>
      </c>
      <c r="B897" s="28" t="s">
        <v>36</v>
      </c>
      <c r="C897" s="27">
        <v>102</v>
      </c>
      <c r="D897" s="26">
        <v>2958101</v>
      </c>
      <c r="E897" s="43"/>
      <c r="F897" s="43"/>
    </row>
    <row r="898" spans="1:6" ht="13.5" thickBot="1">
      <c r="A898" s="26">
        <v>44390</v>
      </c>
      <c r="B898" s="28" t="s">
        <v>89</v>
      </c>
      <c r="C898" s="27">
        <v>121</v>
      </c>
      <c r="D898" s="26">
        <v>2958101</v>
      </c>
      <c r="E898" s="43"/>
      <c r="F898" s="43"/>
    </row>
    <row r="899" spans="1:6" ht="13.5" thickBot="1">
      <c r="A899" s="26">
        <v>44390</v>
      </c>
      <c r="B899" s="28" t="s">
        <v>90</v>
      </c>
      <c r="C899" s="27">
        <v>119</v>
      </c>
      <c r="D899" s="26">
        <v>2958101</v>
      </c>
      <c r="E899" s="43"/>
      <c r="F899" s="43"/>
    </row>
    <row r="900" spans="1:6" ht="13.5" thickBot="1">
      <c r="A900" s="26">
        <v>44390</v>
      </c>
      <c r="B900" s="28" t="s">
        <v>97</v>
      </c>
      <c r="C900" s="27">
        <v>180</v>
      </c>
      <c r="D900" s="26">
        <v>2958101</v>
      </c>
      <c r="E900" s="43"/>
      <c r="F900" s="43"/>
    </row>
    <row r="901" spans="1:6" ht="13.5" thickBot="1">
      <c r="A901" s="26">
        <v>44390</v>
      </c>
      <c r="B901" s="28" t="s">
        <v>37</v>
      </c>
      <c r="C901" s="27">
        <v>39</v>
      </c>
      <c r="D901" s="26">
        <v>2958101</v>
      </c>
      <c r="E901" s="43"/>
      <c r="F901" s="43"/>
    </row>
    <row r="902" spans="1:6" ht="13.5" thickBot="1">
      <c r="A902" s="26">
        <v>44390</v>
      </c>
      <c r="B902" s="28" t="s">
        <v>21</v>
      </c>
      <c r="C902" s="27">
        <v>125</v>
      </c>
      <c r="D902" s="26">
        <v>2958101</v>
      </c>
      <c r="E902" s="43"/>
      <c r="F902" s="43"/>
    </row>
    <row r="903" spans="1:6" ht="13.5" thickBot="1">
      <c r="A903" s="26">
        <v>44390</v>
      </c>
      <c r="B903" s="28" t="s">
        <v>22</v>
      </c>
      <c r="C903" s="27">
        <v>128</v>
      </c>
      <c r="D903" s="26">
        <v>2958101</v>
      </c>
      <c r="E903" s="43"/>
      <c r="F903" s="43"/>
    </row>
    <row r="904" spans="1:6" ht="13.5" thickBot="1">
      <c r="A904" s="26">
        <v>44390</v>
      </c>
      <c r="B904" s="28" t="s">
        <v>119</v>
      </c>
      <c r="C904" s="27">
        <v>84</v>
      </c>
      <c r="D904" s="26">
        <v>2958101</v>
      </c>
      <c r="E904" s="43"/>
      <c r="F904" s="43"/>
    </row>
    <row r="905" spans="1:6" ht="13.5" thickBot="1">
      <c r="A905" s="26">
        <v>44390</v>
      </c>
      <c r="B905" s="28" t="s">
        <v>81</v>
      </c>
      <c r="C905" s="27">
        <v>154</v>
      </c>
      <c r="D905" s="26">
        <v>2958101</v>
      </c>
      <c r="E905" s="43"/>
      <c r="F905" s="43"/>
    </row>
    <row r="906" spans="1:6" ht="13.5" thickBot="1">
      <c r="A906" s="26">
        <v>44390</v>
      </c>
      <c r="B906" s="28" t="s">
        <v>82</v>
      </c>
      <c r="C906" s="27">
        <v>150</v>
      </c>
      <c r="D906" s="26">
        <v>2958101</v>
      </c>
      <c r="E906" s="43"/>
      <c r="F906" s="43"/>
    </row>
    <row r="907" spans="1:6" ht="13.5" thickBot="1">
      <c r="A907" s="26">
        <v>44390</v>
      </c>
      <c r="B907" s="28" t="s">
        <v>125</v>
      </c>
      <c r="C907" s="27">
        <v>127</v>
      </c>
      <c r="D907" s="26">
        <v>2958101</v>
      </c>
      <c r="E907" s="43"/>
      <c r="F907" s="43"/>
    </row>
    <row r="908" spans="1:6" ht="13.5" thickBot="1">
      <c r="A908" s="26">
        <v>44390</v>
      </c>
      <c r="B908" s="28" t="s">
        <v>126</v>
      </c>
      <c r="C908" s="27">
        <v>126</v>
      </c>
      <c r="D908" s="26">
        <v>2958101</v>
      </c>
      <c r="E908" s="43"/>
      <c r="F908" s="43"/>
    </row>
    <row r="909" spans="1:6" ht="13.5" thickBot="1">
      <c r="A909" s="26">
        <v>44390</v>
      </c>
      <c r="B909" s="28" t="s">
        <v>91</v>
      </c>
      <c r="C909" s="27">
        <v>103</v>
      </c>
      <c r="D909" s="26">
        <v>2958101</v>
      </c>
      <c r="E909" s="43"/>
      <c r="F909" s="43"/>
    </row>
    <row r="910" spans="1:6" ht="13.5" thickBot="1">
      <c r="A910" s="26">
        <v>44390</v>
      </c>
      <c r="B910" s="28" t="s">
        <v>92</v>
      </c>
      <c r="C910" s="27">
        <v>103</v>
      </c>
      <c r="D910" s="26">
        <v>2958101</v>
      </c>
      <c r="E910" s="43"/>
      <c r="F910" s="43"/>
    </row>
    <row r="911" spans="1:6" ht="13.5" thickBot="1">
      <c r="A911" s="26">
        <v>44390</v>
      </c>
      <c r="B911" s="28" t="s">
        <v>93</v>
      </c>
      <c r="C911" s="27">
        <v>98</v>
      </c>
      <c r="D911" s="26">
        <v>2958101</v>
      </c>
      <c r="E911" s="43"/>
      <c r="F911" s="43"/>
    </row>
    <row r="912" spans="1:6" ht="13.5" thickBot="1">
      <c r="A912" s="26">
        <v>44390</v>
      </c>
      <c r="B912" s="28" t="s">
        <v>94</v>
      </c>
      <c r="C912" s="27">
        <v>108</v>
      </c>
      <c r="D912" s="26">
        <v>2958101</v>
      </c>
      <c r="E912" s="43"/>
      <c r="F912" s="43"/>
    </row>
    <row r="913" spans="1:6" ht="13.5" thickBot="1">
      <c r="A913" s="26">
        <v>44390</v>
      </c>
      <c r="B913" s="28" t="s">
        <v>95</v>
      </c>
      <c r="C913" s="27">
        <v>200</v>
      </c>
      <c r="D913" s="26">
        <v>2958101</v>
      </c>
      <c r="E913" s="43"/>
      <c r="F913" s="43"/>
    </row>
    <row r="914" spans="1:6" ht="13.5" thickBot="1">
      <c r="A914" s="26">
        <v>44390</v>
      </c>
      <c r="B914" s="28" t="s">
        <v>120</v>
      </c>
      <c r="C914" s="27">
        <v>222</v>
      </c>
      <c r="D914" s="26">
        <v>2958101</v>
      </c>
      <c r="E914" s="43"/>
      <c r="F914" s="43"/>
    </row>
    <row r="915" spans="1:6" ht="13.5" thickBot="1">
      <c r="A915" s="26">
        <v>44390</v>
      </c>
      <c r="B915" s="28" t="s">
        <v>121</v>
      </c>
      <c r="C915" s="27">
        <v>28</v>
      </c>
      <c r="D915" s="26">
        <v>2958101</v>
      </c>
      <c r="E915" s="43"/>
      <c r="F915" s="43"/>
    </row>
    <row r="916" spans="1:6" ht="13.5" thickBot="1">
      <c r="A916" s="26">
        <v>44390</v>
      </c>
      <c r="B916" s="28" t="s">
        <v>38</v>
      </c>
      <c r="C916" s="27">
        <v>79</v>
      </c>
      <c r="D916" s="26">
        <v>2958101</v>
      </c>
      <c r="E916" s="43"/>
      <c r="F916" s="43"/>
    </row>
    <row r="917" spans="1:6" ht="13.5" thickBot="1">
      <c r="A917" s="26">
        <v>44390</v>
      </c>
      <c r="B917" s="28" t="s">
        <v>39</v>
      </c>
      <c r="C917" s="27">
        <v>79</v>
      </c>
      <c r="D917" s="26">
        <v>2958101</v>
      </c>
      <c r="E917" s="43"/>
      <c r="F917" s="43"/>
    </row>
    <row r="918" spans="1:6" ht="13.5" thickBot="1">
      <c r="A918" s="26">
        <v>44390</v>
      </c>
      <c r="B918" s="28" t="s">
        <v>40</v>
      </c>
      <c r="C918" s="27">
        <v>150</v>
      </c>
      <c r="D918" s="26">
        <v>2958101</v>
      </c>
      <c r="E918" s="43"/>
      <c r="F918" s="43"/>
    </row>
    <row r="919" spans="1:6" ht="13.5" thickBot="1">
      <c r="A919" s="26">
        <v>44390</v>
      </c>
      <c r="B919" s="28" t="s">
        <v>112</v>
      </c>
      <c r="C919" s="27">
        <v>60</v>
      </c>
      <c r="D919" s="26">
        <v>2958101</v>
      </c>
      <c r="E919" s="43"/>
      <c r="F919" s="43"/>
    </row>
    <row r="920" spans="1:6" ht="13.5" thickBot="1">
      <c r="A920" s="26">
        <v>44390</v>
      </c>
      <c r="B920" s="28" t="s">
        <v>41</v>
      </c>
      <c r="C920" s="27">
        <v>110</v>
      </c>
      <c r="D920" s="26">
        <v>2958101</v>
      </c>
      <c r="E920" s="43"/>
      <c r="F920" s="43"/>
    </row>
    <row r="921" spans="1:6" ht="13.5" thickBot="1">
      <c r="A921" s="26">
        <v>44390</v>
      </c>
      <c r="B921" s="28" t="s">
        <v>42</v>
      </c>
      <c r="C921" s="27">
        <v>49</v>
      </c>
      <c r="D921" s="26">
        <v>2958101</v>
      </c>
      <c r="E921" s="43"/>
      <c r="F921" s="43"/>
    </row>
    <row r="922" spans="1:6" ht="13.5" thickBot="1">
      <c r="A922" s="26">
        <v>44390</v>
      </c>
      <c r="B922" s="28" t="s">
        <v>43</v>
      </c>
      <c r="C922" s="27">
        <v>112</v>
      </c>
      <c r="D922" s="26">
        <v>2958101</v>
      </c>
      <c r="E922" s="43"/>
      <c r="F922" s="43"/>
    </row>
    <row r="923" spans="1:6" ht="13.5" thickBot="1">
      <c r="A923" s="26">
        <v>44390</v>
      </c>
      <c r="B923" s="28" t="s">
        <v>44</v>
      </c>
      <c r="C923" s="27">
        <v>158</v>
      </c>
      <c r="D923" s="26">
        <v>2958101</v>
      </c>
      <c r="E923" s="43"/>
      <c r="F923" s="43"/>
    </row>
    <row r="924" spans="1:6" ht="13.5" thickBot="1">
      <c r="A924" s="26">
        <v>44390</v>
      </c>
      <c r="B924" s="28" t="s">
        <v>83</v>
      </c>
      <c r="C924" s="27">
        <v>126</v>
      </c>
      <c r="D924" s="26">
        <v>2958101</v>
      </c>
      <c r="E924" s="43"/>
      <c r="F924" s="43"/>
    </row>
    <row r="925" spans="1:6" ht="13.5" thickBot="1">
      <c r="A925" s="26">
        <v>44390</v>
      </c>
      <c r="B925" s="28" t="s">
        <v>84</v>
      </c>
      <c r="C925" s="27">
        <v>129</v>
      </c>
      <c r="D925" s="26">
        <v>2958101</v>
      </c>
      <c r="E925" s="43"/>
      <c r="F925" s="43"/>
    </row>
    <row r="926" spans="1:6" ht="13.5" thickBot="1">
      <c r="A926" s="26">
        <v>44390</v>
      </c>
      <c r="B926" s="28" t="s">
        <v>114</v>
      </c>
      <c r="C926" s="27">
        <v>131</v>
      </c>
      <c r="D926" s="26">
        <v>2958101</v>
      </c>
      <c r="E926" s="43"/>
      <c r="F926" s="43"/>
    </row>
    <row r="927" spans="1:6" ht="13.5" thickBot="1">
      <c r="A927" s="26">
        <v>44390</v>
      </c>
      <c r="B927" s="28" t="s">
        <v>45</v>
      </c>
      <c r="C927" s="27">
        <v>182</v>
      </c>
      <c r="D927" s="26">
        <v>2958101</v>
      </c>
      <c r="E927" s="43"/>
      <c r="F927" s="43"/>
    </row>
    <row r="928" spans="1:6" ht="13.5" thickBot="1">
      <c r="A928" s="26">
        <v>44390</v>
      </c>
      <c r="B928" s="28" t="s">
        <v>46</v>
      </c>
      <c r="C928" s="27">
        <v>27</v>
      </c>
      <c r="D928" s="26">
        <v>2958101</v>
      </c>
      <c r="E928" s="43"/>
      <c r="F928" s="43"/>
    </row>
    <row r="929" spans="1:6" ht="13.5" thickBot="1">
      <c r="A929" s="26">
        <v>44390</v>
      </c>
      <c r="B929" s="28" t="s">
        <v>85</v>
      </c>
      <c r="C929" s="27">
        <v>120</v>
      </c>
      <c r="D929" s="26">
        <v>2958101</v>
      </c>
      <c r="E929" s="43"/>
      <c r="F929" s="43"/>
    </row>
    <row r="930" spans="1:6" ht="13.5" thickBot="1">
      <c r="A930" s="26">
        <v>44390</v>
      </c>
      <c r="B930" s="28" t="s">
        <v>96</v>
      </c>
      <c r="C930" s="27">
        <v>100</v>
      </c>
      <c r="D930" s="26">
        <v>2958101</v>
      </c>
      <c r="E930" s="43"/>
      <c r="F930" s="43"/>
    </row>
    <row r="931" spans="1:6" ht="13.5" thickBot="1">
      <c r="A931" s="26">
        <v>44391</v>
      </c>
      <c r="B931" s="28" t="s">
        <v>103</v>
      </c>
      <c r="C931" s="27">
        <v>101</v>
      </c>
      <c r="D931" s="26">
        <v>2958101</v>
      </c>
      <c r="E931" s="43"/>
      <c r="F931" s="43"/>
    </row>
    <row r="932" spans="1:6" ht="13.5" thickBot="1">
      <c r="A932" s="26">
        <v>44391</v>
      </c>
      <c r="B932" s="28" t="s">
        <v>104</v>
      </c>
      <c r="C932" s="27">
        <v>101</v>
      </c>
      <c r="D932" s="26">
        <v>2958101</v>
      </c>
      <c r="E932" s="43"/>
      <c r="F932" s="43"/>
    </row>
    <row r="933" spans="1:6" ht="13.5" thickBot="1">
      <c r="A933" s="26">
        <v>44391</v>
      </c>
      <c r="B933" s="28" t="s">
        <v>130</v>
      </c>
      <c r="C933" s="27">
        <v>75</v>
      </c>
      <c r="D933" s="26">
        <v>2958101</v>
      </c>
      <c r="E933" s="43"/>
      <c r="F933" s="43"/>
    </row>
    <row r="934" spans="1:6" ht="13.5" thickBot="1">
      <c r="A934" s="26">
        <v>44391</v>
      </c>
      <c r="B934" s="28" t="s">
        <v>131</v>
      </c>
      <c r="C934" s="27">
        <v>154</v>
      </c>
      <c r="D934" s="26">
        <v>2958101</v>
      </c>
      <c r="E934" s="43"/>
      <c r="F934" s="43"/>
    </row>
    <row r="935" spans="1:6" ht="13.5" thickBot="1">
      <c r="A935" s="26">
        <v>44391</v>
      </c>
      <c r="B935" s="28" t="s">
        <v>27</v>
      </c>
      <c r="C935" s="27">
        <v>121</v>
      </c>
      <c r="D935" s="26">
        <v>2958101</v>
      </c>
      <c r="E935" s="43"/>
      <c r="F935" s="43"/>
    </row>
    <row r="936" spans="1:6" ht="13.5" thickBot="1">
      <c r="A936" s="26">
        <v>44391</v>
      </c>
      <c r="B936" s="28" t="s">
        <v>105</v>
      </c>
      <c r="C936" s="27">
        <v>100</v>
      </c>
      <c r="D936" s="26">
        <v>2958101</v>
      </c>
      <c r="E936" s="43"/>
      <c r="F936" s="43"/>
    </row>
    <row r="937" spans="1:6" ht="13.5" thickBot="1">
      <c r="A937" s="26">
        <v>44391</v>
      </c>
      <c r="B937" s="28" t="s">
        <v>106</v>
      </c>
      <c r="C937" s="27">
        <v>15</v>
      </c>
      <c r="D937" s="26">
        <v>2958101</v>
      </c>
      <c r="E937" s="43"/>
      <c r="F937" s="43"/>
    </row>
    <row r="938" spans="1:6" ht="13.5" thickBot="1">
      <c r="A938" s="26">
        <v>44391</v>
      </c>
      <c r="B938" s="28" t="s">
        <v>28</v>
      </c>
      <c r="C938" s="27">
        <v>30</v>
      </c>
      <c r="D938" s="26">
        <v>2958101</v>
      </c>
      <c r="E938" s="43"/>
      <c r="F938" s="43"/>
    </row>
    <row r="939" spans="1:6" ht="13.5" thickBot="1">
      <c r="A939" s="26">
        <v>44391</v>
      </c>
      <c r="B939" s="28" t="s">
        <v>29</v>
      </c>
      <c r="C939" s="27">
        <v>180</v>
      </c>
      <c r="D939" s="26">
        <v>2958101</v>
      </c>
      <c r="E939" s="43"/>
      <c r="F939" s="43"/>
    </row>
    <row r="940" spans="1:6" ht="13.5" thickBot="1">
      <c r="A940" s="26">
        <v>44391</v>
      </c>
      <c r="B940" s="28" t="s">
        <v>115</v>
      </c>
      <c r="C940" s="27">
        <v>126</v>
      </c>
      <c r="D940" s="26">
        <v>2958101</v>
      </c>
      <c r="E940" s="43"/>
      <c r="F940" s="43"/>
    </row>
    <row r="941" spans="1:6" ht="13.5" thickBot="1">
      <c r="A941" s="26">
        <v>44391</v>
      </c>
      <c r="B941" s="28" t="s">
        <v>122</v>
      </c>
      <c r="C941" s="27">
        <v>203</v>
      </c>
      <c r="D941" s="26">
        <v>2958101</v>
      </c>
      <c r="E941" s="43"/>
      <c r="F941" s="43"/>
    </row>
    <row r="942" spans="1:6" ht="13.5" thickBot="1">
      <c r="A942" s="26">
        <v>44391</v>
      </c>
      <c r="B942" s="28" t="s">
        <v>30</v>
      </c>
      <c r="C942" s="27">
        <v>38</v>
      </c>
      <c r="D942" s="26">
        <v>2958101</v>
      </c>
      <c r="E942" s="43"/>
      <c r="F942" s="43"/>
    </row>
    <row r="943" spans="1:6" ht="13.5" thickBot="1">
      <c r="A943" s="26">
        <v>44391</v>
      </c>
      <c r="B943" s="28" t="s">
        <v>107</v>
      </c>
      <c r="C943" s="27">
        <v>190</v>
      </c>
      <c r="D943" s="26">
        <v>2958101</v>
      </c>
      <c r="E943" s="43"/>
      <c r="F943" s="43"/>
    </row>
    <row r="944" spans="1:6" ht="13.5" thickBot="1">
      <c r="A944" s="26">
        <v>44391</v>
      </c>
      <c r="B944" s="28" t="s">
        <v>108</v>
      </c>
      <c r="C944" s="27">
        <v>237</v>
      </c>
      <c r="D944" s="26">
        <v>2958101</v>
      </c>
      <c r="E944" s="43"/>
      <c r="F944" s="43"/>
    </row>
    <row r="945" spans="1:6" ht="13.5" thickBot="1">
      <c r="A945" s="26">
        <v>44391</v>
      </c>
      <c r="B945" s="28" t="s">
        <v>118</v>
      </c>
      <c r="C945" s="27">
        <v>144</v>
      </c>
      <c r="D945" s="26">
        <v>2958101</v>
      </c>
      <c r="E945" s="43"/>
      <c r="F945" s="43"/>
    </row>
    <row r="946" spans="1:6" ht="13.5" thickBot="1">
      <c r="A946" s="26">
        <v>44391</v>
      </c>
      <c r="B946" s="28" t="s">
        <v>80</v>
      </c>
      <c r="C946" s="27">
        <v>150</v>
      </c>
      <c r="D946" s="26">
        <v>2958101</v>
      </c>
      <c r="E946" s="43"/>
      <c r="F946" s="43"/>
    </row>
    <row r="947" spans="1:6" ht="13.5" thickBot="1">
      <c r="A947" s="26">
        <v>44391</v>
      </c>
      <c r="B947" s="28" t="s">
        <v>116</v>
      </c>
      <c r="C947" s="27">
        <v>257</v>
      </c>
      <c r="D947" s="26">
        <v>2958101</v>
      </c>
      <c r="E947" s="43"/>
      <c r="F947" s="43"/>
    </row>
    <row r="948" spans="1:6" ht="13.5" thickBot="1">
      <c r="A948" s="26">
        <v>44391</v>
      </c>
      <c r="B948" s="28" t="s">
        <v>101</v>
      </c>
      <c r="C948" s="27">
        <v>125</v>
      </c>
      <c r="D948" s="26">
        <v>2958101</v>
      </c>
      <c r="E948" s="43"/>
      <c r="F948" s="43"/>
    </row>
    <row r="949" spans="1:6" ht="13.5" thickBot="1">
      <c r="A949" s="26">
        <v>44391</v>
      </c>
      <c r="B949" s="28" t="s">
        <v>102</v>
      </c>
      <c r="C949" s="27">
        <v>130</v>
      </c>
      <c r="D949" s="26">
        <v>2958101</v>
      </c>
      <c r="E949" s="43"/>
      <c r="F949" s="43"/>
    </row>
    <row r="950" spans="1:6" ht="13.5" thickBot="1">
      <c r="A950" s="26">
        <v>44391</v>
      </c>
      <c r="B950" s="28" t="s">
        <v>31</v>
      </c>
      <c r="C950" s="27">
        <v>100</v>
      </c>
      <c r="D950" s="26">
        <v>2958101</v>
      </c>
      <c r="E950" s="43"/>
      <c r="F950" s="43"/>
    </row>
    <row r="951" spans="1:6" ht="13.5" thickBot="1">
      <c r="A951" s="26">
        <v>44391</v>
      </c>
      <c r="B951" s="28" t="s">
        <v>86</v>
      </c>
      <c r="C951" s="27">
        <v>102</v>
      </c>
      <c r="D951" s="26">
        <v>2958101</v>
      </c>
      <c r="E951" s="43"/>
      <c r="F951" s="43"/>
    </row>
    <row r="952" spans="1:6" ht="13.5" thickBot="1">
      <c r="A952" s="26">
        <v>44391</v>
      </c>
      <c r="B952" s="28" t="s">
        <v>87</v>
      </c>
      <c r="C952" s="27">
        <v>102</v>
      </c>
      <c r="D952" s="26">
        <v>2958101</v>
      </c>
      <c r="E952" s="43"/>
      <c r="F952" s="43"/>
    </row>
    <row r="953" spans="1:6" ht="13.5" thickBot="1">
      <c r="A953" s="26">
        <v>44391</v>
      </c>
      <c r="B953" s="28" t="s">
        <v>32</v>
      </c>
      <c r="C953" s="27">
        <v>22</v>
      </c>
      <c r="D953" s="26">
        <v>2958101</v>
      </c>
      <c r="E953" s="43"/>
      <c r="F953" s="43"/>
    </row>
    <row r="954" spans="1:6" ht="13.5" thickBot="1">
      <c r="A954" s="26">
        <v>44391</v>
      </c>
      <c r="B954" s="28" t="s">
        <v>33</v>
      </c>
      <c r="C954" s="27">
        <v>7</v>
      </c>
      <c r="D954" s="26">
        <v>2958101</v>
      </c>
      <c r="E954" s="43"/>
      <c r="F954" s="43"/>
    </row>
    <row r="955" spans="1:6" ht="13.5" thickBot="1">
      <c r="A955" s="26">
        <v>44391</v>
      </c>
      <c r="B955" s="28" t="s">
        <v>98</v>
      </c>
      <c r="C955" s="27">
        <v>199</v>
      </c>
      <c r="D955" s="26">
        <v>2958101</v>
      </c>
      <c r="E955" s="43"/>
      <c r="F955" s="43"/>
    </row>
    <row r="956" spans="1:6" ht="13.5" thickBot="1">
      <c r="A956" s="26">
        <v>44391</v>
      </c>
      <c r="B956" s="28" t="s">
        <v>109</v>
      </c>
      <c r="C956" s="27">
        <v>162</v>
      </c>
      <c r="D956" s="26">
        <v>2958101</v>
      </c>
      <c r="E956" s="43"/>
      <c r="F956" s="43"/>
    </row>
    <row r="957" spans="1:6" ht="13.5" thickBot="1">
      <c r="A957" s="26">
        <v>44391</v>
      </c>
      <c r="B957" s="28" t="s">
        <v>110</v>
      </c>
      <c r="C957" s="27">
        <v>144</v>
      </c>
      <c r="D957" s="26">
        <v>2958101</v>
      </c>
      <c r="E957" s="43"/>
      <c r="F957" s="43"/>
    </row>
    <row r="958" spans="1:6" ht="13.5" thickBot="1">
      <c r="A958" s="26">
        <v>44391</v>
      </c>
      <c r="B958" s="28" t="s">
        <v>111</v>
      </c>
      <c r="C958" s="27">
        <v>60</v>
      </c>
      <c r="D958" s="26">
        <v>2958101</v>
      </c>
      <c r="E958" s="43"/>
      <c r="F958" s="43"/>
    </row>
    <row r="959" spans="1:6" ht="13.5" thickBot="1">
      <c r="A959" s="26">
        <v>44391</v>
      </c>
      <c r="B959" s="28" t="s">
        <v>88</v>
      </c>
      <c r="C959" s="27">
        <v>101</v>
      </c>
      <c r="D959" s="26">
        <v>2958101</v>
      </c>
      <c r="E959" s="43"/>
      <c r="F959" s="43"/>
    </row>
    <row r="960" spans="1:6" ht="13.5" thickBot="1">
      <c r="A960" s="26">
        <v>44391</v>
      </c>
      <c r="B960" s="28" t="s">
        <v>34</v>
      </c>
      <c r="C960" s="27">
        <v>50</v>
      </c>
      <c r="D960" s="26">
        <v>2958101</v>
      </c>
      <c r="E960" s="43"/>
      <c r="F960" s="43"/>
    </row>
    <row r="961" spans="1:6" ht="13.5" thickBot="1">
      <c r="A961" s="26">
        <v>44391</v>
      </c>
      <c r="B961" s="28" t="s">
        <v>99</v>
      </c>
      <c r="C961" s="27">
        <v>99</v>
      </c>
      <c r="D961" s="26">
        <v>2958101</v>
      </c>
      <c r="E961" s="43"/>
      <c r="F961" s="43"/>
    </row>
    <row r="962" spans="1:6" ht="13.5" thickBot="1">
      <c r="A962" s="26">
        <v>44391</v>
      </c>
      <c r="B962" s="28" t="s">
        <v>100</v>
      </c>
      <c r="C962" s="27">
        <v>128</v>
      </c>
      <c r="D962" s="26">
        <v>2958101</v>
      </c>
      <c r="E962" s="43"/>
      <c r="F962" s="43"/>
    </row>
    <row r="963" spans="1:6" ht="13.5" thickBot="1">
      <c r="A963" s="26">
        <v>44391</v>
      </c>
      <c r="B963" s="28" t="s">
        <v>124</v>
      </c>
      <c r="C963" s="27">
        <v>148</v>
      </c>
      <c r="D963" s="26">
        <v>2958101</v>
      </c>
      <c r="E963" s="43"/>
      <c r="F963" s="43"/>
    </row>
    <row r="964" spans="1:6" ht="13.5" thickBot="1">
      <c r="A964" s="26">
        <v>44391</v>
      </c>
      <c r="B964" s="28" t="s">
        <v>35</v>
      </c>
      <c r="C964" s="27">
        <v>50</v>
      </c>
      <c r="D964" s="26">
        <v>2958101</v>
      </c>
      <c r="E964" s="43"/>
      <c r="F964" s="43"/>
    </row>
    <row r="965" spans="1:6" ht="13.5" thickBot="1">
      <c r="A965" s="26">
        <v>44391</v>
      </c>
      <c r="B965" s="28" t="s">
        <v>36</v>
      </c>
      <c r="C965" s="27">
        <v>102</v>
      </c>
      <c r="D965" s="26">
        <v>2958101</v>
      </c>
      <c r="E965" s="43"/>
      <c r="F965" s="43"/>
    </row>
    <row r="966" spans="1:6" ht="13.5" thickBot="1">
      <c r="A966" s="26">
        <v>44391</v>
      </c>
      <c r="B966" s="28" t="s">
        <v>89</v>
      </c>
      <c r="C966" s="27">
        <v>121</v>
      </c>
      <c r="D966" s="26">
        <v>2958101</v>
      </c>
      <c r="E966" s="43"/>
      <c r="F966" s="43"/>
    </row>
    <row r="967" spans="1:6" ht="13.5" thickBot="1">
      <c r="A967" s="26">
        <v>44391</v>
      </c>
      <c r="B967" s="28" t="s">
        <v>90</v>
      </c>
      <c r="C967" s="27">
        <v>119</v>
      </c>
      <c r="D967" s="26">
        <v>2958101</v>
      </c>
      <c r="E967" s="43"/>
      <c r="F967" s="43"/>
    </row>
    <row r="968" spans="1:6" ht="13.5" thickBot="1">
      <c r="A968" s="26">
        <v>44391</v>
      </c>
      <c r="B968" s="28" t="s">
        <v>97</v>
      </c>
      <c r="C968" s="27">
        <v>180</v>
      </c>
      <c r="D968" s="26">
        <v>2958101</v>
      </c>
      <c r="E968" s="43"/>
      <c r="F968" s="43"/>
    </row>
    <row r="969" spans="1:6" ht="13.5" thickBot="1">
      <c r="A969" s="26">
        <v>44391</v>
      </c>
      <c r="B969" s="28" t="s">
        <v>37</v>
      </c>
      <c r="C969" s="27">
        <v>39</v>
      </c>
      <c r="D969" s="26">
        <v>2958101</v>
      </c>
      <c r="E969" s="43"/>
      <c r="F969" s="43"/>
    </row>
    <row r="970" spans="1:6" ht="13.5" thickBot="1">
      <c r="A970" s="26">
        <v>44391</v>
      </c>
      <c r="B970" s="28" t="s">
        <v>21</v>
      </c>
      <c r="C970" s="27">
        <v>125</v>
      </c>
      <c r="D970" s="26">
        <v>2958101</v>
      </c>
      <c r="E970" s="43"/>
      <c r="F970" s="43"/>
    </row>
    <row r="971" spans="1:6" ht="13.5" thickBot="1">
      <c r="A971" s="26">
        <v>44391</v>
      </c>
      <c r="B971" s="28" t="s">
        <v>22</v>
      </c>
      <c r="C971" s="27">
        <v>128</v>
      </c>
      <c r="D971" s="26">
        <v>2958101</v>
      </c>
      <c r="E971" s="43"/>
      <c r="F971" s="43"/>
    </row>
    <row r="972" spans="1:6" ht="13.5" thickBot="1">
      <c r="A972" s="26">
        <v>44391</v>
      </c>
      <c r="B972" s="28" t="s">
        <v>119</v>
      </c>
      <c r="C972" s="27">
        <v>84</v>
      </c>
      <c r="D972" s="26">
        <v>2958101</v>
      </c>
      <c r="E972" s="43"/>
      <c r="F972" s="43"/>
    </row>
    <row r="973" spans="1:6" ht="13.5" thickBot="1">
      <c r="A973" s="26">
        <v>44391</v>
      </c>
      <c r="B973" s="28" t="s">
        <v>81</v>
      </c>
      <c r="C973" s="27">
        <v>154</v>
      </c>
      <c r="D973" s="26">
        <v>2958101</v>
      </c>
      <c r="E973" s="43"/>
      <c r="F973" s="43"/>
    </row>
    <row r="974" spans="1:6" ht="13.5" thickBot="1">
      <c r="A974" s="26">
        <v>44391</v>
      </c>
      <c r="B974" s="28" t="s">
        <v>82</v>
      </c>
      <c r="C974" s="27">
        <v>150</v>
      </c>
      <c r="D974" s="26">
        <v>2958101</v>
      </c>
      <c r="E974" s="43"/>
      <c r="F974" s="43"/>
    </row>
    <row r="975" spans="1:6" ht="13.5" thickBot="1">
      <c r="A975" s="26">
        <v>44391</v>
      </c>
      <c r="B975" s="28" t="s">
        <v>125</v>
      </c>
      <c r="C975" s="27">
        <v>127</v>
      </c>
      <c r="D975" s="26">
        <v>2958101</v>
      </c>
      <c r="E975" s="43"/>
      <c r="F975" s="43"/>
    </row>
    <row r="976" spans="1:6" ht="13.5" thickBot="1">
      <c r="A976" s="26">
        <v>44391</v>
      </c>
      <c r="B976" s="28" t="s">
        <v>126</v>
      </c>
      <c r="C976" s="27">
        <v>126</v>
      </c>
      <c r="D976" s="26">
        <v>2958101</v>
      </c>
      <c r="E976" s="43"/>
      <c r="F976" s="43"/>
    </row>
    <row r="977" spans="1:6" ht="13.5" thickBot="1">
      <c r="A977" s="26">
        <v>44391</v>
      </c>
      <c r="B977" s="28" t="s">
        <v>91</v>
      </c>
      <c r="C977" s="27">
        <v>103</v>
      </c>
      <c r="D977" s="26">
        <v>2958101</v>
      </c>
      <c r="E977" s="43"/>
      <c r="F977" s="43"/>
    </row>
    <row r="978" spans="1:6" ht="13.5" thickBot="1">
      <c r="A978" s="26">
        <v>44391</v>
      </c>
      <c r="B978" s="28" t="s">
        <v>92</v>
      </c>
      <c r="C978" s="27">
        <v>103</v>
      </c>
      <c r="D978" s="26">
        <v>2958101</v>
      </c>
      <c r="E978" s="43"/>
      <c r="F978" s="43"/>
    </row>
    <row r="979" spans="1:6" ht="13.5" thickBot="1">
      <c r="A979" s="26">
        <v>44391</v>
      </c>
      <c r="B979" s="28" t="s">
        <v>93</v>
      </c>
      <c r="C979" s="27">
        <v>98</v>
      </c>
      <c r="D979" s="26">
        <v>2958101</v>
      </c>
      <c r="E979" s="43"/>
      <c r="F979" s="43"/>
    </row>
    <row r="980" spans="1:6" ht="13.5" thickBot="1">
      <c r="A980" s="26">
        <v>44391</v>
      </c>
      <c r="B980" s="28" t="s">
        <v>94</v>
      </c>
      <c r="C980" s="27">
        <v>108</v>
      </c>
      <c r="D980" s="26">
        <v>2958101</v>
      </c>
      <c r="E980" s="43"/>
      <c r="F980" s="43"/>
    </row>
    <row r="981" spans="1:6" ht="13.5" thickBot="1">
      <c r="A981" s="26">
        <v>44391</v>
      </c>
      <c r="B981" s="28" t="s">
        <v>95</v>
      </c>
      <c r="C981" s="27">
        <v>200</v>
      </c>
      <c r="D981" s="26">
        <v>2958101</v>
      </c>
      <c r="E981" s="43"/>
      <c r="F981" s="43"/>
    </row>
    <row r="982" spans="1:6" ht="13.5" thickBot="1">
      <c r="A982" s="26">
        <v>44391</v>
      </c>
      <c r="B982" s="28" t="s">
        <v>120</v>
      </c>
      <c r="C982" s="27">
        <v>222</v>
      </c>
      <c r="D982" s="26">
        <v>2958101</v>
      </c>
      <c r="E982" s="43"/>
      <c r="F982" s="43"/>
    </row>
    <row r="983" spans="1:6" ht="13.5" thickBot="1">
      <c r="A983" s="26">
        <v>44391</v>
      </c>
      <c r="B983" s="28" t="s">
        <v>121</v>
      </c>
      <c r="C983" s="27">
        <v>28</v>
      </c>
      <c r="D983" s="26">
        <v>2958101</v>
      </c>
      <c r="E983" s="43"/>
      <c r="F983" s="43"/>
    </row>
    <row r="984" spans="1:6" ht="13.5" thickBot="1">
      <c r="A984" s="26">
        <v>44391</v>
      </c>
      <c r="B984" s="28" t="s">
        <v>38</v>
      </c>
      <c r="C984" s="27">
        <v>79</v>
      </c>
      <c r="D984" s="26">
        <v>2958101</v>
      </c>
      <c r="E984" s="43"/>
      <c r="F984" s="43"/>
    </row>
    <row r="985" spans="1:6" ht="13.5" thickBot="1">
      <c r="A985" s="26">
        <v>44391</v>
      </c>
      <c r="B985" s="28" t="s">
        <v>39</v>
      </c>
      <c r="C985" s="27">
        <v>79</v>
      </c>
      <c r="D985" s="26">
        <v>2958101</v>
      </c>
      <c r="E985" s="43"/>
      <c r="F985" s="43"/>
    </row>
    <row r="986" spans="1:6" ht="13.5" thickBot="1">
      <c r="A986" s="26">
        <v>44391</v>
      </c>
      <c r="B986" s="28" t="s">
        <v>40</v>
      </c>
      <c r="C986" s="27">
        <v>150</v>
      </c>
      <c r="D986" s="26">
        <v>2958101</v>
      </c>
      <c r="E986" s="43"/>
      <c r="F986" s="43"/>
    </row>
    <row r="987" spans="1:6" ht="13.5" thickBot="1">
      <c r="A987" s="26">
        <v>44391</v>
      </c>
      <c r="B987" s="28" t="s">
        <v>112</v>
      </c>
      <c r="C987" s="27">
        <v>60</v>
      </c>
      <c r="D987" s="26">
        <v>2958101</v>
      </c>
      <c r="E987" s="43"/>
      <c r="F987" s="43"/>
    </row>
    <row r="988" spans="1:6" ht="13.5" thickBot="1">
      <c r="A988" s="26">
        <v>44391</v>
      </c>
      <c r="B988" s="28" t="s">
        <v>41</v>
      </c>
      <c r="C988" s="27">
        <v>110</v>
      </c>
      <c r="D988" s="26">
        <v>2958101</v>
      </c>
      <c r="E988" s="43"/>
      <c r="F988" s="43"/>
    </row>
    <row r="989" spans="1:6" ht="13.5" thickBot="1">
      <c r="A989" s="26">
        <v>44391</v>
      </c>
      <c r="B989" s="28" t="s">
        <v>42</v>
      </c>
      <c r="C989" s="27">
        <v>49</v>
      </c>
      <c r="D989" s="26">
        <v>2958101</v>
      </c>
      <c r="E989" s="43"/>
      <c r="F989" s="43"/>
    </row>
    <row r="990" spans="1:6" ht="13.5" thickBot="1">
      <c r="A990" s="26">
        <v>44391</v>
      </c>
      <c r="B990" s="28" t="s">
        <v>43</v>
      </c>
      <c r="C990" s="27">
        <v>112</v>
      </c>
      <c r="D990" s="26">
        <v>2958101</v>
      </c>
      <c r="E990" s="43"/>
      <c r="F990" s="43"/>
    </row>
    <row r="991" spans="1:6" ht="13.5" thickBot="1">
      <c r="A991" s="26">
        <v>44391</v>
      </c>
      <c r="B991" s="28" t="s">
        <v>44</v>
      </c>
      <c r="C991" s="27">
        <v>158</v>
      </c>
      <c r="D991" s="26">
        <v>2958101</v>
      </c>
      <c r="E991" s="43"/>
      <c r="F991" s="43"/>
    </row>
    <row r="992" spans="1:6" ht="13.5" thickBot="1">
      <c r="A992" s="26">
        <v>44391</v>
      </c>
      <c r="B992" s="28" t="s">
        <v>83</v>
      </c>
      <c r="C992" s="27">
        <v>126</v>
      </c>
      <c r="D992" s="26">
        <v>2958101</v>
      </c>
      <c r="E992" s="43"/>
      <c r="F992" s="43"/>
    </row>
    <row r="993" spans="1:6" ht="13.5" thickBot="1">
      <c r="A993" s="26">
        <v>44391</v>
      </c>
      <c r="B993" s="28" t="s">
        <v>84</v>
      </c>
      <c r="C993" s="27">
        <v>129</v>
      </c>
      <c r="D993" s="26">
        <v>2958101</v>
      </c>
      <c r="E993" s="43"/>
      <c r="F993" s="43"/>
    </row>
    <row r="994" spans="1:6" ht="13.5" thickBot="1">
      <c r="A994" s="26">
        <v>44391</v>
      </c>
      <c r="B994" s="28" t="s">
        <v>114</v>
      </c>
      <c r="C994" s="27">
        <v>131</v>
      </c>
      <c r="D994" s="26">
        <v>2958101</v>
      </c>
      <c r="E994" s="43"/>
      <c r="F994" s="43"/>
    </row>
    <row r="995" spans="1:6" ht="13.5" thickBot="1">
      <c r="A995" s="26">
        <v>44391</v>
      </c>
      <c r="B995" s="28" t="s">
        <v>45</v>
      </c>
      <c r="C995" s="27">
        <v>182</v>
      </c>
      <c r="D995" s="26">
        <v>2958101</v>
      </c>
      <c r="E995" s="43"/>
      <c r="F995" s="43"/>
    </row>
    <row r="996" spans="1:6" ht="13.5" thickBot="1">
      <c r="A996" s="26">
        <v>44391</v>
      </c>
      <c r="B996" s="28" t="s">
        <v>46</v>
      </c>
      <c r="C996" s="27">
        <v>27</v>
      </c>
      <c r="D996" s="26">
        <v>2958101</v>
      </c>
      <c r="E996" s="43"/>
      <c r="F996" s="43"/>
    </row>
    <row r="997" spans="1:6" ht="13.5" thickBot="1">
      <c r="A997" s="26">
        <v>44391</v>
      </c>
      <c r="B997" s="28" t="s">
        <v>85</v>
      </c>
      <c r="C997" s="27">
        <v>120</v>
      </c>
      <c r="D997" s="26">
        <v>2958101</v>
      </c>
      <c r="E997" s="43"/>
      <c r="F997" s="43"/>
    </row>
    <row r="998" spans="1:6" ht="13.5" thickBot="1">
      <c r="A998" s="26">
        <v>44391</v>
      </c>
      <c r="B998" s="28" t="s">
        <v>96</v>
      </c>
      <c r="C998" s="27">
        <v>100</v>
      </c>
      <c r="D998" s="26">
        <v>2958101</v>
      </c>
      <c r="E998" s="43"/>
      <c r="F998" s="43"/>
    </row>
    <row r="999" spans="1:6" ht="13.5" thickBot="1">
      <c r="A999" s="26">
        <v>44392</v>
      </c>
      <c r="B999" s="28" t="s">
        <v>103</v>
      </c>
      <c r="C999" s="27">
        <v>101</v>
      </c>
      <c r="D999" s="26">
        <v>2958101</v>
      </c>
      <c r="E999" s="43"/>
      <c r="F999" s="43"/>
    </row>
    <row r="1000" spans="1:6" ht="13.5" thickBot="1">
      <c r="A1000" s="26">
        <v>44392</v>
      </c>
      <c r="B1000" s="28" t="s">
        <v>104</v>
      </c>
      <c r="C1000" s="27">
        <v>101</v>
      </c>
      <c r="D1000" s="26">
        <v>2958101</v>
      </c>
      <c r="E1000" s="43"/>
      <c r="F1000" s="43"/>
    </row>
    <row r="1001" spans="1:6" ht="13.5" thickBot="1">
      <c r="A1001" s="26">
        <v>44392</v>
      </c>
      <c r="B1001" s="28" t="s">
        <v>130</v>
      </c>
      <c r="C1001" s="27">
        <v>75</v>
      </c>
      <c r="D1001" s="26">
        <v>2958101</v>
      </c>
      <c r="E1001" s="43"/>
      <c r="F1001" s="43"/>
    </row>
    <row r="1002" spans="1:6" ht="13.5" thickBot="1">
      <c r="A1002" s="26">
        <v>44392</v>
      </c>
      <c r="B1002" s="28" t="s">
        <v>131</v>
      </c>
      <c r="C1002" s="27">
        <v>154</v>
      </c>
      <c r="D1002" s="26">
        <v>2958101</v>
      </c>
      <c r="E1002" s="43"/>
      <c r="F1002" s="43"/>
    </row>
    <row r="1003" spans="1:6" ht="13.5" thickBot="1">
      <c r="A1003" s="26">
        <v>44392</v>
      </c>
      <c r="B1003" s="28" t="s">
        <v>27</v>
      </c>
      <c r="C1003" s="27">
        <v>121</v>
      </c>
      <c r="D1003" s="26">
        <v>2958101</v>
      </c>
      <c r="E1003" s="43"/>
      <c r="F1003" s="43"/>
    </row>
    <row r="1004" spans="1:6" ht="13.5" thickBot="1">
      <c r="A1004" s="26">
        <v>44392</v>
      </c>
      <c r="B1004" s="28" t="s">
        <v>105</v>
      </c>
      <c r="C1004" s="27">
        <v>100</v>
      </c>
      <c r="D1004" s="26">
        <v>2958101</v>
      </c>
      <c r="E1004" s="43"/>
      <c r="F1004" s="43"/>
    </row>
    <row r="1005" spans="1:6" ht="13.5" thickBot="1">
      <c r="A1005" s="26">
        <v>44392</v>
      </c>
      <c r="B1005" s="28" t="s">
        <v>106</v>
      </c>
      <c r="C1005" s="27">
        <v>15</v>
      </c>
      <c r="D1005" s="26">
        <v>2958101</v>
      </c>
      <c r="E1005" s="43"/>
      <c r="F1005" s="43"/>
    </row>
    <row r="1006" spans="1:6" ht="13.5" thickBot="1">
      <c r="A1006" s="26">
        <v>44392</v>
      </c>
      <c r="B1006" s="28" t="s">
        <v>28</v>
      </c>
      <c r="C1006" s="27">
        <v>30</v>
      </c>
      <c r="D1006" s="26">
        <v>2958101</v>
      </c>
      <c r="E1006" s="43"/>
      <c r="F1006" s="43"/>
    </row>
    <row r="1007" spans="1:6" ht="13.5" thickBot="1">
      <c r="A1007" s="26">
        <v>44392</v>
      </c>
      <c r="B1007" s="28" t="s">
        <v>29</v>
      </c>
      <c r="C1007" s="27">
        <v>180</v>
      </c>
      <c r="D1007" s="26">
        <v>2958101</v>
      </c>
      <c r="E1007" s="43"/>
      <c r="F1007" s="43"/>
    </row>
    <row r="1008" spans="1:6" ht="13.5" thickBot="1">
      <c r="A1008" s="26">
        <v>44392</v>
      </c>
      <c r="B1008" s="28" t="s">
        <v>115</v>
      </c>
      <c r="C1008" s="27">
        <v>126</v>
      </c>
      <c r="D1008" s="26">
        <v>2958101</v>
      </c>
      <c r="E1008" s="43"/>
      <c r="F1008" s="43"/>
    </row>
    <row r="1009" spans="1:6" ht="13.5" thickBot="1">
      <c r="A1009" s="26">
        <v>44392</v>
      </c>
      <c r="B1009" s="28" t="s">
        <v>122</v>
      </c>
      <c r="C1009" s="27">
        <v>203</v>
      </c>
      <c r="D1009" s="26">
        <v>2958101</v>
      </c>
      <c r="E1009" s="43"/>
      <c r="F1009" s="43"/>
    </row>
    <row r="1010" spans="1:6" ht="13.5" thickBot="1">
      <c r="A1010" s="26">
        <v>44392</v>
      </c>
      <c r="B1010" s="28" t="s">
        <v>30</v>
      </c>
      <c r="C1010" s="27">
        <v>38</v>
      </c>
      <c r="D1010" s="26">
        <v>2958101</v>
      </c>
      <c r="E1010" s="43"/>
      <c r="F1010" s="43"/>
    </row>
    <row r="1011" spans="1:6" ht="13.5" thickBot="1">
      <c r="A1011" s="26">
        <v>44392</v>
      </c>
      <c r="B1011" s="28" t="s">
        <v>107</v>
      </c>
      <c r="C1011" s="27">
        <v>190</v>
      </c>
      <c r="D1011" s="26">
        <v>2958101</v>
      </c>
      <c r="E1011" s="43"/>
      <c r="F1011" s="43"/>
    </row>
    <row r="1012" spans="1:6" ht="13.5" thickBot="1">
      <c r="A1012" s="26">
        <v>44392</v>
      </c>
      <c r="B1012" s="28" t="s">
        <v>108</v>
      </c>
      <c r="C1012" s="27">
        <v>237</v>
      </c>
      <c r="D1012" s="26">
        <v>2958101</v>
      </c>
      <c r="E1012" s="43"/>
      <c r="F1012" s="43"/>
    </row>
    <row r="1013" spans="1:6" ht="13.5" thickBot="1">
      <c r="A1013" s="26">
        <v>44392</v>
      </c>
      <c r="B1013" s="28" t="s">
        <v>118</v>
      </c>
      <c r="C1013" s="27">
        <v>144</v>
      </c>
      <c r="D1013" s="26">
        <v>2958101</v>
      </c>
      <c r="E1013" s="43"/>
      <c r="F1013" s="43"/>
    </row>
    <row r="1014" spans="1:6" ht="13.5" thickBot="1">
      <c r="A1014" s="26">
        <v>44392</v>
      </c>
      <c r="B1014" s="28" t="s">
        <v>80</v>
      </c>
      <c r="C1014" s="27">
        <v>150</v>
      </c>
      <c r="D1014" s="26">
        <v>2958101</v>
      </c>
      <c r="E1014" s="43"/>
      <c r="F1014" s="43"/>
    </row>
    <row r="1015" spans="1:6" ht="13.5" thickBot="1">
      <c r="A1015" s="26">
        <v>44392</v>
      </c>
      <c r="B1015" s="28" t="s">
        <v>116</v>
      </c>
      <c r="C1015" s="27">
        <v>257</v>
      </c>
      <c r="D1015" s="26">
        <v>2958101</v>
      </c>
      <c r="E1015" s="43"/>
      <c r="F1015" s="43"/>
    </row>
    <row r="1016" spans="1:6" ht="13.5" thickBot="1">
      <c r="A1016" s="26">
        <v>44392</v>
      </c>
      <c r="B1016" s="28" t="s">
        <v>101</v>
      </c>
      <c r="C1016" s="27">
        <v>125</v>
      </c>
      <c r="D1016" s="26">
        <v>2958101</v>
      </c>
      <c r="E1016" s="43"/>
      <c r="F1016" s="43"/>
    </row>
    <row r="1017" spans="1:6" ht="13.5" thickBot="1">
      <c r="A1017" s="26">
        <v>44392</v>
      </c>
      <c r="B1017" s="28" t="s">
        <v>102</v>
      </c>
      <c r="C1017" s="27">
        <v>130</v>
      </c>
      <c r="D1017" s="26">
        <v>2958101</v>
      </c>
      <c r="E1017" s="43"/>
      <c r="F1017" s="43"/>
    </row>
    <row r="1018" spans="1:6" ht="13.5" thickBot="1">
      <c r="A1018" s="26">
        <v>44392</v>
      </c>
      <c r="B1018" s="28" t="s">
        <v>31</v>
      </c>
      <c r="C1018" s="27">
        <v>100</v>
      </c>
      <c r="D1018" s="26">
        <v>2958101</v>
      </c>
      <c r="E1018" s="43"/>
      <c r="F1018" s="43"/>
    </row>
    <row r="1019" spans="1:6" ht="13.5" thickBot="1">
      <c r="A1019" s="26">
        <v>44392</v>
      </c>
      <c r="B1019" s="28" t="s">
        <v>86</v>
      </c>
      <c r="C1019" s="27">
        <v>102</v>
      </c>
      <c r="D1019" s="26">
        <v>2958101</v>
      </c>
      <c r="E1019" s="43"/>
      <c r="F1019" s="43"/>
    </row>
    <row r="1020" spans="1:6" ht="13.5" thickBot="1">
      <c r="A1020" s="26">
        <v>44392</v>
      </c>
      <c r="B1020" s="28" t="s">
        <v>87</v>
      </c>
      <c r="C1020" s="27">
        <v>102</v>
      </c>
      <c r="D1020" s="26">
        <v>2958101</v>
      </c>
      <c r="E1020" s="43"/>
      <c r="F1020" s="43"/>
    </row>
    <row r="1021" spans="1:6" ht="13.5" thickBot="1">
      <c r="A1021" s="26">
        <v>44392</v>
      </c>
      <c r="B1021" s="28" t="s">
        <v>32</v>
      </c>
      <c r="C1021" s="27">
        <v>22</v>
      </c>
      <c r="D1021" s="26">
        <v>2958101</v>
      </c>
      <c r="E1021" s="43"/>
      <c r="F1021" s="43"/>
    </row>
    <row r="1022" spans="1:6" ht="13.5" thickBot="1">
      <c r="A1022" s="26">
        <v>44392</v>
      </c>
      <c r="B1022" s="28" t="s">
        <v>33</v>
      </c>
      <c r="C1022" s="27">
        <v>7</v>
      </c>
      <c r="D1022" s="26">
        <v>2958101</v>
      </c>
      <c r="E1022" s="43"/>
      <c r="F1022" s="43"/>
    </row>
    <row r="1023" spans="1:6" ht="13.5" thickBot="1">
      <c r="A1023" s="26">
        <v>44392</v>
      </c>
      <c r="B1023" s="28" t="s">
        <v>98</v>
      </c>
      <c r="C1023" s="27">
        <v>199</v>
      </c>
      <c r="D1023" s="26">
        <v>2958101</v>
      </c>
      <c r="E1023" s="43"/>
      <c r="F1023" s="43"/>
    </row>
    <row r="1024" spans="1:6" ht="13.5" thickBot="1">
      <c r="A1024" s="26">
        <v>44392</v>
      </c>
      <c r="B1024" s="28" t="s">
        <v>109</v>
      </c>
      <c r="C1024" s="27">
        <v>162</v>
      </c>
      <c r="D1024" s="26">
        <v>2958101</v>
      </c>
      <c r="E1024" s="43"/>
      <c r="F1024" s="43"/>
    </row>
    <row r="1025" spans="1:6" ht="13.5" thickBot="1">
      <c r="A1025" s="26">
        <v>44392</v>
      </c>
      <c r="B1025" s="28" t="s">
        <v>110</v>
      </c>
      <c r="C1025" s="27">
        <v>144</v>
      </c>
      <c r="D1025" s="26">
        <v>2958101</v>
      </c>
      <c r="E1025" s="43"/>
      <c r="F1025" s="43"/>
    </row>
    <row r="1026" spans="1:6" ht="13.5" thickBot="1">
      <c r="A1026" s="26">
        <v>44392</v>
      </c>
      <c r="B1026" s="28" t="s">
        <v>111</v>
      </c>
      <c r="C1026" s="27">
        <v>60</v>
      </c>
      <c r="D1026" s="26">
        <v>2958101</v>
      </c>
      <c r="E1026" s="43"/>
      <c r="F1026" s="43"/>
    </row>
    <row r="1027" spans="1:6" ht="13.5" thickBot="1">
      <c r="A1027" s="26">
        <v>44392</v>
      </c>
      <c r="B1027" s="28" t="s">
        <v>88</v>
      </c>
      <c r="C1027" s="27">
        <v>101</v>
      </c>
      <c r="D1027" s="26">
        <v>2958101</v>
      </c>
      <c r="E1027" s="43"/>
      <c r="F1027" s="43"/>
    </row>
    <row r="1028" spans="1:6" ht="13.5" thickBot="1">
      <c r="A1028" s="26">
        <v>44392</v>
      </c>
      <c r="B1028" s="28" t="s">
        <v>34</v>
      </c>
      <c r="C1028" s="27">
        <v>50</v>
      </c>
      <c r="D1028" s="26">
        <v>2958101</v>
      </c>
      <c r="E1028" s="43"/>
      <c r="F1028" s="43"/>
    </row>
    <row r="1029" spans="1:6" ht="13.5" thickBot="1">
      <c r="A1029" s="26">
        <v>44392</v>
      </c>
      <c r="B1029" s="28" t="s">
        <v>99</v>
      </c>
      <c r="C1029" s="27">
        <v>99</v>
      </c>
      <c r="D1029" s="26">
        <v>2958101</v>
      </c>
      <c r="E1029" s="43"/>
      <c r="F1029" s="43"/>
    </row>
    <row r="1030" spans="1:6" ht="13.5" thickBot="1">
      <c r="A1030" s="26">
        <v>44392</v>
      </c>
      <c r="B1030" s="28" t="s">
        <v>100</v>
      </c>
      <c r="C1030" s="27">
        <v>128</v>
      </c>
      <c r="D1030" s="26">
        <v>2958101</v>
      </c>
      <c r="E1030" s="43"/>
      <c r="F1030" s="43"/>
    </row>
    <row r="1031" spans="1:6" ht="13.5" thickBot="1">
      <c r="A1031" s="26">
        <v>44392</v>
      </c>
      <c r="B1031" s="28" t="s">
        <v>124</v>
      </c>
      <c r="C1031" s="27">
        <v>148</v>
      </c>
      <c r="D1031" s="26">
        <v>2958101</v>
      </c>
      <c r="E1031" s="43"/>
      <c r="F1031" s="43"/>
    </row>
    <row r="1032" spans="1:6" ht="13.5" thickBot="1">
      <c r="A1032" s="26">
        <v>44392</v>
      </c>
      <c r="B1032" s="28" t="s">
        <v>35</v>
      </c>
      <c r="C1032" s="27">
        <v>50</v>
      </c>
      <c r="D1032" s="26">
        <v>2958101</v>
      </c>
      <c r="E1032" s="43"/>
      <c r="F1032" s="43"/>
    </row>
    <row r="1033" spans="1:6" ht="13.5" thickBot="1">
      <c r="A1033" s="26">
        <v>44392</v>
      </c>
      <c r="B1033" s="28" t="s">
        <v>36</v>
      </c>
      <c r="C1033" s="27">
        <v>102</v>
      </c>
      <c r="D1033" s="26">
        <v>2958101</v>
      </c>
      <c r="E1033" s="43"/>
      <c r="F1033" s="43"/>
    </row>
    <row r="1034" spans="1:6" ht="13.5" thickBot="1">
      <c r="A1034" s="26">
        <v>44392</v>
      </c>
      <c r="B1034" s="28" t="s">
        <v>89</v>
      </c>
      <c r="C1034" s="27">
        <v>121</v>
      </c>
      <c r="D1034" s="26">
        <v>2958101</v>
      </c>
      <c r="E1034" s="43"/>
      <c r="F1034" s="43"/>
    </row>
    <row r="1035" spans="1:6" ht="13.5" thickBot="1">
      <c r="A1035" s="26">
        <v>44392</v>
      </c>
      <c r="B1035" s="28" t="s">
        <v>90</v>
      </c>
      <c r="C1035" s="27">
        <v>119</v>
      </c>
      <c r="D1035" s="26">
        <v>2958101</v>
      </c>
      <c r="E1035" s="43"/>
      <c r="F1035" s="43"/>
    </row>
    <row r="1036" spans="1:6" ht="13.5" thickBot="1">
      <c r="A1036" s="26">
        <v>44392</v>
      </c>
      <c r="B1036" s="28" t="s">
        <v>97</v>
      </c>
      <c r="C1036" s="27">
        <v>180</v>
      </c>
      <c r="D1036" s="26">
        <v>2958101</v>
      </c>
      <c r="E1036" s="43"/>
      <c r="F1036" s="43"/>
    </row>
    <row r="1037" spans="1:6" ht="13.5" thickBot="1">
      <c r="A1037" s="26">
        <v>44392</v>
      </c>
      <c r="B1037" s="28" t="s">
        <v>37</v>
      </c>
      <c r="C1037" s="27">
        <v>39</v>
      </c>
      <c r="D1037" s="26">
        <v>2958101</v>
      </c>
      <c r="E1037" s="43"/>
      <c r="F1037" s="43"/>
    </row>
    <row r="1038" spans="1:6" ht="13.5" thickBot="1">
      <c r="A1038" s="26">
        <v>44392</v>
      </c>
      <c r="B1038" s="28" t="s">
        <v>21</v>
      </c>
      <c r="C1038" s="27">
        <v>125</v>
      </c>
      <c r="D1038" s="26">
        <v>2958101</v>
      </c>
      <c r="E1038" s="43"/>
      <c r="F1038" s="43"/>
    </row>
    <row r="1039" spans="1:6" ht="13.5" thickBot="1">
      <c r="A1039" s="26">
        <v>44392</v>
      </c>
      <c r="B1039" s="28" t="s">
        <v>22</v>
      </c>
      <c r="C1039" s="27">
        <v>128</v>
      </c>
      <c r="D1039" s="26">
        <v>2958101</v>
      </c>
      <c r="E1039" s="43"/>
      <c r="F1039" s="43"/>
    </row>
    <row r="1040" spans="1:6" ht="13.5" thickBot="1">
      <c r="A1040" s="26">
        <v>44392</v>
      </c>
      <c r="B1040" s="28" t="s">
        <v>119</v>
      </c>
      <c r="C1040" s="27">
        <v>84</v>
      </c>
      <c r="D1040" s="26">
        <v>2958101</v>
      </c>
      <c r="E1040" s="43"/>
      <c r="F1040" s="43"/>
    </row>
    <row r="1041" spans="1:6" ht="13.5" thickBot="1">
      <c r="A1041" s="26">
        <v>44392</v>
      </c>
      <c r="B1041" s="28" t="s">
        <v>81</v>
      </c>
      <c r="C1041" s="27">
        <v>154</v>
      </c>
      <c r="D1041" s="26">
        <v>2958101</v>
      </c>
      <c r="E1041" s="43"/>
      <c r="F1041" s="43"/>
    </row>
    <row r="1042" spans="1:6" ht="13.5" thickBot="1">
      <c r="A1042" s="26">
        <v>44392</v>
      </c>
      <c r="B1042" s="28" t="s">
        <v>82</v>
      </c>
      <c r="C1042" s="27">
        <v>150</v>
      </c>
      <c r="D1042" s="26">
        <v>2958101</v>
      </c>
      <c r="E1042" s="43"/>
      <c r="F1042" s="43"/>
    </row>
    <row r="1043" spans="1:6" ht="13.5" thickBot="1">
      <c r="A1043" s="26">
        <v>44392</v>
      </c>
      <c r="B1043" s="28" t="s">
        <v>125</v>
      </c>
      <c r="C1043" s="27">
        <v>127</v>
      </c>
      <c r="D1043" s="26">
        <v>2958101</v>
      </c>
      <c r="E1043" s="43"/>
      <c r="F1043" s="43"/>
    </row>
    <row r="1044" spans="1:6" ht="13.5" thickBot="1">
      <c r="A1044" s="26">
        <v>44392</v>
      </c>
      <c r="B1044" s="28" t="s">
        <v>126</v>
      </c>
      <c r="C1044" s="27">
        <v>126</v>
      </c>
      <c r="D1044" s="26">
        <v>2958101</v>
      </c>
      <c r="E1044" s="43"/>
      <c r="F1044" s="43"/>
    </row>
    <row r="1045" spans="1:6" ht="13.5" thickBot="1">
      <c r="A1045" s="26">
        <v>44392</v>
      </c>
      <c r="B1045" s="28" t="s">
        <v>91</v>
      </c>
      <c r="C1045" s="27">
        <v>103</v>
      </c>
      <c r="D1045" s="26">
        <v>2958101</v>
      </c>
      <c r="E1045" s="43"/>
      <c r="F1045" s="43"/>
    </row>
    <row r="1046" spans="1:6" ht="13.5" thickBot="1">
      <c r="A1046" s="26">
        <v>44392</v>
      </c>
      <c r="B1046" s="28" t="s">
        <v>92</v>
      </c>
      <c r="C1046" s="27">
        <v>103</v>
      </c>
      <c r="D1046" s="26">
        <v>2958101</v>
      </c>
      <c r="E1046" s="43"/>
      <c r="F1046" s="43"/>
    </row>
    <row r="1047" spans="1:6" ht="13.5" thickBot="1">
      <c r="A1047" s="26">
        <v>44392</v>
      </c>
      <c r="B1047" s="28" t="s">
        <v>93</v>
      </c>
      <c r="C1047" s="27">
        <v>98</v>
      </c>
      <c r="D1047" s="26">
        <v>2958101</v>
      </c>
      <c r="E1047" s="43"/>
      <c r="F1047" s="43"/>
    </row>
    <row r="1048" spans="1:6" ht="13.5" thickBot="1">
      <c r="A1048" s="26">
        <v>44392</v>
      </c>
      <c r="B1048" s="28" t="s">
        <v>94</v>
      </c>
      <c r="C1048" s="27">
        <v>108</v>
      </c>
      <c r="D1048" s="26">
        <v>2958101</v>
      </c>
      <c r="E1048" s="43"/>
      <c r="F1048" s="43"/>
    </row>
    <row r="1049" spans="1:6" ht="13.5" thickBot="1">
      <c r="A1049" s="26">
        <v>44392</v>
      </c>
      <c r="B1049" s="28" t="s">
        <v>95</v>
      </c>
      <c r="C1049" s="27">
        <v>200</v>
      </c>
      <c r="D1049" s="26">
        <v>2958101</v>
      </c>
      <c r="E1049" s="43"/>
      <c r="F1049" s="43"/>
    </row>
    <row r="1050" spans="1:6" ht="13.5" thickBot="1">
      <c r="A1050" s="26">
        <v>44392</v>
      </c>
      <c r="B1050" s="28" t="s">
        <v>120</v>
      </c>
      <c r="C1050" s="27">
        <v>222</v>
      </c>
      <c r="D1050" s="26">
        <v>2958101</v>
      </c>
      <c r="E1050" s="43"/>
      <c r="F1050" s="43"/>
    </row>
    <row r="1051" spans="1:6" ht="13.5" thickBot="1">
      <c r="A1051" s="26">
        <v>44392</v>
      </c>
      <c r="B1051" s="28" t="s">
        <v>121</v>
      </c>
      <c r="C1051" s="27">
        <v>28</v>
      </c>
      <c r="D1051" s="26">
        <v>2958101</v>
      </c>
      <c r="E1051" s="43"/>
      <c r="F1051" s="43"/>
    </row>
    <row r="1052" spans="1:6" ht="13.5" thickBot="1">
      <c r="A1052" s="26">
        <v>44392</v>
      </c>
      <c r="B1052" s="28" t="s">
        <v>38</v>
      </c>
      <c r="C1052" s="27">
        <v>79</v>
      </c>
      <c r="D1052" s="26">
        <v>2958101</v>
      </c>
      <c r="E1052" s="43"/>
      <c r="F1052" s="43"/>
    </row>
    <row r="1053" spans="1:6" ht="13.5" thickBot="1">
      <c r="A1053" s="26">
        <v>44392</v>
      </c>
      <c r="B1053" s="28" t="s">
        <v>39</v>
      </c>
      <c r="C1053" s="27">
        <v>79</v>
      </c>
      <c r="D1053" s="26">
        <v>2958101</v>
      </c>
      <c r="E1053" s="43"/>
      <c r="F1053" s="43"/>
    </row>
    <row r="1054" spans="1:6" ht="13.5" thickBot="1">
      <c r="A1054" s="26">
        <v>44392</v>
      </c>
      <c r="B1054" s="28" t="s">
        <v>40</v>
      </c>
      <c r="C1054" s="27">
        <v>150</v>
      </c>
      <c r="D1054" s="26">
        <v>2958101</v>
      </c>
      <c r="E1054" s="43"/>
      <c r="F1054" s="43"/>
    </row>
    <row r="1055" spans="1:6" ht="13.5" thickBot="1">
      <c r="A1055" s="26">
        <v>44392</v>
      </c>
      <c r="B1055" s="28" t="s">
        <v>112</v>
      </c>
      <c r="C1055" s="27">
        <v>60</v>
      </c>
      <c r="D1055" s="26">
        <v>2958101</v>
      </c>
      <c r="E1055" s="43"/>
      <c r="F1055" s="43"/>
    </row>
    <row r="1056" spans="1:6" ht="13.5" thickBot="1">
      <c r="A1056" s="26">
        <v>44392</v>
      </c>
      <c r="B1056" s="28" t="s">
        <v>41</v>
      </c>
      <c r="C1056" s="27">
        <v>110</v>
      </c>
      <c r="D1056" s="26">
        <v>2958101</v>
      </c>
      <c r="E1056" s="43"/>
      <c r="F1056" s="43"/>
    </row>
    <row r="1057" spans="1:6" ht="13.5" thickBot="1">
      <c r="A1057" s="26">
        <v>44392</v>
      </c>
      <c r="B1057" s="28" t="s">
        <v>42</v>
      </c>
      <c r="C1057" s="27">
        <v>49</v>
      </c>
      <c r="D1057" s="26">
        <v>2958101</v>
      </c>
      <c r="E1057" s="43"/>
      <c r="F1057" s="43"/>
    </row>
    <row r="1058" spans="1:6" ht="13.5" thickBot="1">
      <c r="A1058" s="26">
        <v>44392</v>
      </c>
      <c r="B1058" s="28" t="s">
        <v>43</v>
      </c>
      <c r="C1058" s="27">
        <v>112</v>
      </c>
      <c r="D1058" s="26">
        <v>2958101</v>
      </c>
      <c r="E1058" s="43"/>
      <c r="F1058" s="43"/>
    </row>
    <row r="1059" spans="1:6" ht="13.5" thickBot="1">
      <c r="A1059" s="26">
        <v>44392</v>
      </c>
      <c r="B1059" s="28" t="s">
        <v>44</v>
      </c>
      <c r="C1059" s="27">
        <v>158</v>
      </c>
      <c r="D1059" s="26">
        <v>2958101</v>
      </c>
      <c r="E1059" s="43"/>
      <c r="F1059" s="43"/>
    </row>
    <row r="1060" spans="1:6" ht="13.5" thickBot="1">
      <c r="A1060" s="26">
        <v>44392</v>
      </c>
      <c r="B1060" s="28" t="s">
        <v>83</v>
      </c>
      <c r="C1060" s="27">
        <v>126</v>
      </c>
      <c r="D1060" s="26">
        <v>2958101</v>
      </c>
      <c r="E1060" s="43"/>
      <c r="F1060" s="43"/>
    </row>
    <row r="1061" spans="1:6" ht="13.5" thickBot="1">
      <c r="A1061" s="26">
        <v>44392</v>
      </c>
      <c r="B1061" s="28" t="s">
        <v>84</v>
      </c>
      <c r="C1061" s="27">
        <v>129</v>
      </c>
      <c r="D1061" s="26">
        <v>2958101</v>
      </c>
      <c r="E1061" s="43"/>
      <c r="F1061" s="43"/>
    </row>
    <row r="1062" spans="1:6" ht="13.5" thickBot="1">
      <c r="A1062" s="26">
        <v>44392</v>
      </c>
      <c r="B1062" s="28" t="s">
        <v>114</v>
      </c>
      <c r="C1062" s="27">
        <v>131</v>
      </c>
      <c r="D1062" s="26">
        <v>2958101</v>
      </c>
      <c r="E1062" s="43"/>
      <c r="F1062" s="43"/>
    </row>
    <row r="1063" spans="1:6" ht="13.5" thickBot="1">
      <c r="A1063" s="26">
        <v>44392</v>
      </c>
      <c r="B1063" s="28" t="s">
        <v>45</v>
      </c>
      <c r="C1063" s="27">
        <v>182</v>
      </c>
      <c r="D1063" s="26">
        <v>2958101</v>
      </c>
      <c r="E1063" s="43"/>
      <c r="F1063" s="43"/>
    </row>
    <row r="1064" spans="1:6" ht="13.5" thickBot="1">
      <c r="A1064" s="26">
        <v>44392</v>
      </c>
      <c r="B1064" s="28" t="s">
        <v>46</v>
      </c>
      <c r="C1064" s="27">
        <v>27</v>
      </c>
      <c r="D1064" s="26">
        <v>2958101</v>
      </c>
      <c r="E1064" s="43"/>
      <c r="F1064" s="43"/>
    </row>
    <row r="1065" spans="1:6" ht="13.5" thickBot="1">
      <c r="A1065" s="26">
        <v>44392</v>
      </c>
      <c r="B1065" s="28" t="s">
        <v>85</v>
      </c>
      <c r="C1065" s="27">
        <v>120</v>
      </c>
      <c r="D1065" s="26">
        <v>2958101</v>
      </c>
      <c r="E1065" s="43"/>
      <c r="F1065" s="43"/>
    </row>
    <row r="1066" spans="1:6" ht="13.5" thickBot="1">
      <c r="A1066" s="26">
        <v>44392</v>
      </c>
      <c r="B1066" s="28" t="s">
        <v>96</v>
      </c>
      <c r="C1066" s="27">
        <v>100</v>
      </c>
      <c r="D1066" s="26">
        <v>2958101</v>
      </c>
      <c r="E1066" s="43"/>
      <c r="F1066" s="43"/>
    </row>
    <row r="1067" spans="1:6" ht="13.5" thickBot="1">
      <c r="A1067" s="26">
        <v>44393</v>
      </c>
      <c r="B1067" s="28" t="s">
        <v>103</v>
      </c>
      <c r="C1067" s="27">
        <v>101</v>
      </c>
      <c r="D1067" s="26">
        <v>2958101</v>
      </c>
      <c r="E1067" s="43"/>
      <c r="F1067" s="43"/>
    </row>
    <row r="1068" spans="1:6" ht="13.5" thickBot="1">
      <c r="A1068" s="26">
        <v>44393</v>
      </c>
      <c r="B1068" s="28" t="s">
        <v>104</v>
      </c>
      <c r="C1068" s="27">
        <v>101</v>
      </c>
      <c r="D1068" s="26">
        <v>2958101</v>
      </c>
      <c r="E1068" s="43"/>
      <c r="F1068" s="43"/>
    </row>
    <row r="1069" spans="1:6" ht="13.5" thickBot="1">
      <c r="A1069" s="26">
        <v>44393</v>
      </c>
      <c r="B1069" s="28" t="s">
        <v>130</v>
      </c>
      <c r="C1069" s="27">
        <v>75</v>
      </c>
      <c r="D1069" s="26">
        <v>2958101</v>
      </c>
      <c r="E1069" s="43"/>
      <c r="F1069" s="43"/>
    </row>
    <row r="1070" spans="1:6" ht="13.5" thickBot="1">
      <c r="A1070" s="26">
        <v>44393</v>
      </c>
      <c r="B1070" s="28" t="s">
        <v>131</v>
      </c>
      <c r="C1070" s="27">
        <v>154</v>
      </c>
      <c r="D1070" s="26">
        <v>2958101</v>
      </c>
      <c r="E1070" s="43"/>
      <c r="F1070" s="43"/>
    </row>
    <row r="1071" spans="1:6" ht="13.5" thickBot="1">
      <c r="A1071" s="26">
        <v>44393</v>
      </c>
      <c r="B1071" s="28" t="s">
        <v>27</v>
      </c>
      <c r="C1071" s="27">
        <v>121</v>
      </c>
      <c r="D1071" s="26">
        <v>2958101</v>
      </c>
      <c r="E1071" s="43"/>
      <c r="F1071" s="43"/>
    </row>
    <row r="1072" spans="1:6" ht="13.5" thickBot="1">
      <c r="A1072" s="26">
        <v>44393</v>
      </c>
      <c r="B1072" s="28" t="s">
        <v>105</v>
      </c>
      <c r="C1072" s="27">
        <v>100</v>
      </c>
      <c r="D1072" s="26">
        <v>2958101</v>
      </c>
      <c r="E1072" s="43"/>
      <c r="F1072" s="43"/>
    </row>
    <row r="1073" spans="1:6" ht="13.5" thickBot="1">
      <c r="A1073" s="26">
        <v>44393</v>
      </c>
      <c r="B1073" s="28" t="s">
        <v>106</v>
      </c>
      <c r="C1073" s="27">
        <v>15</v>
      </c>
      <c r="D1073" s="26">
        <v>2958101</v>
      </c>
      <c r="E1073" s="43"/>
      <c r="F1073" s="43"/>
    </row>
    <row r="1074" spans="1:6" ht="13.5" thickBot="1">
      <c r="A1074" s="26">
        <v>44393</v>
      </c>
      <c r="B1074" s="28" t="s">
        <v>28</v>
      </c>
      <c r="C1074" s="27">
        <v>30</v>
      </c>
      <c r="D1074" s="26">
        <v>2958101</v>
      </c>
      <c r="E1074" s="43"/>
      <c r="F1074" s="43"/>
    </row>
    <row r="1075" spans="1:6" ht="13.5" thickBot="1">
      <c r="A1075" s="26">
        <v>44393</v>
      </c>
      <c r="B1075" s="28" t="s">
        <v>29</v>
      </c>
      <c r="C1075" s="27">
        <v>180</v>
      </c>
      <c r="D1075" s="26">
        <v>2958101</v>
      </c>
      <c r="E1075" s="43"/>
      <c r="F1075" s="43"/>
    </row>
    <row r="1076" spans="1:6" ht="13.5" thickBot="1">
      <c r="A1076" s="26">
        <v>44393</v>
      </c>
      <c r="B1076" s="28" t="s">
        <v>115</v>
      </c>
      <c r="C1076" s="27">
        <v>126</v>
      </c>
      <c r="D1076" s="26">
        <v>2958101</v>
      </c>
      <c r="E1076" s="43"/>
      <c r="F1076" s="43"/>
    </row>
    <row r="1077" spans="1:6" ht="13.5" thickBot="1">
      <c r="A1077" s="26">
        <v>44393</v>
      </c>
      <c r="B1077" s="28" t="s">
        <v>122</v>
      </c>
      <c r="C1077" s="27">
        <v>203</v>
      </c>
      <c r="D1077" s="26">
        <v>2958101</v>
      </c>
      <c r="E1077" s="43"/>
      <c r="F1077" s="43"/>
    </row>
    <row r="1078" spans="1:6" ht="13.5" thickBot="1">
      <c r="A1078" s="26">
        <v>44393</v>
      </c>
      <c r="B1078" s="28" t="s">
        <v>30</v>
      </c>
      <c r="C1078" s="27">
        <v>38</v>
      </c>
      <c r="D1078" s="26">
        <v>2958101</v>
      </c>
      <c r="E1078" s="43"/>
      <c r="F1078" s="43"/>
    </row>
    <row r="1079" spans="1:6" ht="13.5" thickBot="1">
      <c r="A1079" s="26">
        <v>44393</v>
      </c>
      <c r="B1079" s="28" t="s">
        <v>107</v>
      </c>
      <c r="C1079" s="27">
        <v>190</v>
      </c>
      <c r="D1079" s="26">
        <v>2958101</v>
      </c>
      <c r="E1079" s="43"/>
      <c r="F1079" s="43"/>
    </row>
    <row r="1080" spans="1:6" ht="13.5" thickBot="1">
      <c r="A1080" s="26">
        <v>44393</v>
      </c>
      <c r="B1080" s="28" t="s">
        <v>108</v>
      </c>
      <c r="C1080" s="27">
        <v>237</v>
      </c>
      <c r="D1080" s="26">
        <v>2958101</v>
      </c>
      <c r="E1080" s="43"/>
      <c r="F1080" s="43"/>
    </row>
    <row r="1081" spans="1:6" ht="13.5" thickBot="1">
      <c r="A1081" s="26">
        <v>44393</v>
      </c>
      <c r="B1081" s="28" t="s">
        <v>118</v>
      </c>
      <c r="C1081" s="27">
        <v>144</v>
      </c>
      <c r="D1081" s="26">
        <v>2958101</v>
      </c>
      <c r="E1081" s="43"/>
      <c r="F1081" s="43"/>
    </row>
    <row r="1082" spans="1:6" ht="13.5" thickBot="1">
      <c r="A1082" s="26">
        <v>44393</v>
      </c>
      <c r="B1082" s="28" t="s">
        <v>80</v>
      </c>
      <c r="C1082" s="27">
        <v>150</v>
      </c>
      <c r="D1082" s="26">
        <v>2958101</v>
      </c>
      <c r="E1082" s="43"/>
      <c r="F1082" s="43"/>
    </row>
    <row r="1083" spans="1:6" ht="13.5" thickBot="1">
      <c r="A1083" s="26">
        <v>44393</v>
      </c>
      <c r="B1083" s="28" t="s">
        <v>116</v>
      </c>
      <c r="C1083" s="27">
        <v>257</v>
      </c>
      <c r="D1083" s="26">
        <v>2958101</v>
      </c>
      <c r="E1083" s="43"/>
      <c r="F1083" s="43"/>
    </row>
    <row r="1084" spans="1:6" ht="13.5" thickBot="1">
      <c r="A1084" s="26">
        <v>44393</v>
      </c>
      <c r="B1084" s="28" t="s">
        <v>101</v>
      </c>
      <c r="C1084" s="27">
        <v>125</v>
      </c>
      <c r="D1084" s="26">
        <v>2958101</v>
      </c>
      <c r="E1084" s="43"/>
      <c r="F1084" s="43"/>
    </row>
    <row r="1085" spans="1:6" ht="13.5" thickBot="1">
      <c r="A1085" s="26">
        <v>44393</v>
      </c>
      <c r="B1085" s="28" t="s">
        <v>102</v>
      </c>
      <c r="C1085" s="27">
        <v>130</v>
      </c>
      <c r="D1085" s="26">
        <v>2958101</v>
      </c>
      <c r="E1085" s="43"/>
      <c r="F1085" s="43"/>
    </row>
    <row r="1086" spans="1:6" ht="13.5" thickBot="1">
      <c r="A1086" s="26">
        <v>44393</v>
      </c>
      <c r="B1086" s="28" t="s">
        <v>31</v>
      </c>
      <c r="C1086" s="27">
        <v>100</v>
      </c>
      <c r="D1086" s="26">
        <v>2958101</v>
      </c>
      <c r="E1086" s="43"/>
      <c r="F1086" s="43"/>
    </row>
    <row r="1087" spans="1:6" ht="13.5" thickBot="1">
      <c r="A1087" s="26">
        <v>44393</v>
      </c>
      <c r="B1087" s="28" t="s">
        <v>86</v>
      </c>
      <c r="C1087" s="27">
        <v>102</v>
      </c>
      <c r="D1087" s="26">
        <v>2958101</v>
      </c>
      <c r="E1087" s="43"/>
      <c r="F1087" s="43"/>
    </row>
    <row r="1088" spans="1:6" ht="13.5" thickBot="1">
      <c r="A1088" s="26">
        <v>44393</v>
      </c>
      <c r="B1088" s="28" t="s">
        <v>87</v>
      </c>
      <c r="C1088" s="27">
        <v>102</v>
      </c>
      <c r="D1088" s="26">
        <v>2958101</v>
      </c>
      <c r="E1088" s="43"/>
      <c r="F1088" s="43"/>
    </row>
    <row r="1089" spans="1:6" ht="13.5" thickBot="1">
      <c r="A1089" s="26">
        <v>44393</v>
      </c>
      <c r="B1089" s="28" t="s">
        <v>32</v>
      </c>
      <c r="C1089" s="27">
        <v>22</v>
      </c>
      <c r="D1089" s="26">
        <v>2958101</v>
      </c>
      <c r="E1089" s="43"/>
      <c r="F1089" s="43"/>
    </row>
    <row r="1090" spans="1:6" ht="13.5" thickBot="1">
      <c r="A1090" s="26">
        <v>44393</v>
      </c>
      <c r="B1090" s="28" t="s">
        <v>33</v>
      </c>
      <c r="C1090" s="27">
        <v>7</v>
      </c>
      <c r="D1090" s="26">
        <v>2958101</v>
      </c>
      <c r="E1090" s="43"/>
      <c r="F1090" s="43"/>
    </row>
    <row r="1091" spans="1:6" ht="13.5" thickBot="1">
      <c r="A1091" s="26">
        <v>44393</v>
      </c>
      <c r="B1091" s="28" t="s">
        <v>98</v>
      </c>
      <c r="C1091" s="27">
        <v>199</v>
      </c>
      <c r="D1091" s="26">
        <v>2958101</v>
      </c>
      <c r="E1091" s="43"/>
      <c r="F1091" s="43"/>
    </row>
    <row r="1092" spans="1:6" ht="13.5" thickBot="1">
      <c r="A1092" s="26">
        <v>44393</v>
      </c>
      <c r="B1092" s="28" t="s">
        <v>109</v>
      </c>
      <c r="C1092" s="27">
        <v>162</v>
      </c>
      <c r="D1092" s="26">
        <v>2958101</v>
      </c>
      <c r="E1092" s="43"/>
      <c r="F1092" s="43"/>
    </row>
    <row r="1093" spans="1:6" ht="13.5" thickBot="1">
      <c r="A1093" s="26">
        <v>44393</v>
      </c>
      <c r="B1093" s="28" t="s">
        <v>110</v>
      </c>
      <c r="C1093" s="27">
        <v>144</v>
      </c>
      <c r="D1093" s="26">
        <v>2958101</v>
      </c>
      <c r="E1093" s="43"/>
      <c r="F1093" s="43"/>
    </row>
    <row r="1094" spans="1:6" ht="13.5" thickBot="1">
      <c r="A1094" s="26">
        <v>44393</v>
      </c>
      <c r="B1094" s="28" t="s">
        <v>111</v>
      </c>
      <c r="C1094" s="27">
        <v>60</v>
      </c>
      <c r="D1094" s="26">
        <v>2958101</v>
      </c>
      <c r="E1094" s="43"/>
      <c r="F1094" s="43"/>
    </row>
    <row r="1095" spans="1:6" ht="13.5" thickBot="1">
      <c r="A1095" s="26">
        <v>44393</v>
      </c>
      <c r="B1095" s="28" t="s">
        <v>88</v>
      </c>
      <c r="C1095" s="27">
        <v>101</v>
      </c>
      <c r="D1095" s="26">
        <v>2958101</v>
      </c>
      <c r="E1095" s="43"/>
      <c r="F1095" s="43"/>
    </row>
    <row r="1096" spans="1:6" ht="13.5" thickBot="1">
      <c r="A1096" s="26">
        <v>44393</v>
      </c>
      <c r="B1096" s="28" t="s">
        <v>34</v>
      </c>
      <c r="C1096" s="27">
        <v>50</v>
      </c>
      <c r="D1096" s="26">
        <v>2958101</v>
      </c>
      <c r="E1096" s="43"/>
      <c r="F1096" s="43"/>
    </row>
    <row r="1097" spans="1:6" ht="13.5" thickBot="1">
      <c r="A1097" s="26">
        <v>44393</v>
      </c>
      <c r="B1097" s="28" t="s">
        <v>99</v>
      </c>
      <c r="C1097" s="27">
        <v>99</v>
      </c>
      <c r="D1097" s="26">
        <v>2958101</v>
      </c>
      <c r="E1097" s="43"/>
      <c r="F1097" s="43"/>
    </row>
    <row r="1098" spans="1:6" ht="13.5" thickBot="1">
      <c r="A1098" s="26">
        <v>44393</v>
      </c>
      <c r="B1098" s="28" t="s">
        <v>100</v>
      </c>
      <c r="C1098" s="27">
        <v>128</v>
      </c>
      <c r="D1098" s="26">
        <v>2958101</v>
      </c>
      <c r="E1098" s="43"/>
      <c r="F1098" s="43"/>
    </row>
    <row r="1099" spans="1:6" ht="13.5" thickBot="1">
      <c r="A1099" s="26">
        <v>44393</v>
      </c>
      <c r="B1099" s="28" t="s">
        <v>124</v>
      </c>
      <c r="C1099" s="27">
        <v>148</v>
      </c>
      <c r="D1099" s="26">
        <v>2958101</v>
      </c>
      <c r="E1099" s="43"/>
      <c r="F1099" s="43"/>
    </row>
    <row r="1100" spans="1:6" ht="13.5" thickBot="1">
      <c r="A1100" s="26">
        <v>44393</v>
      </c>
      <c r="B1100" s="28" t="s">
        <v>35</v>
      </c>
      <c r="C1100" s="27">
        <v>50</v>
      </c>
      <c r="D1100" s="26">
        <v>2958101</v>
      </c>
      <c r="E1100" s="43"/>
      <c r="F1100" s="43"/>
    </row>
    <row r="1101" spans="1:6" ht="13.5" thickBot="1">
      <c r="A1101" s="26">
        <v>44393</v>
      </c>
      <c r="B1101" s="28" t="s">
        <v>36</v>
      </c>
      <c r="C1101" s="27">
        <v>102</v>
      </c>
      <c r="D1101" s="26">
        <v>2958101</v>
      </c>
      <c r="E1101" s="43"/>
      <c r="F1101" s="43"/>
    </row>
    <row r="1102" spans="1:6" ht="13.5" thickBot="1">
      <c r="A1102" s="26">
        <v>44393</v>
      </c>
      <c r="B1102" s="28" t="s">
        <v>89</v>
      </c>
      <c r="C1102" s="27">
        <v>121</v>
      </c>
      <c r="D1102" s="26">
        <v>2958101</v>
      </c>
      <c r="E1102" s="43"/>
      <c r="F1102" s="43"/>
    </row>
    <row r="1103" spans="1:6" ht="13.5" thickBot="1">
      <c r="A1103" s="26">
        <v>44393</v>
      </c>
      <c r="B1103" s="28" t="s">
        <v>90</v>
      </c>
      <c r="C1103" s="27">
        <v>119</v>
      </c>
      <c r="D1103" s="26">
        <v>2958101</v>
      </c>
      <c r="E1103" s="43"/>
      <c r="F1103" s="43"/>
    </row>
    <row r="1104" spans="1:6" ht="13.5" thickBot="1">
      <c r="A1104" s="26">
        <v>44393</v>
      </c>
      <c r="B1104" s="28" t="s">
        <v>97</v>
      </c>
      <c r="C1104" s="27">
        <v>180</v>
      </c>
      <c r="D1104" s="26">
        <v>2958101</v>
      </c>
      <c r="E1104" s="43"/>
      <c r="F1104" s="43"/>
    </row>
    <row r="1105" spans="1:6" ht="13.5" thickBot="1">
      <c r="A1105" s="26">
        <v>44393</v>
      </c>
      <c r="B1105" s="28" t="s">
        <v>37</v>
      </c>
      <c r="C1105" s="27">
        <v>39</v>
      </c>
      <c r="D1105" s="26">
        <v>2958101</v>
      </c>
      <c r="E1105" s="43"/>
      <c r="F1105" s="43"/>
    </row>
    <row r="1106" spans="1:6" ht="13.5" thickBot="1">
      <c r="A1106" s="26">
        <v>44393</v>
      </c>
      <c r="B1106" s="28" t="s">
        <v>21</v>
      </c>
      <c r="C1106" s="27">
        <v>125</v>
      </c>
      <c r="D1106" s="26">
        <v>2958101</v>
      </c>
      <c r="E1106" s="43"/>
      <c r="F1106" s="43"/>
    </row>
    <row r="1107" spans="1:6" ht="13.5" thickBot="1">
      <c r="A1107" s="26">
        <v>44393</v>
      </c>
      <c r="B1107" s="28" t="s">
        <v>22</v>
      </c>
      <c r="C1107" s="27">
        <v>128</v>
      </c>
      <c r="D1107" s="26">
        <v>2958101</v>
      </c>
      <c r="E1107" s="43"/>
      <c r="F1107" s="43"/>
    </row>
    <row r="1108" spans="1:6" ht="13.5" thickBot="1">
      <c r="A1108" s="26">
        <v>44393</v>
      </c>
      <c r="B1108" s="28" t="s">
        <v>119</v>
      </c>
      <c r="C1108" s="27">
        <v>84</v>
      </c>
      <c r="D1108" s="26">
        <v>2958101</v>
      </c>
      <c r="E1108" s="43"/>
      <c r="F1108" s="43"/>
    </row>
    <row r="1109" spans="1:6" ht="13.5" thickBot="1">
      <c r="A1109" s="26">
        <v>44393</v>
      </c>
      <c r="B1109" s="28" t="s">
        <v>81</v>
      </c>
      <c r="C1109" s="27">
        <v>154</v>
      </c>
      <c r="D1109" s="26">
        <v>2958101</v>
      </c>
      <c r="E1109" s="43"/>
      <c r="F1109" s="43"/>
    </row>
    <row r="1110" spans="1:6" ht="13.5" thickBot="1">
      <c r="A1110" s="26">
        <v>44393</v>
      </c>
      <c r="B1110" s="28" t="s">
        <v>82</v>
      </c>
      <c r="C1110" s="27">
        <v>150</v>
      </c>
      <c r="D1110" s="26">
        <v>2958101</v>
      </c>
      <c r="E1110" s="43"/>
      <c r="F1110" s="43"/>
    </row>
    <row r="1111" spans="1:6" ht="13.5" thickBot="1">
      <c r="A1111" s="26">
        <v>44393</v>
      </c>
      <c r="B1111" s="28" t="s">
        <v>125</v>
      </c>
      <c r="C1111" s="27">
        <v>127</v>
      </c>
      <c r="D1111" s="26">
        <v>2958101</v>
      </c>
      <c r="E1111" s="43"/>
      <c r="F1111" s="43"/>
    </row>
    <row r="1112" spans="1:6" ht="13.5" thickBot="1">
      <c r="A1112" s="26">
        <v>44393</v>
      </c>
      <c r="B1112" s="28" t="s">
        <v>126</v>
      </c>
      <c r="C1112" s="27">
        <v>126</v>
      </c>
      <c r="D1112" s="26">
        <v>2958101</v>
      </c>
      <c r="E1112" s="43"/>
      <c r="F1112" s="43"/>
    </row>
    <row r="1113" spans="1:6" ht="13.5" thickBot="1">
      <c r="A1113" s="26">
        <v>44393</v>
      </c>
      <c r="B1113" s="28" t="s">
        <v>91</v>
      </c>
      <c r="C1113" s="27">
        <v>103</v>
      </c>
      <c r="D1113" s="26">
        <v>2958101</v>
      </c>
      <c r="E1113" s="43"/>
      <c r="F1113" s="43"/>
    </row>
    <row r="1114" spans="1:6" ht="13.5" thickBot="1">
      <c r="A1114" s="26">
        <v>44393</v>
      </c>
      <c r="B1114" s="28" t="s">
        <v>92</v>
      </c>
      <c r="C1114" s="27">
        <v>103</v>
      </c>
      <c r="D1114" s="26">
        <v>2958101</v>
      </c>
      <c r="E1114" s="43"/>
      <c r="F1114" s="43"/>
    </row>
    <row r="1115" spans="1:6" ht="13.5" thickBot="1">
      <c r="A1115" s="26">
        <v>44393</v>
      </c>
      <c r="B1115" s="28" t="s">
        <v>93</v>
      </c>
      <c r="C1115" s="27">
        <v>98</v>
      </c>
      <c r="D1115" s="26">
        <v>2958101</v>
      </c>
      <c r="E1115" s="43"/>
      <c r="F1115" s="43"/>
    </row>
    <row r="1116" spans="1:6" ht="13.5" thickBot="1">
      <c r="A1116" s="26">
        <v>44393</v>
      </c>
      <c r="B1116" s="28" t="s">
        <v>94</v>
      </c>
      <c r="C1116" s="27">
        <v>108</v>
      </c>
      <c r="D1116" s="26">
        <v>2958101</v>
      </c>
      <c r="E1116" s="43"/>
      <c r="F1116" s="43"/>
    </row>
    <row r="1117" spans="1:6" ht="13.5" thickBot="1">
      <c r="A1117" s="26">
        <v>44393</v>
      </c>
      <c r="B1117" s="28" t="s">
        <v>95</v>
      </c>
      <c r="C1117" s="27">
        <v>200</v>
      </c>
      <c r="D1117" s="26">
        <v>2958101</v>
      </c>
      <c r="E1117" s="43"/>
      <c r="F1117" s="43"/>
    </row>
    <row r="1118" spans="1:6" ht="13.5" thickBot="1">
      <c r="A1118" s="26">
        <v>44393</v>
      </c>
      <c r="B1118" s="28" t="s">
        <v>120</v>
      </c>
      <c r="C1118" s="27">
        <v>222</v>
      </c>
      <c r="D1118" s="26">
        <v>2958101</v>
      </c>
      <c r="E1118" s="43"/>
      <c r="F1118" s="43"/>
    </row>
    <row r="1119" spans="1:6" ht="13.5" thickBot="1">
      <c r="A1119" s="26">
        <v>44393</v>
      </c>
      <c r="B1119" s="28" t="s">
        <v>121</v>
      </c>
      <c r="C1119" s="27">
        <v>28</v>
      </c>
      <c r="D1119" s="26">
        <v>2958101</v>
      </c>
      <c r="E1119" s="43"/>
      <c r="F1119" s="43"/>
    </row>
    <row r="1120" spans="1:6" ht="13.5" thickBot="1">
      <c r="A1120" s="26">
        <v>44393</v>
      </c>
      <c r="B1120" s="28" t="s">
        <v>38</v>
      </c>
      <c r="C1120" s="27">
        <v>79</v>
      </c>
      <c r="D1120" s="26">
        <v>2958101</v>
      </c>
      <c r="E1120" s="43"/>
      <c r="F1120" s="43"/>
    </row>
    <row r="1121" spans="1:6" ht="13.5" thickBot="1">
      <c r="A1121" s="26">
        <v>44393</v>
      </c>
      <c r="B1121" s="28" t="s">
        <v>39</v>
      </c>
      <c r="C1121" s="27">
        <v>79</v>
      </c>
      <c r="D1121" s="26">
        <v>2958101</v>
      </c>
      <c r="E1121" s="43"/>
      <c r="F1121" s="43"/>
    </row>
    <row r="1122" spans="1:6" ht="13.5" thickBot="1">
      <c r="A1122" s="26">
        <v>44393</v>
      </c>
      <c r="B1122" s="28" t="s">
        <v>40</v>
      </c>
      <c r="C1122" s="27">
        <v>150</v>
      </c>
      <c r="D1122" s="26">
        <v>2958101</v>
      </c>
      <c r="E1122" s="43"/>
      <c r="F1122" s="43"/>
    </row>
    <row r="1123" spans="1:6" ht="13.5" thickBot="1">
      <c r="A1123" s="26">
        <v>44393</v>
      </c>
      <c r="B1123" s="28" t="s">
        <v>112</v>
      </c>
      <c r="C1123" s="27">
        <v>60</v>
      </c>
      <c r="D1123" s="26">
        <v>2958101</v>
      </c>
      <c r="E1123" s="43"/>
      <c r="F1123" s="43"/>
    </row>
    <row r="1124" spans="1:6" ht="13.5" thickBot="1">
      <c r="A1124" s="26">
        <v>44393</v>
      </c>
      <c r="B1124" s="28" t="s">
        <v>41</v>
      </c>
      <c r="C1124" s="27">
        <v>110</v>
      </c>
      <c r="D1124" s="26">
        <v>2958101</v>
      </c>
      <c r="E1124" s="43"/>
      <c r="F1124" s="43"/>
    </row>
    <row r="1125" spans="1:6" ht="13.5" thickBot="1">
      <c r="A1125" s="26">
        <v>44393</v>
      </c>
      <c r="B1125" s="28" t="s">
        <v>42</v>
      </c>
      <c r="C1125" s="27">
        <v>49</v>
      </c>
      <c r="D1125" s="26">
        <v>2958101</v>
      </c>
      <c r="E1125" s="43"/>
      <c r="F1125" s="43"/>
    </row>
    <row r="1126" spans="1:6" ht="13.5" thickBot="1">
      <c r="A1126" s="26">
        <v>44393</v>
      </c>
      <c r="B1126" s="28" t="s">
        <v>43</v>
      </c>
      <c r="C1126" s="27">
        <v>112</v>
      </c>
      <c r="D1126" s="26">
        <v>2958101</v>
      </c>
      <c r="E1126" s="43"/>
      <c r="F1126" s="43"/>
    </row>
    <row r="1127" spans="1:6" ht="13.5" thickBot="1">
      <c r="A1127" s="26">
        <v>44393</v>
      </c>
      <c r="B1127" s="28" t="s">
        <v>44</v>
      </c>
      <c r="C1127" s="27">
        <v>158</v>
      </c>
      <c r="D1127" s="26">
        <v>2958101</v>
      </c>
      <c r="E1127" s="43"/>
      <c r="F1127" s="43"/>
    </row>
    <row r="1128" spans="1:6" ht="13.5" thickBot="1">
      <c r="A1128" s="26">
        <v>44393</v>
      </c>
      <c r="B1128" s="28" t="s">
        <v>83</v>
      </c>
      <c r="C1128" s="27">
        <v>126</v>
      </c>
      <c r="D1128" s="26">
        <v>2958101</v>
      </c>
      <c r="E1128" s="43"/>
      <c r="F1128" s="43"/>
    </row>
    <row r="1129" spans="1:6" ht="13.5" thickBot="1">
      <c r="A1129" s="26">
        <v>44393</v>
      </c>
      <c r="B1129" s="28" t="s">
        <v>84</v>
      </c>
      <c r="C1129" s="27">
        <v>129</v>
      </c>
      <c r="D1129" s="26">
        <v>2958101</v>
      </c>
      <c r="E1129" s="43"/>
      <c r="F1129" s="43"/>
    </row>
    <row r="1130" spans="1:6" ht="13.5" thickBot="1">
      <c r="A1130" s="26">
        <v>44393</v>
      </c>
      <c r="B1130" s="28" t="s">
        <v>114</v>
      </c>
      <c r="C1130" s="27">
        <v>131</v>
      </c>
      <c r="D1130" s="26">
        <v>2958101</v>
      </c>
      <c r="E1130" s="43"/>
      <c r="F1130" s="43"/>
    </row>
    <row r="1131" spans="1:6" ht="13.5" thickBot="1">
      <c r="A1131" s="26">
        <v>44393</v>
      </c>
      <c r="B1131" s="28" t="s">
        <v>45</v>
      </c>
      <c r="C1131" s="27">
        <v>182</v>
      </c>
      <c r="D1131" s="26">
        <v>2958101</v>
      </c>
      <c r="E1131" s="43"/>
      <c r="F1131" s="43"/>
    </row>
    <row r="1132" spans="1:6" ht="13.5" thickBot="1">
      <c r="A1132" s="26">
        <v>44393</v>
      </c>
      <c r="B1132" s="28" t="s">
        <v>46</v>
      </c>
      <c r="C1132" s="27">
        <v>27</v>
      </c>
      <c r="D1132" s="26">
        <v>2958101</v>
      </c>
      <c r="E1132" s="43"/>
      <c r="F1132" s="43"/>
    </row>
    <row r="1133" spans="1:6" ht="13.5" thickBot="1">
      <c r="A1133" s="26">
        <v>44393</v>
      </c>
      <c r="B1133" s="28" t="s">
        <v>85</v>
      </c>
      <c r="C1133" s="27">
        <v>120</v>
      </c>
      <c r="D1133" s="26">
        <v>2958101</v>
      </c>
      <c r="E1133" s="43"/>
      <c r="F1133" s="43"/>
    </row>
    <row r="1134" spans="1:6" ht="13.5" thickBot="1">
      <c r="A1134" s="26">
        <v>44393</v>
      </c>
      <c r="B1134" s="28" t="s">
        <v>96</v>
      </c>
      <c r="C1134" s="27">
        <v>100</v>
      </c>
      <c r="D1134" s="26">
        <v>2958101</v>
      </c>
      <c r="E1134" s="43"/>
      <c r="F1134" s="43"/>
    </row>
    <row r="1135" spans="1:6" ht="13.5" thickBot="1">
      <c r="A1135" s="26">
        <v>44394</v>
      </c>
      <c r="B1135" s="28" t="s">
        <v>103</v>
      </c>
      <c r="C1135" s="27">
        <v>101</v>
      </c>
      <c r="D1135" s="26">
        <v>2958101</v>
      </c>
      <c r="E1135" s="43"/>
      <c r="F1135" s="43"/>
    </row>
    <row r="1136" spans="1:6" ht="13.5" thickBot="1">
      <c r="A1136" s="26">
        <v>44394</v>
      </c>
      <c r="B1136" s="28" t="s">
        <v>104</v>
      </c>
      <c r="C1136" s="27">
        <v>101</v>
      </c>
      <c r="D1136" s="26">
        <v>2958101</v>
      </c>
      <c r="E1136" s="43"/>
      <c r="F1136" s="43"/>
    </row>
    <row r="1137" spans="1:6" ht="13.5" thickBot="1">
      <c r="A1137" s="26">
        <v>44394</v>
      </c>
      <c r="B1137" s="28" t="s">
        <v>130</v>
      </c>
      <c r="C1137" s="27">
        <v>75</v>
      </c>
      <c r="D1137" s="26">
        <v>2958101</v>
      </c>
      <c r="E1137" s="43"/>
      <c r="F1137" s="43"/>
    </row>
    <row r="1138" spans="1:6" ht="13.5" thickBot="1">
      <c r="A1138" s="26">
        <v>44394</v>
      </c>
      <c r="B1138" s="28" t="s">
        <v>131</v>
      </c>
      <c r="C1138" s="27">
        <v>154</v>
      </c>
      <c r="D1138" s="26">
        <v>2958101</v>
      </c>
      <c r="E1138" s="43"/>
      <c r="F1138" s="43"/>
    </row>
    <row r="1139" spans="1:6" ht="13.5" thickBot="1">
      <c r="A1139" s="26">
        <v>44394</v>
      </c>
      <c r="B1139" s="28" t="s">
        <v>27</v>
      </c>
      <c r="C1139" s="27">
        <v>121</v>
      </c>
      <c r="D1139" s="26">
        <v>2958101</v>
      </c>
      <c r="E1139" s="43"/>
      <c r="F1139" s="43"/>
    </row>
    <row r="1140" spans="1:6" ht="13.5" thickBot="1">
      <c r="A1140" s="26">
        <v>44394</v>
      </c>
      <c r="B1140" s="28" t="s">
        <v>105</v>
      </c>
      <c r="C1140" s="27">
        <v>100</v>
      </c>
      <c r="D1140" s="26">
        <v>2958101</v>
      </c>
      <c r="E1140" s="43"/>
      <c r="F1140" s="43"/>
    </row>
    <row r="1141" spans="1:6" ht="13.5" thickBot="1">
      <c r="A1141" s="26">
        <v>44394</v>
      </c>
      <c r="B1141" s="28" t="s">
        <v>106</v>
      </c>
      <c r="C1141" s="27">
        <v>15</v>
      </c>
      <c r="D1141" s="26">
        <v>2958101</v>
      </c>
      <c r="E1141" s="43"/>
      <c r="F1141" s="43"/>
    </row>
    <row r="1142" spans="1:6" ht="13.5" thickBot="1">
      <c r="A1142" s="26">
        <v>44394</v>
      </c>
      <c r="B1142" s="28" t="s">
        <v>28</v>
      </c>
      <c r="C1142" s="27">
        <v>30</v>
      </c>
      <c r="D1142" s="26">
        <v>2958101</v>
      </c>
      <c r="E1142" s="43"/>
      <c r="F1142" s="43"/>
    </row>
    <row r="1143" spans="1:6" ht="13.5" thickBot="1">
      <c r="A1143" s="26">
        <v>44394</v>
      </c>
      <c r="B1143" s="28" t="s">
        <v>29</v>
      </c>
      <c r="C1143" s="27">
        <v>180</v>
      </c>
      <c r="D1143" s="26">
        <v>2958101</v>
      </c>
      <c r="E1143" s="43"/>
      <c r="F1143" s="43"/>
    </row>
    <row r="1144" spans="1:6" ht="13.5" thickBot="1">
      <c r="A1144" s="26">
        <v>44394</v>
      </c>
      <c r="B1144" s="28" t="s">
        <v>115</v>
      </c>
      <c r="C1144" s="27">
        <v>126</v>
      </c>
      <c r="D1144" s="26">
        <v>2958101</v>
      </c>
      <c r="E1144" s="43"/>
      <c r="F1144" s="43"/>
    </row>
    <row r="1145" spans="1:6" ht="13.5" thickBot="1">
      <c r="A1145" s="26">
        <v>44394</v>
      </c>
      <c r="B1145" s="28" t="s">
        <v>122</v>
      </c>
      <c r="C1145" s="27">
        <v>203</v>
      </c>
      <c r="D1145" s="26">
        <v>2958101</v>
      </c>
      <c r="E1145" s="43"/>
      <c r="F1145" s="43"/>
    </row>
    <row r="1146" spans="1:6" ht="13.5" thickBot="1">
      <c r="A1146" s="26">
        <v>44394</v>
      </c>
      <c r="B1146" s="28" t="s">
        <v>30</v>
      </c>
      <c r="C1146" s="27">
        <v>38</v>
      </c>
      <c r="D1146" s="26">
        <v>2958101</v>
      </c>
      <c r="E1146" s="43"/>
      <c r="F1146" s="43"/>
    </row>
    <row r="1147" spans="1:6" ht="13.5" thickBot="1">
      <c r="A1147" s="26">
        <v>44394</v>
      </c>
      <c r="B1147" s="28" t="s">
        <v>107</v>
      </c>
      <c r="C1147" s="27">
        <v>190</v>
      </c>
      <c r="D1147" s="26">
        <v>2958101</v>
      </c>
      <c r="E1147" s="43"/>
      <c r="F1147" s="43"/>
    </row>
    <row r="1148" spans="1:6" ht="13.5" thickBot="1">
      <c r="A1148" s="26">
        <v>44394</v>
      </c>
      <c r="B1148" s="28" t="s">
        <v>108</v>
      </c>
      <c r="C1148" s="27">
        <v>237</v>
      </c>
      <c r="D1148" s="26">
        <v>2958101</v>
      </c>
      <c r="E1148" s="43"/>
      <c r="F1148" s="43"/>
    </row>
    <row r="1149" spans="1:6" ht="13.5" thickBot="1">
      <c r="A1149" s="26">
        <v>44394</v>
      </c>
      <c r="B1149" s="28" t="s">
        <v>118</v>
      </c>
      <c r="C1149" s="27">
        <v>144</v>
      </c>
      <c r="D1149" s="26">
        <v>2958101</v>
      </c>
      <c r="E1149" s="43"/>
      <c r="F1149" s="43"/>
    </row>
    <row r="1150" spans="1:6" ht="13.5" thickBot="1">
      <c r="A1150" s="26">
        <v>44394</v>
      </c>
      <c r="B1150" s="28" t="s">
        <v>80</v>
      </c>
      <c r="C1150" s="27">
        <v>150</v>
      </c>
      <c r="D1150" s="26">
        <v>2958101</v>
      </c>
      <c r="E1150" s="43"/>
      <c r="F1150" s="43"/>
    </row>
    <row r="1151" spans="1:6" ht="13.5" thickBot="1">
      <c r="A1151" s="26">
        <v>44394</v>
      </c>
      <c r="B1151" s="28" t="s">
        <v>116</v>
      </c>
      <c r="C1151" s="27">
        <v>257</v>
      </c>
      <c r="D1151" s="26">
        <v>2958101</v>
      </c>
      <c r="E1151" s="43"/>
      <c r="F1151" s="43"/>
    </row>
    <row r="1152" spans="1:6" ht="13.5" thickBot="1">
      <c r="A1152" s="26">
        <v>44394</v>
      </c>
      <c r="B1152" s="28" t="s">
        <v>101</v>
      </c>
      <c r="C1152" s="27">
        <v>125</v>
      </c>
      <c r="D1152" s="26">
        <v>2958101</v>
      </c>
      <c r="E1152" s="43"/>
      <c r="F1152" s="43"/>
    </row>
    <row r="1153" spans="1:6" ht="13.5" thickBot="1">
      <c r="A1153" s="26">
        <v>44394</v>
      </c>
      <c r="B1153" s="28" t="s">
        <v>102</v>
      </c>
      <c r="C1153" s="27">
        <v>130</v>
      </c>
      <c r="D1153" s="26">
        <v>2958101</v>
      </c>
      <c r="E1153" s="43"/>
      <c r="F1153" s="43"/>
    </row>
    <row r="1154" spans="1:6" ht="13.5" thickBot="1">
      <c r="A1154" s="26">
        <v>44394</v>
      </c>
      <c r="B1154" s="28" t="s">
        <v>31</v>
      </c>
      <c r="C1154" s="27">
        <v>100</v>
      </c>
      <c r="D1154" s="26">
        <v>2958101</v>
      </c>
      <c r="E1154" s="43"/>
      <c r="F1154" s="43"/>
    </row>
    <row r="1155" spans="1:6" ht="13.5" thickBot="1">
      <c r="A1155" s="26">
        <v>44394</v>
      </c>
      <c r="B1155" s="28" t="s">
        <v>86</v>
      </c>
      <c r="C1155" s="27">
        <v>102</v>
      </c>
      <c r="D1155" s="26">
        <v>2958101</v>
      </c>
      <c r="E1155" s="43"/>
      <c r="F1155" s="43"/>
    </row>
    <row r="1156" spans="1:6" ht="13.5" thickBot="1">
      <c r="A1156" s="26">
        <v>44394</v>
      </c>
      <c r="B1156" s="28" t="s">
        <v>87</v>
      </c>
      <c r="C1156" s="27">
        <v>102</v>
      </c>
      <c r="D1156" s="26">
        <v>2958101</v>
      </c>
      <c r="E1156" s="43"/>
      <c r="F1156" s="43"/>
    </row>
    <row r="1157" spans="1:6" ht="13.5" thickBot="1">
      <c r="A1157" s="26">
        <v>44394</v>
      </c>
      <c r="B1157" s="28" t="s">
        <v>32</v>
      </c>
      <c r="C1157" s="27">
        <v>22</v>
      </c>
      <c r="D1157" s="26">
        <v>2958101</v>
      </c>
      <c r="E1157" s="43"/>
      <c r="F1157" s="43"/>
    </row>
    <row r="1158" spans="1:6" ht="13.5" thickBot="1">
      <c r="A1158" s="26">
        <v>44394</v>
      </c>
      <c r="B1158" s="28" t="s">
        <v>33</v>
      </c>
      <c r="C1158" s="27">
        <v>7</v>
      </c>
      <c r="D1158" s="26">
        <v>2958101</v>
      </c>
      <c r="E1158" s="43"/>
      <c r="F1158" s="43"/>
    </row>
    <row r="1159" spans="1:6" ht="13.5" thickBot="1">
      <c r="A1159" s="26">
        <v>44394</v>
      </c>
      <c r="B1159" s="28" t="s">
        <v>98</v>
      </c>
      <c r="C1159" s="27">
        <v>199</v>
      </c>
      <c r="D1159" s="26">
        <v>2958101</v>
      </c>
      <c r="E1159" s="43"/>
      <c r="F1159" s="43"/>
    </row>
    <row r="1160" spans="1:6" ht="13.5" thickBot="1">
      <c r="A1160" s="26">
        <v>44394</v>
      </c>
      <c r="B1160" s="28" t="s">
        <v>109</v>
      </c>
      <c r="C1160" s="27">
        <v>162</v>
      </c>
      <c r="D1160" s="26">
        <v>2958101</v>
      </c>
      <c r="E1160" s="43"/>
      <c r="F1160" s="43"/>
    </row>
    <row r="1161" spans="1:6" ht="13.5" thickBot="1">
      <c r="A1161" s="26">
        <v>44394</v>
      </c>
      <c r="B1161" s="28" t="s">
        <v>110</v>
      </c>
      <c r="C1161" s="27">
        <v>144</v>
      </c>
      <c r="D1161" s="26">
        <v>2958101</v>
      </c>
      <c r="E1161" s="43"/>
      <c r="F1161" s="43"/>
    </row>
    <row r="1162" spans="1:6" ht="13.5" thickBot="1">
      <c r="A1162" s="26">
        <v>44394</v>
      </c>
      <c r="B1162" s="28" t="s">
        <v>111</v>
      </c>
      <c r="C1162" s="27">
        <v>60</v>
      </c>
      <c r="D1162" s="26">
        <v>2958101</v>
      </c>
      <c r="E1162" s="43"/>
      <c r="F1162" s="43"/>
    </row>
    <row r="1163" spans="1:6" ht="13.5" thickBot="1">
      <c r="A1163" s="26">
        <v>44394</v>
      </c>
      <c r="B1163" s="28" t="s">
        <v>88</v>
      </c>
      <c r="C1163" s="27">
        <v>101</v>
      </c>
      <c r="D1163" s="26">
        <v>2958101</v>
      </c>
      <c r="E1163" s="43"/>
      <c r="F1163" s="43"/>
    </row>
    <row r="1164" spans="1:6" ht="13.5" thickBot="1">
      <c r="A1164" s="26">
        <v>44394</v>
      </c>
      <c r="B1164" s="28" t="s">
        <v>34</v>
      </c>
      <c r="C1164" s="27">
        <v>50</v>
      </c>
      <c r="D1164" s="26">
        <v>2958101</v>
      </c>
      <c r="E1164" s="43"/>
      <c r="F1164" s="43"/>
    </row>
    <row r="1165" spans="1:6" ht="13.5" thickBot="1">
      <c r="A1165" s="26">
        <v>44394</v>
      </c>
      <c r="B1165" s="28" t="s">
        <v>99</v>
      </c>
      <c r="C1165" s="27">
        <v>99</v>
      </c>
      <c r="D1165" s="26">
        <v>2958101</v>
      </c>
      <c r="E1165" s="43"/>
      <c r="F1165" s="43"/>
    </row>
    <row r="1166" spans="1:6" ht="13.5" thickBot="1">
      <c r="A1166" s="26">
        <v>44394</v>
      </c>
      <c r="B1166" s="28" t="s">
        <v>100</v>
      </c>
      <c r="C1166" s="27">
        <v>128</v>
      </c>
      <c r="D1166" s="26">
        <v>2958101</v>
      </c>
      <c r="E1166" s="43"/>
      <c r="F1166" s="43"/>
    </row>
    <row r="1167" spans="1:6" ht="13.5" thickBot="1">
      <c r="A1167" s="26">
        <v>44394</v>
      </c>
      <c r="B1167" s="28" t="s">
        <v>124</v>
      </c>
      <c r="C1167" s="27">
        <v>148</v>
      </c>
      <c r="D1167" s="26">
        <v>2958101</v>
      </c>
      <c r="E1167" s="43"/>
      <c r="F1167" s="43"/>
    </row>
    <row r="1168" spans="1:6" ht="13.5" thickBot="1">
      <c r="A1168" s="26">
        <v>44394</v>
      </c>
      <c r="B1168" s="28" t="s">
        <v>35</v>
      </c>
      <c r="C1168" s="27">
        <v>50</v>
      </c>
      <c r="D1168" s="26">
        <v>2958101</v>
      </c>
      <c r="E1168" s="43"/>
      <c r="F1168" s="43"/>
    </row>
    <row r="1169" spans="1:6" ht="13.5" thickBot="1">
      <c r="A1169" s="26">
        <v>44394</v>
      </c>
      <c r="B1169" s="28" t="s">
        <v>36</v>
      </c>
      <c r="C1169" s="27">
        <v>102</v>
      </c>
      <c r="D1169" s="26">
        <v>2958101</v>
      </c>
      <c r="E1169" s="43"/>
      <c r="F1169" s="43"/>
    </row>
    <row r="1170" spans="1:6" ht="13.5" thickBot="1">
      <c r="A1170" s="26">
        <v>44394</v>
      </c>
      <c r="B1170" s="28" t="s">
        <v>89</v>
      </c>
      <c r="C1170" s="27">
        <v>121</v>
      </c>
      <c r="D1170" s="26">
        <v>2958101</v>
      </c>
      <c r="E1170" s="43"/>
      <c r="F1170" s="43"/>
    </row>
    <row r="1171" spans="1:6" ht="13.5" thickBot="1">
      <c r="A1171" s="26">
        <v>44394</v>
      </c>
      <c r="B1171" s="28" t="s">
        <v>90</v>
      </c>
      <c r="C1171" s="27">
        <v>119</v>
      </c>
      <c r="D1171" s="26">
        <v>2958101</v>
      </c>
      <c r="E1171" s="43"/>
      <c r="F1171" s="43"/>
    </row>
    <row r="1172" spans="1:6" ht="13.5" thickBot="1">
      <c r="A1172" s="26">
        <v>44394</v>
      </c>
      <c r="B1172" s="28" t="s">
        <v>97</v>
      </c>
      <c r="C1172" s="27">
        <v>180</v>
      </c>
      <c r="D1172" s="26">
        <v>2958101</v>
      </c>
      <c r="E1172" s="43"/>
      <c r="F1172" s="43"/>
    </row>
    <row r="1173" spans="1:6" ht="13.5" thickBot="1">
      <c r="A1173" s="26">
        <v>44394</v>
      </c>
      <c r="B1173" s="28" t="s">
        <v>37</v>
      </c>
      <c r="C1173" s="27">
        <v>39</v>
      </c>
      <c r="D1173" s="26">
        <v>2958101</v>
      </c>
      <c r="E1173" s="43"/>
      <c r="F1173" s="43"/>
    </row>
    <row r="1174" spans="1:6" ht="13.5" thickBot="1">
      <c r="A1174" s="26">
        <v>44394</v>
      </c>
      <c r="B1174" s="28" t="s">
        <v>21</v>
      </c>
      <c r="C1174" s="27">
        <v>125</v>
      </c>
      <c r="D1174" s="26">
        <v>2958101</v>
      </c>
      <c r="E1174" s="43"/>
      <c r="F1174" s="43"/>
    </row>
    <row r="1175" spans="1:6" ht="13.5" thickBot="1">
      <c r="A1175" s="26">
        <v>44394</v>
      </c>
      <c r="B1175" s="28" t="s">
        <v>22</v>
      </c>
      <c r="C1175" s="27">
        <v>128</v>
      </c>
      <c r="D1175" s="26">
        <v>2958101</v>
      </c>
      <c r="E1175" s="43"/>
      <c r="F1175" s="43"/>
    </row>
    <row r="1176" spans="1:6" ht="13.5" thickBot="1">
      <c r="A1176" s="26">
        <v>44394</v>
      </c>
      <c r="B1176" s="28" t="s">
        <v>119</v>
      </c>
      <c r="C1176" s="27">
        <v>84</v>
      </c>
      <c r="D1176" s="26">
        <v>2958101</v>
      </c>
      <c r="E1176" s="43"/>
      <c r="F1176" s="43"/>
    </row>
    <row r="1177" spans="1:6" ht="13.5" thickBot="1">
      <c r="A1177" s="26">
        <v>44394</v>
      </c>
      <c r="B1177" s="28" t="s">
        <v>81</v>
      </c>
      <c r="C1177" s="27">
        <v>154</v>
      </c>
      <c r="D1177" s="26">
        <v>2958101</v>
      </c>
      <c r="E1177" s="43"/>
      <c r="F1177" s="43"/>
    </row>
    <row r="1178" spans="1:6" ht="13.5" thickBot="1">
      <c r="A1178" s="26">
        <v>44394</v>
      </c>
      <c r="B1178" s="28" t="s">
        <v>82</v>
      </c>
      <c r="C1178" s="27">
        <v>150</v>
      </c>
      <c r="D1178" s="26">
        <v>2958101</v>
      </c>
      <c r="E1178" s="43"/>
      <c r="F1178" s="43"/>
    </row>
    <row r="1179" spans="1:6" ht="13.5" thickBot="1">
      <c r="A1179" s="26">
        <v>44394</v>
      </c>
      <c r="B1179" s="28" t="s">
        <v>125</v>
      </c>
      <c r="C1179" s="27">
        <v>127</v>
      </c>
      <c r="D1179" s="26">
        <v>2958101</v>
      </c>
      <c r="E1179" s="43"/>
      <c r="F1179" s="43"/>
    </row>
    <row r="1180" spans="1:6" ht="13.5" thickBot="1">
      <c r="A1180" s="26">
        <v>44394</v>
      </c>
      <c r="B1180" s="28" t="s">
        <v>126</v>
      </c>
      <c r="C1180" s="27">
        <v>126</v>
      </c>
      <c r="D1180" s="26">
        <v>2958101</v>
      </c>
      <c r="E1180" s="43"/>
      <c r="F1180" s="43"/>
    </row>
    <row r="1181" spans="1:6" ht="13.5" thickBot="1">
      <c r="A1181" s="26">
        <v>44394</v>
      </c>
      <c r="B1181" s="28" t="s">
        <v>91</v>
      </c>
      <c r="C1181" s="27">
        <v>103</v>
      </c>
      <c r="D1181" s="26">
        <v>2958101</v>
      </c>
      <c r="E1181" s="43"/>
      <c r="F1181" s="43"/>
    </row>
    <row r="1182" spans="1:6" ht="13.5" thickBot="1">
      <c r="A1182" s="26">
        <v>44394</v>
      </c>
      <c r="B1182" s="28" t="s">
        <v>92</v>
      </c>
      <c r="C1182" s="27">
        <v>103</v>
      </c>
      <c r="D1182" s="26">
        <v>2958101</v>
      </c>
      <c r="E1182" s="43"/>
      <c r="F1182" s="43"/>
    </row>
    <row r="1183" spans="1:6" ht="13.5" thickBot="1">
      <c r="A1183" s="26">
        <v>44394</v>
      </c>
      <c r="B1183" s="28" t="s">
        <v>93</v>
      </c>
      <c r="C1183" s="27">
        <v>98</v>
      </c>
      <c r="D1183" s="26">
        <v>2958101</v>
      </c>
      <c r="E1183" s="43"/>
      <c r="F1183" s="43"/>
    </row>
    <row r="1184" spans="1:6" ht="13.5" thickBot="1">
      <c r="A1184" s="26">
        <v>44394</v>
      </c>
      <c r="B1184" s="28" t="s">
        <v>94</v>
      </c>
      <c r="C1184" s="27">
        <v>108</v>
      </c>
      <c r="D1184" s="26">
        <v>2958101</v>
      </c>
      <c r="E1184" s="43"/>
      <c r="F1184" s="43"/>
    </row>
    <row r="1185" spans="1:6" ht="13.5" thickBot="1">
      <c r="A1185" s="26">
        <v>44394</v>
      </c>
      <c r="B1185" s="28" t="s">
        <v>95</v>
      </c>
      <c r="C1185" s="27">
        <v>200</v>
      </c>
      <c r="D1185" s="26">
        <v>2958101</v>
      </c>
      <c r="E1185" s="43"/>
      <c r="F1185" s="43"/>
    </row>
    <row r="1186" spans="1:6" ht="13.5" thickBot="1">
      <c r="A1186" s="26">
        <v>44394</v>
      </c>
      <c r="B1186" s="28" t="s">
        <v>120</v>
      </c>
      <c r="C1186" s="27">
        <v>222</v>
      </c>
      <c r="D1186" s="26">
        <v>2958101</v>
      </c>
      <c r="E1186" s="43"/>
      <c r="F1186" s="43"/>
    </row>
    <row r="1187" spans="1:6" ht="13.5" thickBot="1">
      <c r="A1187" s="26">
        <v>44394</v>
      </c>
      <c r="B1187" s="28" t="s">
        <v>121</v>
      </c>
      <c r="C1187" s="27">
        <v>28</v>
      </c>
      <c r="D1187" s="26">
        <v>2958101</v>
      </c>
      <c r="E1187" s="43"/>
      <c r="F1187" s="43"/>
    </row>
    <row r="1188" spans="1:6" ht="13.5" thickBot="1">
      <c r="A1188" s="26">
        <v>44394</v>
      </c>
      <c r="B1188" s="28" t="s">
        <v>38</v>
      </c>
      <c r="C1188" s="27">
        <v>79</v>
      </c>
      <c r="D1188" s="26">
        <v>2958101</v>
      </c>
      <c r="E1188" s="43"/>
      <c r="F1188" s="43"/>
    </row>
    <row r="1189" spans="1:6" ht="13.5" thickBot="1">
      <c r="A1189" s="26">
        <v>44394</v>
      </c>
      <c r="B1189" s="28" t="s">
        <v>39</v>
      </c>
      <c r="C1189" s="27">
        <v>79</v>
      </c>
      <c r="D1189" s="26">
        <v>2958101</v>
      </c>
      <c r="E1189" s="43"/>
      <c r="F1189" s="43"/>
    </row>
    <row r="1190" spans="1:6" ht="13.5" thickBot="1">
      <c r="A1190" s="26">
        <v>44394</v>
      </c>
      <c r="B1190" s="28" t="s">
        <v>40</v>
      </c>
      <c r="C1190" s="27">
        <v>150</v>
      </c>
      <c r="D1190" s="26">
        <v>2958101</v>
      </c>
      <c r="E1190" s="43"/>
      <c r="F1190" s="43"/>
    </row>
    <row r="1191" spans="1:6" ht="13.5" thickBot="1">
      <c r="A1191" s="26">
        <v>44394</v>
      </c>
      <c r="B1191" s="28" t="s">
        <v>112</v>
      </c>
      <c r="C1191" s="27">
        <v>60</v>
      </c>
      <c r="D1191" s="26">
        <v>2958101</v>
      </c>
      <c r="E1191" s="43"/>
      <c r="F1191" s="43"/>
    </row>
    <row r="1192" spans="1:6" ht="13.5" thickBot="1">
      <c r="A1192" s="26">
        <v>44394</v>
      </c>
      <c r="B1192" s="28" t="s">
        <v>41</v>
      </c>
      <c r="C1192" s="27">
        <v>110</v>
      </c>
      <c r="D1192" s="26">
        <v>2958101</v>
      </c>
      <c r="E1192" s="43"/>
      <c r="F1192" s="43"/>
    </row>
    <row r="1193" spans="1:6" ht="13.5" thickBot="1">
      <c r="A1193" s="26">
        <v>44394</v>
      </c>
      <c r="B1193" s="28" t="s">
        <v>42</v>
      </c>
      <c r="C1193" s="27">
        <v>49</v>
      </c>
      <c r="D1193" s="26">
        <v>2958101</v>
      </c>
      <c r="E1193" s="43"/>
      <c r="F1193" s="43"/>
    </row>
    <row r="1194" spans="1:6" ht="13.5" thickBot="1">
      <c r="A1194" s="26">
        <v>44394</v>
      </c>
      <c r="B1194" s="28" t="s">
        <v>43</v>
      </c>
      <c r="C1194" s="27">
        <v>112</v>
      </c>
      <c r="D1194" s="26">
        <v>2958101</v>
      </c>
      <c r="E1194" s="43"/>
      <c r="F1194" s="43"/>
    </row>
    <row r="1195" spans="1:6" ht="13.5" thickBot="1">
      <c r="A1195" s="26">
        <v>44394</v>
      </c>
      <c r="B1195" s="28" t="s">
        <v>44</v>
      </c>
      <c r="C1195" s="27">
        <v>158</v>
      </c>
      <c r="D1195" s="26">
        <v>2958101</v>
      </c>
      <c r="E1195" s="43"/>
      <c r="F1195" s="43"/>
    </row>
    <row r="1196" spans="1:6" ht="13.5" thickBot="1">
      <c r="A1196" s="26">
        <v>44394</v>
      </c>
      <c r="B1196" s="28" t="s">
        <v>83</v>
      </c>
      <c r="C1196" s="27">
        <v>126</v>
      </c>
      <c r="D1196" s="26">
        <v>2958101</v>
      </c>
      <c r="E1196" s="43"/>
      <c r="F1196" s="43"/>
    </row>
    <row r="1197" spans="1:6" ht="13.5" thickBot="1">
      <c r="A1197" s="26">
        <v>44394</v>
      </c>
      <c r="B1197" s="28" t="s">
        <v>84</v>
      </c>
      <c r="C1197" s="27">
        <v>129</v>
      </c>
      <c r="D1197" s="26">
        <v>2958101</v>
      </c>
      <c r="E1197" s="43"/>
      <c r="F1197" s="43"/>
    </row>
    <row r="1198" spans="1:6" ht="13.5" thickBot="1">
      <c r="A1198" s="26">
        <v>44394</v>
      </c>
      <c r="B1198" s="28" t="s">
        <v>114</v>
      </c>
      <c r="C1198" s="27">
        <v>131</v>
      </c>
      <c r="D1198" s="26">
        <v>2958101</v>
      </c>
      <c r="E1198" s="43"/>
      <c r="F1198" s="43"/>
    </row>
    <row r="1199" spans="1:6" ht="13.5" thickBot="1">
      <c r="A1199" s="26">
        <v>44394</v>
      </c>
      <c r="B1199" s="28" t="s">
        <v>45</v>
      </c>
      <c r="C1199" s="27">
        <v>182</v>
      </c>
      <c r="D1199" s="26">
        <v>2958101</v>
      </c>
      <c r="E1199" s="43"/>
      <c r="F1199" s="43"/>
    </row>
    <row r="1200" spans="1:6" ht="13.5" thickBot="1">
      <c r="A1200" s="26">
        <v>44394</v>
      </c>
      <c r="B1200" s="28" t="s">
        <v>46</v>
      </c>
      <c r="C1200" s="27">
        <v>27</v>
      </c>
      <c r="D1200" s="26">
        <v>2958101</v>
      </c>
      <c r="E1200" s="43"/>
      <c r="F1200" s="43"/>
    </row>
    <row r="1201" spans="1:6" ht="13.5" thickBot="1">
      <c r="A1201" s="26">
        <v>44394</v>
      </c>
      <c r="B1201" s="28" t="s">
        <v>85</v>
      </c>
      <c r="C1201" s="27">
        <v>120</v>
      </c>
      <c r="D1201" s="26">
        <v>2958101</v>
      </c>
      <c r="E1201" s="43"/>
      <c r="F1201" s="43"/>
    </row>
    <row r="1202" spans="1:6" ht="13.5" thickBot="1">
      <c r="A1202" s="26">
        <v>44394</v>
      </c>
      <c r="B1202" s="28" t="s">
        <v>96</v>
      </c>
      <c r="C1202" s="27">
        <v>100</v>
      </c>
      <c r="D1202" s="26">
        <v>2958101</v>
      </c>
      <c r="E1202" s="43"/>
      <c r="F1202" s="43"/>
    </row>
    <row r="1203" spans="1:6" ht="13.5" thickBot="1">
      <c r="A1203" s="26">
        <v>44395</v>
      </c>
      <c r="B1203" s="28" t="s">
        <v>103</v>
      </c>
      <c r="C1203" s="27">
        <v>101</v>
      </c>
      <c r="D1203" s="26">
        <v>2958101</v>
      </c>
      <c r="E1203" s="43"/>
      <c r="F1203" s="43"/>
    </row>
    <row r="1204" spans="1:6" ht="13.5" thickBot="1">
      <c r="A1204" s="26">
        <v>44395</v>
      </c>
      <c r="B1204" s="28" t="s">
        <v>104</v>
      </c>
      <c r="C1204" s="27">
        <v>101</v>
      </c>
      <c r="D1204" s="26">
        <v>2958101</v>
      </c>
      <c r="E1204" s="43"/>
      <c r="F1204" s="43"/>
    </row>
    <row r="1205" spans="1:6" ht="13.5" thickBot="1">
      <c r="A1205" s="26">
        <v>44395</v>
      </c>
      <c r="B1205" s="28" t="s">
        <v>130</v>
      </c>
      <c r="C1205" s="27">
        <v>75</v>
      </c>
      <c r="D1205" s="26">
        <v>2958101</v>
      </c>
      <c r="E1205" s="43"/>
      <c r="F1205" s="43"/>
    </row>
    <row r="1206" spans="1:6" ht="13.5" thickBot="1">
      <c r="A1206" s="26">
        <v>44395</v>
      </c>
      <c r="B1206" s="28" t="s">
        <v>131</v>
      </c>
      <c r="C1206" s="27">
        <v>154</v>
      </c>
      <c r="D1206" s="26">
        <v>2958101</v>
      </c>
      <c r="E1206" s="43"/>
      <c r="F1206" s="43"/>
    </row>
    <row r="1207" spans="1:6" ht="13.5" thickBot="1">
      <c r="A1207" s="26">
        <v>44395</v>
      </c>
      <c r="B1207" s="28" t="s">
        <v>27</v>
      </c>
      <c r="C1207" s="27">
        <v>121</v>
      </c>
      <c r="D1207" s="26">
        <v>2958101</v>
      </c>
      <c r="E1207" s="43"/>
      <c r="F1207" s="43"/>
    </row>
    <row r="1208" spans="1:6" ht="13.5" thickBot="1">
      <c r="A1208" s="26">
        <v>44395</v>
      </c>
      <c r="B1208" s="28" t="s">
        <v>105</v>
      </c>
      <c r="C1208" s="27">
        <v>100</v>
      </c>
      <c r="D1208" s="26">
        <v>2958101</v>
      </c>
      <c r="E1208" s="43"/>
      <c r="F1208" s="43"/>
    </row>
    <row r="1209" spans="1:6" ht="13.5" thickBot="1">
      <c r="A1209" s="26">
        <v>44395</v>
      </c>
      <c r="B1209" s="28" t="s">
        <v>106</v>
      </c>
      <c r="C1209" s="27">
        <v>15</v>
      </c>
      <c r="D1209" s="26">
        <v>2958101</v>
      </c>
      <c r="E1209" s="43"/>
      <c r="F1209" s="43"/>
    </row>
    <row r="1210" spans="1:6" ht="13.5" thickBot="1">
      <c r="A1210" s="26">
        <v>44395</v>
      </c>
      <c r="B1210" s="28" t="s">
        <v>28</v>
      </c>
      <c r="C1210" s="27">
        <v>30</v>
      </c>
      <c r="D1210" s="26">
        <v>2958101</v>
      </c>
      <c r="E1210" s="43"/>
      <c r="F1210" s="43"/>
    </row>
    <row r="1211" spans="1:6" ht="13.5" thickBot="1">
      <c r="A1211" s="26">
        <v>44395</v>
      </c>
      <c r="B1211" s="28" t="s">
        <v>29</v>
      </c>
      <c r="C1211" s="27">
        <v>180</v>
      </c>
      <c r="D1211" s="26">
        <v>2958101</v>
      </c>
      <c r="E1211" s="43"/>
      <c r="F1211" s="43"/>
    </row>
    <row r="1212" spans="1:6" ht="13.5" thickBot="1">
      <c r="A1212" s="26">
        <v>44395</v>
      </c>
      <c r="B1212" s="28" t="s">
        <v>115</v>
      </c>
      <c r="C1212" s="27">
        <v>126</v>
      </c>
      <c r="D1212" s="26">
        <v>2958101</v>
      </c>
      <c r="E1212" s="43"/>
      <c r="F1212" s="43"/>
    </row>
    <row r="1213" spans="1:6" ht="13.5" thickBot="1">
      <c r="A1213" s="26">
        <v>44395</v>
      </c>
      <c r="B1213" s="28" t="s">
        <v>122</v>
      </c>
      <c r="C1213" s="27">
        <v>203</v>
      </c>
      <c r="D1213" s="26">
        <v>2958101</v>
      </c>
      <c r="E1213" s="43"/>
      <c r="F1213" s="43"/>
    </row>
    <row r="1214" spans="1:6" ht="13.5" thickBot="1">
      <c r="A1214" s="26">
        <v>44395</v>
      </c>
      <c r="B1214" s="28" t="s">
        <v>30</v>
      </c>
      <c r="C1214" s="27">
        <v>38</v>
      </c>
      <c r="D1214" s="26">
        <v>2958101</v>
      </c>
      <c r="E1214" s="43"/>
      <c r="F1214" s="43"/>
    </row>
    <row r="1215" spans="1:6" ht="13.5" thickBot="1">
      <c r="A1215" s="26">
        <v>44395</v>
      </c>
      <c r="B1215" s="28" t="s">
        <v>107</v>
      </c>
      <c r="C1215" s="27">
        <v>190</v>
      </c>
      <c r="D1215" s="26">
        <v>2958101</v>
      </c>
      <c r="E1215" s="43"/>
      <c r="F1215" s="43"/>
    </row>
    <row r="1216" spans="1:6" ht="13.5" thickBot="1">
      <c r="A1216" s="26">
        <v>44395</v>
      </c>
      <c r="B1216" s="28" t="s">
        <v>108</v>
      </c>
      <c r="C1216" s="27">
        <v>237</v>
      </c>
      <c r="D1216" s="26">
        <v>2958101</v>
      </c>
      <c r="E1216" s="43"/>
      <c r="F1216" s="43"/>
    </row>
    <row r="1217" spans="1:6" ht="13.5" thickBot="1">
      <c r="A1217" s="26">
        <v>44395</v>
      </c>
      <c r="B1217" s="28" t="s">
        <v>118</v>
      </c>
      <c r="C1217" s="27">
        <v>144</v>
      </c>
      <c r="D1217" s="26">
        <v>2958101</v>
      </c>
      <c r="E1217" s="43"/>
      <c r="F1217" s="43"/>
    </row>
    <row r="1218" spans="1:6" ht="13.5" thickBot="1">
      <c r="A1218" s="26">
        <v>44395</v>
      </c>
      <c r="B1218" s="28" t="s">
        <v>80</v>
      </c>
      <c r="C1218" s="27">
        <v>150</v>
      </c>
      <c r="D1218" s="26">
        <v>2958101</v>
      </c>
      <c r="E1218" s="43"/>
      <c r="F1218" s="43"/>
    </row>
    <row r="1219" spans="1:6" ht="13.5" thickBot="1">
      <c r="A1219" s="26">
        <v>44395</v>
      </c>
      <c r="B1219" s="28" t="s">
        <v>116</v>
      </c>
      <c r="C1219" s="27">
        <v>257</v>
      </c>
      <c r="D1219" s="26">
        <v>2958101</v>
      </c>
      <c r="E1219" s="43"/>
      <c r="F1219" s="43"/>
    </row>
    <row r="1220" spans="1:6" ht="13.5" thickBot="1">
      <c r="A1220" s="26">
        <v>44395</v>
      </c>
      <c r="B1220" s="28" t="s">
        <v>101</v>
      </c>
      <c r="C1220" s="27">
        <v>125</v>
      </c>
      <c r="D1220" s="26">
        <v>2958101</v>
      </c>
      <c r="E1220" s="43"/>
      <c r="F1220" s="43"/>
    </row>
    <row r="1221" spans="1:6" ht="13.5" thickBot="1">
      <c r="A1221" s="26">
        <v>44395</v>
      </c>
      <c r="B1221" s="28" t="s">
        <v>102</v>
      </c>
      <c r="C1221" s="27">
        <v>130</v>
      </c>
      <c r="D1221" s="26">
        <v>2958101</v>
      </c>
      <c r="E1221" s="43"/>
      <c r="F1221" s="43"/>
    </row>
    <row r="1222" spans="1:6" ht="13.5" thickBot="1">
      <c r="A1222" s="26">
        <v>44395</v>
      </c>
      <c r="B1222" s="28" t="s">
        <v>31</v>
      </c>
      <c r="C1222" s="27">
        <v>100</v>
      </c>
      <c r="D1222" s="26">
        <v>2958101</v>
      </c>
      <c r="E1222" s="43"/>
      <c r="F1222" s="43"/>
    </row>
    <row r="1223" spans="1:6" ht="13.5" thickBot="1">
      <c r="A1223" s="26">
        <v>44395</v>
      </c>
      <c r="B1223" s="28" t="s">
        <v>86</v>
      </c>
      <c r="C1223" s="27">
        <v>102</v>
      </c>
      <c r="D1223" s="26">
        <v>2958101</v>
      </c>
      <c r="E1223" s="43"/>
      <c r="F1223" s="43"/>
    </row>
    <row r="1224" spans="1:6" ht="13.5" thickBot="1">
      <c r="A1224" s="26">
        <v>44395</v>
      </c>
      <c r="B1224" s="28" t="s">
        <v>87</v>
      </c>
      <c r="C1224" s="27">
        <v>102</v>
      </c>
      <c r="D1224" s="26">
        <v>2958101</v>
      </c>
      <c r="E1224" s="43"/>
      <c r="F1224" s="43"/>
    </row>
    <row r="1225" spans="1:6" ht="13.5" thickBot="1">
      <c r="A1225" s="26">
        <v>44395</v>
      </c>
      <c r="B1225" s="28" t="s">
        <v>32</v>
      </c>
      <c r="C1225" s="27">
        <v>22</v>
      </c>
      <c r="D1225" s="26">
        <v>2958101</v>
      </c>
      <c r="E1225" s="43"/>
      <c r="F1225" s="43"/>
    </row>
    <row r="1226" spans="1:6" ht="13.5" thickBot="1">
      <c r="A1226" s="26">
        <v>44395</v>
      </c>
      <c r="B1226" s="28" t="s">
        <v>33</v>
      </c>
      <c r="C1226" s="27">
        <v>7</v>
      </c>
      <c r="D1226" s="26">
        <v>2958101</v>
      </c>
      <c r="E1226" s="43"/>
      <c r="F1226" s="43"/>
    </row>
    <row r="1227" spans="1:6" ht="13.5" thickBot="1">
      <c r="A1227" s="26">
        <v>44395</v>
      </c>
      <c r="B1227" s="28" t="s">
        <v>98</v>
      </c>
      <c r="C1227" s="27">
        <v>199</v>
      </c>
      <c r="D1227" s="26">
        <v>2958101</v>
      </c>
      <c r="E1227" s="43"/>
      <c r="F1227" s="43"/>
    </row>
    <row r="1228" spans="1:6" ht="13.5" thickBot="1">
      <c r="A1228" s="26">
        <v>44395</v>
      </c>
      <c r="B1228" s="28" t="s">
        <v>109</v>
      </c>
      <c r="C1228" s="27">
        <v>162</v>
      </c>
      <c r="D1228" s="26">
        <v>2958101</v>
      </c>
      <c r="E1228" s="43"/>
      <c r="F1228" s="43"/>
    </row>
    <row r="1229" spans="1:6" ht="13.5" thickBot="1">
      <c r="A1229" s="26">
        <v>44395</v>
      </c>
      <c r="B1229" s="28" t="s">
        <v>110</v>
      </c>
      <c r="C1229" s="27">
        <v>144</v>
      </c>
      <c r="D1229" s="26">
        <v>2958101</v>
      </c>
      <c r="E1229" s="43"/>
      <c r="F1229" s="43"/>
    </row>
    <row r="1230" spans="1:6" ht="13.5" thickBot="1">
      <c r="A1230" s="26">
        <v>44395</v>
      </c>
      <c r="B1230" s="28" t="s">
        <v>111</v>
      </c>
      <c r="C1230" s="27">
        <v>60</v>
      </c>
      <c r="D1230" s="26">
        <v>2958101</v>
      </c>
      <c r="E1230" s="43"/>
      <c r="F1230" s="43"/>
    </row>
    <row r="1231" spans="1:6" ht="13.5" thickBot="1">
      <c r="A1231" s="26">
        <v>44395</v>
      </c>
      <c r="B1231" s="28" t="s">
        <v>88</v>
      </c>
      <c r="C1231" s="27">
        <v>101</v>
      </c>
      <c r="D1231" s="26">
        <v>2958101</v>
      </c>
      <c r="E1231" s="43"/>
      <c r="F1231" s="43"/>
    </row>
    <row r="1232" spans="1:6" ht="13.5" thickBot="1">
      <c r="A1232" s="26">
        <v>44395</v>
      </c>
      <c r="B1232" s="28" t="s">
        <v>34</v>
      </c>
      <c r="C1232" s="27">
        <v>50</v>
      </c>
      <c r="D1232" s="26">
        <v>2958101</v>
      </c>
      <c r="E1232" s="43"/>
      <c r="F1232" s="43"/>
    </row>
    <row r="1233" spans="1:6" ht="13.5" thickBot="1">
      <c r="A1233" s="26">
        <v>44395</v>
      </c>
      <c r="B1233" s="28" t="s">
        <v>99</v>
      </c>
      <c r="C1233" s="27">
        <v>99</v>
      </c>
      <c r="D1233" s="26">
        <v>2958101</v>
      </c>
      <c r="E1233" s="43"/>
      <c r="F1233" s="43"/>
    </row>
    <row r="1234" spans="1:6" ht="13.5" thickBot="1">
      <c r="A1234" s="26">
        <v>44395</v>
      </c>
      <c r="B1234" s="28" t="s">
        <v>100</v>
      </c>
      <c r="C1234" s="27">
        <v>128</v>
      </c>
      <c r="D1234" s="26">
        <v>2958101</v>
      </c>
      <c r="E1234" s="43"/>
      <c r="F1234" s="43"/>
    </row>
    <row r="1235" spans="1:6" ht="13.5" thickBot="1">
      <c r="A1235" s="26">
        <v>44395</v>
      </c>
      <c r="B1235" s="28" t="s">
        <v>124</v>
      </c>
      <c r="C1235" s="27">
        <v>148</v>
      </c>
      <c r="D1235" s="26">
        <v>2958101</v>
      </c>
      <c r="E1235" s="43"/>
      <c r="F1235" s="43"/>
    </row>
    <row r="1236" spans="1:6" ht="13.5" thickBot="1">
      <c r="A1236" s="26">
        <v>44395</v>
      </c>
      <c r="B1236" s="28" t="s">
        <v>35</v>
      </c>
      <c r="C1236" s="27">
        <v>50</v>
      </c>
      <c r="D1236" s="26">
        <v>2958101</v>
      </c>
      <c r="E1236" s="43"/>
      <c r="F1236" s="43"/>
    </row>
    <row r="1237" spans="1:6" ht="13.5" thickBot="1">
      <c r="A1237" s="26">
        <v>44395</v>
      </c>
      <c r="B1237" s="28" t="s">
        <v>36</v>
      </c>
      <c r="C1237" s="27">
        <v>102</v>
      </c>
      <c r="D1237" s="26">
        <v>2958101</v>
      </c>
      <c r="E1237" s="43"/>
      <c r="F1237" s="43"/>
    </row>
    <row r="1238" spans="1:6" ht="13.5" thickBot="1">
      <c r="A1238" s="26">
        <v>44395</v>
      </c>
      <c r="B1238" s="28" t="s">
        <v>89</v>
      </c>
      <c r="C1238" s="27">
        <v>121</v>
      </c>
      <c r="D1238" s="26">
        <v>2958101</v>
      </c>
      <c r="E1238" s="43"/>
      <c r="F1238" s="43"/>
    </row>
    <row r="1239" spans="1:6" ht="13.5" thickBot="1">
      <c r="A1239" s="26">
        <v>44395</v>
      </c>
      <c r="B1239" s="28" t="s">
        <v>90</v>
      </c>
      <c r="C1239" s="27">
        <v>119</v>
      </c>
      <c r="D1239" s="26">
        <v>2958101</v>
      </c>
      <c r="E1239" s="43"/>
      <c r="F1239" s="43"/>
    </row>
    <row r="1240" spans="1:6" ht="13.5" thickBot="1">
      <c r="A1240" s="26">
        <v>44395</v>
      </c>
      <c r="B1240" s="28" t="s">
        <v>97</v>
      </c>
      <c r="C1240" s="27">
        <v>180</v>
      </c>
      <c r="D1240" s="26">
        <v>2958101</v>
      </c>
      <c r="E1240" s="43"/>
      <c r="F1240" s="43"/>
    </row>
    <row r="1241" spans="1:6" ht="13.5" thickBot="1">
      <c r="A1241" s="26">
        <v>44395</v>
      </c>
      <c r="B1241" s="28" t="s">
        <v>37</v>
      </c>
      <c r="C1241" s="27">
        <v>39</v>
      </c>
      <c r="D1241" s="26">
        <v>2958101</v>
      </c>
      <c r="E1241" s="43"/>
      <c r="F1241" s="43"/>
    </row>
    <row r="1242" spans="1:6" ht="13.5" thickBot="1">
      <c r="A1242" s="26">
        <v>44395</v>
      </c>
      <c r="B1242" s="28" t="s">
        <v>21</v>
      </c>
      <c r="C1242" s="27">
        <v>125</v>
      </c>
      <c r="D1242" s="26">
        <v>2958101</v>
      </c>
      <c r="E1242" s="43"/>
      <c r="F1242" s="43"/>
    </row>
    <row r="1243" spans="1:6" ht="13.5" thickBot="1">
      <c r="A1243" s="26">
        <v>44395</v>
      </c>
      <c r="B1243" s="28" t="s">
        <v>22</v>
      </c>
      <c r="C1243" s="27">
        <v>128</v>
      </c>
      <c r="D1243" s="26">
        <v>2958101</v>
      </c>
      <c r="E1243" s="43"/>
      <c r="F1243" s="43"/>
    </row>
    <row r="1244" spans="1:6" ht="13.5" thickBot="1">
      <c r="A1244" s="26">
        <v>44395</v>
      </c>
      <c r="B1244" s="28" t="s">
        <v>119</v>
      </c>
      <c r="C1244" s="27">
        <v>84</v>
      </c>
      <c r="D1244" s="26">
        <v>2958101</v>
      </c>
      <c r="E1244" s="43"/>
      <c r="F1244" s="43"/>
    </row>
    <row r="1245" spans="1:6" ht="13.5" thickBot="1">
      <c r="A1245" s="26">
        <v>44395</v>
      </c>
      <c r="B1245" s="28" t="s">
        <v>81</v>
      </c>
      <c r="C1245" s="27">
        <v>154</v>
      </c>
      <c r="D1245" s="26">
        <v>2958101</v>
      </c>
      <c r="E1245" s="43"/>
      <c r="F1245" s="43"/>
    </row>
    <row r="1246" spans="1:6" ht="13.5" thickBot="1">
      <c r="A1246" s="26">
        <v>44395</v>
      </c>
      <c r="B1246" s="28" t="s">
        <v>82</v>
      </c>
      <c r="C1246" s="27">
        <v>150</v>
      </c>
      <c r="D1246" s="26">
        <v>2958101</v>
      </c>
      <c r="E1246" s="43"/>
      <c r="F1246" s="43"/>
    </row>
    <row r="1247" spans="1:6" ht="13.5" thickBot="1">
      <c r="A1247" s="26">
        <v>44395</v>
      </c>
      <c r="B1247" s="28" t="s">
        <v>125</v>
      </c>
      <c r="C1247" s="27">
        <v>127</v>
      </c>
      <c r="D1247" s="26">
        <v>2958101</v>
      </c>
      <c r="E1247" s="43"/>
      <c r="F1247" s="43"/>
    </row>
    <row r="1248" spans="1:6" ht="13.5" thickBot="1">
      <c r="A1248" s="26">
        <v>44395</v>
      </c>
      <c r="B1248" s="28" t="s">
        <v>126</v>
      </c>
      <c r="C1248" s="27">
        <v>126</v>
      </c>
      <c r="D1248" s="26">
        <v>2958101</v>
      </c>
      <c r="E1248" s="43"/>
      <c r="F1248" s="43"/>
    </row>
    <row r="1249" spans="1:6" ht="13.5" thickBot="1">
      <c r="A1249" s="26">
        <v>44395</v>
      </c>
      <c r="B1249" s="28" t="s">
        <v>91</v>
      </c>
      <c r="C1249" s="27">
        <v>103</v>
      </c>
      <c r="D1249" s="26">
        <v>2958101</v>
      </c>
      <c r="E1249" s="43"/>
      <c r="F1249" s="43"/>
    </row>
    <row r="1250" spans="1:6" ht="13.5" thickBot="1">
      <c r="A1250" s="26">
        <v>44395</v>
      </c>
      <c r="B1250" s="28" t="s">
        <v>92</v>
      </c>
      <c r="C1250" s="27">
        <v>103</v>
      </c>
      <c r="D1250" s="26">
        <v>2958101</v>
      </c>
      <c r="E1250" s="43"/>
      <c r="F1250" s="43"/>
    </row>
    <row r="1251" spans="1:6" ht="13.5" thickBot="1">
      <c r="A1251" s="26">
        <v>44395</v>
      </c>
      <c r="B1251" s="28" t="s">
        <v>93</v>
      </c>
      <c r="C1251" s="27">
        <v>98</v>
      </c>
      <c r="D1251" s="26">
        <v>2958101</v>
      </c>
      <c r="E1251" s="43"/>
      <c r="F1251" s="43"/>
    </row>
    <row r="1252" spans="1:6" ht="13.5" thickBot="1">
      <c r="A1252" s="26">
        <v>44395</v>
      </c>
      <c r="B1252" s="28" t="s">
        <v>94</v>
      </c>
      <c r="C1252" s="27">
        <v>108</v>
      </c>
      <c r="D1252" s="26">
        <v>2958101</v>
      </c>
      <c r="E1252" s="43"/>
      <c r="F1252" s="43"/>
    </row>
    <row r="1253" spans="1:6" ht="13.5" thickBot="1">
      <c r="A1253" s="26">
        <v>44395</v>
      </c>
      <c r="B1253" s="28" t="s">
        <v>95</v>
      </c>
      <c r="C1253" s="27">
        <v>200</v>
      </c>
      <c r="D1253" s="26">
        <v>2958101</v>
      </c>
      <c r="E1253" s="43"/>
      <c r="F1253" s="43"/>
    </row>
    <row r="1254" spans="1:6" ht="13.5" thickBot="1">
      <c r="A1254" s="26">
        <v>44395</v>
      </c>
      <c r="B1254" s="28" t="s">
        <v>120</v>
      </c>
      <c r="C1254" s="27">
        <v>222</v>
      </c>
      <c r="D1254" s="26">
        <v>2958101</v>
      </c>
      <c r="E1254" s="43"/>
      <c r="F1254" s="43"/>
    </row>
    <row r="1255" spans="1:6" ht="13.5" thickBot="1">
      <c r="A1255" s="26">
        <v>44395</v>
      </c>
      <c r="B1255" s="28" t="s">
        <v>121</v>
      </c>
      <c r="C1255" s="27">
        <v>28</v>
      </c>
      <c r="D1255" s="26">
        <v>2958101</v>
      </c>
      <c r="E1255" s="43"/>
      <c r="F1255" s="43"/>
    </row>
    <row r="1256" spans="1:6" ht="13.5" thickBot="1">
      <c r="A1256" s="26">
        <v>44395</v>
      </c>
      <c r="B1256" s="28" t="s">
        <v>38</v>
      </c>
      <c r="C1256" s="27">
        <v>79</v>
      </c>
      <c r="D1256" s="26">
        <v>2958101</v>
      </c>
      <c r="E1256" s="43"/>
      <c r="F1256" s="43"/>
    </row>
    <row r="1257" spans="1:6" ht="13.5" thickBot="1">
      <c r="A1257" s="26">
        <v>44395</v>
      </c>
      <c r="B1257" s="28" t="s">
        <v>39</v>
      </c>
      <c r="C1257" s="27">
        <v>79</v>
      </c>
      <c r="D1257" s="26">
        <v>2958101</v>
      </c>
      <c r="E1257" s="43"/>
      <c r="F1257" s="43"/>
    </row>
    <row r="1258" spans="1:6" ht="13.5" thickBot="1">
      <c r="A1258" s="26">
        <v>44395</v>
      </c>
      <c r="B1258" s="28" t="s">
        <v>40</v>
      </c>
      <c r="C1258" s="27">
        <v>150</v>
      </c>
      <c r="D1258" s="26">
        <v>2958101</v>
      </c>
      <c r="E1258" s="43"/>
      <c r="F1258" s="43"/>
    </row>
    <row r="1259" spans="1:6" ht="13.5" thickBot="1">
      <c r="A1259" s="26">
        <v>44395</v>
      </c>
      <c r="B1259" s="28" t="s">
        <v>112</v>
      </c>
      <c r="C1259" s="27">
        <v>60</v>
      </c>
      <c r="D1259" s="26">
        <v>2958101</v>
      </c>
      <c r="E1259" s="43"/>
      <c r="F1259" s="43"/>
    </row>
    <row r="1260" spans="1:6" ht="13.5" thickBot="1">
      <c r="A1260" s="26">
        <v>44395</v>
      </c>
      <c r="B1260" s="28" t="s">
        <v>41</v>
      </c>
      <c r="C1260" s="27">
        <v>110</v>
      </c>
      <c r="D1260" s="26">
        <v>2958101</v>
      </c>
      <c r="E1260" s="43"/>
      <c r="F1260" s="43"/>
    </row>
    <row r="1261" spans="1:6" ht="13.5" thickBot="1">
      <c r="A1261" s="26">
        <v>44395</v>
      </c>
      <c r="B1261" s="28" t="s">
        <v>42</v>
      </c>
      <c r="C1261" s="27">
        <v>49</v>
      </c>
      <c r="D1261" s="26">
        <v>2958101</v>
      </c>
      <c r="E1261" s="43"/>
      <c r="F1261" s="43"/>
    </row>
    <row r="1262" spans="1:6" ht="13.5" thickBot="1">
      <c r="A1262" s="26">
        <v>44395</v>
      </c>
      <c r="B1262" s="28" t="s">
        <v>43</v>
      </c>
      <c r="C1262" s="27">
        <v>112</v>
      </c>
      <c r="D1262" s="26">
        <v>2958101</v>
      </c>
      <c r="E1262" s="43"/>
      <c r="F1262" s="43"/>
    </row>
    <row r="1263" spans="1:6" ht="13.5" thickBot="1">
      <c r="A1263" s="26">
        <v>44395</v>
      </c>
      <c r="B1263" s="28" t="s">
        <v>44</v>
      </c>
      <c r="C1263" s="27">
        <v>158</v>
      </c>
      <c r="D1263" s="26">
        <v>2958101</v>
      </c>
      <c r="E1263" s="43"/>
      <c r="F1263" s="43"/>
    </row>
    <row r="1264" spans="1:6" ht="13.5" thickBot="1">
      <c r="A1264" s="26">
        <v>44395</v>
      </c>
      <c r="B1264" s="28" t="s">
        <v>83</v>
      </c>
      <c r="C1264" s="27">
        <v>126</v>
      </c>
      <c r="D1264" s="26">
        <v>2958101</v>
      </c>
      <c r="E1264" s="43"/>
      <c r="F1264" s="43"/>
    </row>
    <row r="1265" spans="1:6" ht="13.5" thickBot="1">
      <c r="A1265" s="26">
        <v>44395</v>
      </c>
      <c r="B1265" s="28" t="s">
        <v>84</v>
      </c>
      <c r="C1265" s="27">
        <v>129</v>
      </c>
      <c r="D1265" s="26">
        <v>2958101</v>
      </c>
      <c r="E1265" s="43"/>
      <c r="F1265" s="43"/>
    </row>
    <row r="1266" spans="1:6" ht="13.5" thickBot="1">
      <c r="A1266" s="26">
        <v>44395</v>
      </c>
      <c r="B1266" s="28" t="s">
        <v>114</v>
      </c>
      <c r="C1266" s="27">
        <v>131</v>
      </c>
      <c r="D1266" s="26">
        <v>2958101</v>
      </c>
      <c r="E1266" s="43"/>
      <c r="F1266" s="43"/>
    </row>
    <row r="1267" spans="1:6" ht="13.5" thickBot="1">
      <c r="A1267" s="26">
        <v>44395</v>
      </c>
      <c r="B1267" s="28" t="s">
        <v>45</v>
      </c>
      <c r="C1267" s="27">
        <v>182</v>
      </c>
      <c r="D1267" s="26">
        <v>2958101</v>
      </c>
      <c r="E1267" s="43"/>
      <c r="F1267" s="43"/>
    </row>
    <row r="1268" spans="1:6" ht="13.5" thickBot="1">
      <c r="A1268" s="26">
        <v>44395</v>
      </c>
      <c r="B1268" s="28" t="s">
        <v>46</v>
      </c>
      <c r="C1268" s="27">
        <v>27</v>
      </c>
      <c r="D1268" s="26">
        <v>2958101</v>
      </c>
      <c r="E1268" s="43"/>
      <c r="F1268" s="43"/>
    </row>
    <row r="1269" spans="1:6" ht="13.5" thickBot="1">
      <c r="A1269" s="26">
        <v>44395</v>
      </c>
      <c r="B1269" s="28" t="s">
        <v>85</v>
      </c>
      <c r="C1269" s="27">
        <v>120</v>
      </c>
      <c r="D1269" s="26">
        <v>2958101</v>
      </c>
      <c r="E1269" s="43"/>
      <c r="F1269" s="43"/>
    </row>
    <row r="1270" spans="1:6" ht="13.5" thickBot="1">
      <c r="A1270" s="26">
        <v>44395</v>
      </c>
      <c r="B1270" s="28" t="s">
        <v>96</v>
      </c>
      <c r="C1270" s="27">
        <v>100</v>
      </c>
      <c r="D1270" s="26">
        <v>2958101</v>
      </c>
      <c r="E1270" s="43"/>
      <c r="F1270" s="43"/>
    </row>
    <row r="1271" spans="1:6" ht="13.5" thickBot="1">
      <c r="A1271" s="26">
        <v>44396</v>
      </c>
      <c r="B1271" s="28" t="s">
        <v>103</v>
      </c>
      <c r="C1271" s="27">
        <v>101</v>
      </c>
      <c r="D1271" s="26">
        <v>2958101</v>
      </c>
      <c r="E1271" s="43"/>
      <c r="F1271" s="43"/>
    </row>
    <row r="1272" spans="1:6" ht="13.5" thickBot="1">
      <c r="A1272" s="26">
        <v>44396</v>
      </c>
      <c r="B1272" s="28" t="s">
        <v>104</v>
      </c>
      <c r="C1272" s="27">
        <v>101</v>
      </c>
      <c r="D1272" s="26">
        <v>2958101</v>
      </c>
      <c r="E1272" s="43"/>
      <c r="F1272" s="43"/>
    </row>
    <row r="1273" spans="1:6" ht="13.5" thickBot="1">
      <c r="A1273" s="26">
        <v>44396</v>
      </c>
      <c r="B1273" s="28" t="s">
        <v>130</v>
      </c>
      <c r="C1273" s="27">
        <v>75</v>
      </c>
      <c r="D1273" s="26">
        <v>2958101</v>
      </c>
      <c r="E1273" s="43"/>
      <c r="F1273" s="43"/>
    </row>
    <row r="1274" spans="1:6" ht="13.5" thickBot="1">
      <c r="A1274" s="26">
        <v>44396</v>
      </c>
      <c r="B1274" s="28" t="s">
        <v>131</v>
      </c>
      <c r="C1274" s="27">
        <v>154</v>
      </c>
      <c r="D1274" s="26">
        <v>2958101</v>
      </c>
      <c r="E1274" s="43"/>
      <c r="F1274" s="43"/>
    </row>
    <row r="1275" spans="1:6" ht="13.5" thickBot="1">
      <c r="A1275" s="26">
        <v>44396</v>
      </c>
      <c r="B1275" s="28" t="s">
        <v>27</v>
      </c>
      <c r="C1275" s="27">
        <v>121</v>
      </c>
      <c r="D1275" s="26">
        <v>2958101</v>
      </c>
      <c r="E1275" s="43"/>
      <c r="F1275" s="43"/>
    </row>
    <row r="1276" spans="1:6" ht="13.5" thickBot="1">
      <c r="A1276" s="26">
        <v>44396</v>
      </c>
      <c r="B1276" s="28" t="s">
        <v>105</v>
      </c>
      <c r="C1276" s="27">
        <v>100</v>
      </c>
      <c r="D1276" s="26">
        <v>2958101</v>
      </c>
      <c r="E1276" s="43"/>
      <c r="F1276" s="43"/>
    </row>
    <row r="1277" spans="1:6" ht="13.5" thickBot="1">
      <c r="A1277" s="26">
        <v>44396</v>
      </c>
      <c r="B1277" s="28" t="s">
        <v>106</v>
      </c>
      <c r="C1277" s="27">
        <v>15</v>
      </c>
      <c r="D1277" s="26">
        <v>2958101</v>
      </c>
      <c r="E1277" s="43"/>
      <c r="F1277" s="43"/>
    </row>
    <row r="1278" spans="1:6" ht="13.5" thickBot="1">
      <c r="A1278" s="26">
        <v>44396</v>
      </c>
      <c r="B1278" s="28" t="s">
        <v>28</v>
      </c>
      <c r="C1278" s="27">
        <v>30</v>
      </c>
      <c r="D1278" s="26">
        <v>2958101</v>
      </c>
      <c r="E1278" s="43"/>
      <c r="F1278" s="43"/>
    </row>
    <row r="1279" spans="1:6" ht="13.5" thickBot="1">
      <c r="A1279" s="26">
        <v>44396</v>
      </c>
      <c r="B1279" s="28" t="s">
        <v>29</v>
      </c>
      <c r="C1279" s="27">
        <v>180</v>
      </c>
      <c r="D1279" s="26">
        <v>2958101</v>
      </c>
      <c r="E1279" s="43"/>
      <c r="F1279" s="43"/>
    </row>
    <row r="1280" spans="1:6" ht="13.5" thickBot="1">
      <c r="A1280" s="26">
        <v>44396</v>
      </c>
      <c r="B1280" s="28" t="s">
        <v>115</v>
      </c>
      <c r="C1280" s="27">
        <v>126</v>
      </c>
      <c r="D1280" s="26">
        <v>2958101</v>
      </c>
      <c r="E1280" s="43"/>
      <c r="F1280" s="43"/>
    </row>
    <row r="1281" spans="1:6" ht="13.5" thickBot="1">
      <c r="A1281" s="26">
        <v>44396</v>
      </c>
      <c r="B1281" s="28" t="s">
        <v>122</v>
      </c>
      <c r="C1281" s="27">
        <v>203</v>
      </c>
      <c r="D1281" s="26">
        <v>2958101</v>
      </c>
      <c r="E1281" s="43"/>
      <c r="F1281" s="43"/>
    </row>
    <row r="1282" spans="1:6" ht="13.5" thickBot="1">
      <c r="A1282" s="26">
        <v>44396</v>
      </c>
      <c r="B1282" s="28" t="s">
        <v>30</v>
      </c>
      <c r="C1282" s="27">
        <v>38</v>
      </c>
      <c r="D1282" s="26">
        <v>2958101</v>
      </c>
      <c r="E1282" s="43"/>
      <c r="F1282" s="43"/>
    </row>
    <row r="1283" spans="1:6" ht="13.5" thickBot="1">
      <c r="A1283" s="26">
        <v>44396</v>
      </c>
      <c r="B1283" s="28" t="s">
        <v>107</v>
      </c>
      <c r="C1283" s="27">
        <v>190</v>
      </c>
      <c r="D1283" s="26">
        <v>2958101</v>
      </c>
      <c r="E1283" s="43"/>
      <c r="F1283" s="43"/>
    </row>
    <row r="1284" spans="1:6" ht="13.5" thickBot="1">
      <c r="A1284" s="26">
        <v>44396</v>
      </c>
      <c r="B1284" s="28" t="s">
        <v>108</v>
      </c>
      <c r="C1284" s="27">
        <v>237</v>
      </c>
      <c r="D1284" s="26">
        <v>2958101</v>
      </c>
      <c r="E1284" s="43"/>
      <c r="F1284" s="43"/>
    </row>
    <row r="1285" spans="1:6" ht="13.5" thickBot="1">
      <c r="A1285" s="26">
        <v>44396</v>
      </c>
      <c r="B1285" s="28" t="s">
        <v>118</v>
      </c>
      <c r="C1285" s="27">
        <v>144</v>
      </c>
      <c r="D1285" s="26">
        <v>2958101</v>
      </c>
      <c r="E1285" s="43"/>
      <c r="F1285" s="43"/>
    </row>
    <row r="1286" spans="1:6" ht="13.5" thickBot="1">
      <c r="A1286" s="26">
        <v>44396</v>
      </c>
      <c r="B1286" s="28" t="s">
        <v>80</v>
      </c>
      <c r="C1286" s="27">
        <v>150</v>
      </c>
      <c r="D1286" s="26">
        <v>2958101</v>
      </c>
      <c r="E1286" s="43"/>
      <c r="F1286" s="43"/>
    </row>
    <row r="1287" spans="1:6" ht="13.5" thickBot="1">
      <c r="A1287" s="26">
        <v>44396</v>
      </c>
      <c r="B1287" s="28" t="s">
        <v>116</v>
      </c>
      <c r="C1287" s="27">
        <v>257</v>
      </c>
      <c r="D1287" s="26">
        <v>2958101</v>
      </c>
      <c r="E1287" s="43"/>
      <c r="F1287" s="43"/>
    </row>
    <row r="1288" spans="1:6" ht="13.5" thickBot="1">
      <c r="A1288" s="26">
        <v>44396</v>
      </c>
      <c r="B1288" s="28" t="s">
        <v>101</v>
      </c>
      <c r="C1288" s="27">
        <v>125</v>
      </c>
      <c r="D1288" s="26">
        <v>2958101</v>
      </c>
      <c r="E1288" s="43"/>
      <c r="F1288" s="43"/>
    </row>
    <row r="1289" spans="1:6" ht="13.5" thickBot="1">
      <c r="A1289" s="26">
        <v>44396</v>
      </c>
      <c r="B1289" s="28" t="s">
        <v>102</v>
      </c>
      <c r="C1289" s="27">
        <v>130</v>
      </c>
      <c r="D1289" s="26">
        <v>2958101</v>
      </c>
      <c r="E1289" s="43"/>
      <c r="F1289" s="43"/>
    </row>
    <row r="1290" spans="1:6" ht="13.5" thickBot="1">
      <c r="A1290" s="26">
        <v>44396</v>
      </c>
      <c r="B1290" s="28" t="s">
        <v>31</v>
      </c>
      <c r="C1290" s="27">
        <v>100</v>
      </c>
      <c r="D1290" s="26">
        <v>2958101</v>
      </c>
      <c r="E1290" s="43"/>
      <c r="F1290" s="43"/>
    </row>
    <row r="1291" spans="1:6" ht="13.5" thickBot="1">
      <c r="A1291" s="26">
        <v>44396</v>
      </c>
      <c r="B1291" s="28" t="s">
        <v>86</v>
      </c>
      <c r="C1291" s="27">
        <v>102</v>
      </c>
      <c r="D1291" s="26">
        <v>2958101</v>
      </c>
      <c r="E1291" s="43"/>
      <c r="F1291" s="43"/>
    </row>
    <row r="1292" spans="1:6" ht="13.5" thickBot="1">
      <c r="A1292" s="26">
        <v>44396</v>
      </c>
      <c r="B1292" s="28" t="s">
        <v>87</v>
      </c>
      <c r="C1292" s="27">
        <v>102</v>
      </c>
      <c r="D1292" s="26">
        <v>2958101</v>
      </c>
      <c r="E1292" s="43"/>
      <c r="F1292" s="43"/>
    </row>
    <row r="1293" spans="1:6" ht="13.5" thickBot="1">
      <c r="A1293" s="26">
        <v>44396</v>
      </c>
      <c r="B1293" s="28" t="s">
        <v>32</v>
      </c>
      <c r="C1293" s="27">
        <v>22</v>
      </c>
      <c r="D1293" s="26">
        <v>2958101</v>
      </c>
      <c r="E1293" s="43"/>
      <c r="F1293" s="43"/>
    </row>
    <row r="1294" spans="1:6" ht="13.5" thickBot="1">
      <c r="A1294" s="26">
        <v>44396</v>
      </c>
      <c r="B1294" s="28" t="s">
        <v>33</v>
      </c>
      <c r="C1294" s="27">
        <v>7</v>
      </c>
      <c r="D1294" s="26">
        <v>2958101</v>
      </c>
      <c r="E1294" s="43"/>
      <c r="F1294" s="43"/>
    </row>
    <row r="1295" spans="1:6" ht="13.5" thickBot="1">
      <c r="A1295" s="26">
        <v>44396</v>
      </c>
      <c r="B1295" s="28" t="s">
        <v>98</v>
      </c>
      <c r="C1295" s="27">
        <v>199</v>
      </c>
      <c r="D1295" s="26">
        <v>2958101</v>
      </c>
      <c r="E1295" s="43"/>
      <c r="F1295" s="43"/>
    </row>
    <row r="1296" spans="1:6" ht="13.5" thickBot="1">
      <c r="A1296" s="26">
        <v>44396</v>
      </c>
      <c r="B1296" s="28" t="s">
        <v>109</v>
      </c>
      <c r="C1296" s="27">
        <v>162</v>
      </c>
      <c r="D1296" s="26">
        <v>2958101</v>
      </c>
      <c r="E1296" s="43"/>
      <c r="F1296" s="43"/>
    </row>
    <row r="1297" spans="1:6" ht="13.5" thickBot="1">
      <c r="A1297" s="26">
        <v>44396</v>
      </c>
      <c r="B1297" s="28" t="s">
        <v>110</v>
      </c>
      <c r="C1297" s="27">
        <v>144</v>
      </c>
      <c r="D1297" s="26">
        <v>2958101</v>
      </c>
      <c r="E1297" s="43"/>
      <c r="F1297" s="43"/>
    </row>
    <row r="1298" spans="1:6" ht="13.5" thickBot="1">
      <c r="A1298" s="26">
        <v>44396</v>
      </c>
      <c r="B1298" s="28" t="s">
        <v>111</v>
      </c>
      <c r="C1298" s="27">
        <v>60</v>
      </c>
      <c r="D1298" s="26">
        <v>2958101</v>
      </c>
      <c r="E1298" s="43"/>
      <c r="F1298" s="43"/>
    </row>
    <row r="1299" spans="1:6" ht="13.5" thickBot="1">
      <c r="A1299" s="26">
        <v>44396</v>
      </c>
      <c r="B1299" s="28" t="s">
        <v>88</v>
      </c>
      <c r="C1299" s="27">
        <v>101</v>
      </c>
      <c r="D1299" s="26">
        <v>2958101</v>
      </c>
      <c r="E1299" s="43"/>
      <c r="F1299" s="43"/>
    </row>
    <row r="1300" spans="1:6" ht="13.5" thickBot="1">
      <c r="A1300" s="26">
        <v>44396</v>
      </c>
      <c r="B1300" s="28" t="s">
        <v>34</v>
      </c>
      <c r="C1300" s="27">
        <v>50</v>
      </c>
      <c r="D1300" s="26">
        <v>2958101</v>
      </c>
      <c r="E1300" s="43"/>
      <c r="F1300" s="43"/>
    </row>
    <row r="1301" spans="1:6" ht="13.5" thickBot="1">
      <c r="A1301" s="26">
        <v>44396</v>
      </c>
      <c r="B1301" s="28" t="s">
        <v>99</v>
      </c>
      <c r="C1301" s="27">
        <v>99</v>
      </c>
      <c r="D1301" s="26">
        <v>2958101</v>
      </c>
      <c r="E1301" s="43"/>
      <c r="F1301" s="43"/>
    </row>
    <row r="1302" spans="1:6" ht="13.5" thickBot="1">
      <c r="A1302" s="26">
        <v>44396</v>
      </c>
      <c r="B1302" s="28" t="s">
        <v>100</v>
      </c>
      <c r="C1302" s="27">
        <v>128</v>
      </c>
      <c r="D1302" s="26">
        <v>2958101</v>
      </c>
      <c r="E1302" s="43"/>
      <c r="F1302" s="43"/>
    </row>
    <row r="1303" spans="1:6" ht="13.5" thickBot="1">
      <c r="A1303" s="26">
        <v>44396</v>
      </c>
      <c r="B1303" s="28" t="s">
        <v>124</v>
      </c>
      <c r="C1303" s="27">
        <v>148</v>
      </c>
      <c r="D1303" s="26">
        <v>2958101</v>
      </c>
      <c r="E1303" s="43"/>
      <c r="F1303" s="43"/>
    </row>
    <row r="1304" spans="1:6" ht="13.5" thickBot="1">
      <c r="A1304" s="26">
        <v>44396</v>
      </c>
      <c r="B1304" s="28" t="s">
        <v>35</v>
      </c>
      <c r="C1304" s="27">
        <v>50</v>
      </c>
      <c r="D1304" s="26">
        <v>2958101</v>
      </c>
      <c r="E1304" s="43"/>
      <c r="F1304" s="43"/>
    </row>
    <row r="1305" spans="1:6" ht="13.5" thickBot="1">
      <c r="A1305" s="26">
        <v>44396</v>
      </c>
      <c r="B1305" s="28" t="s">
        <v>36</v>
      </c>
      <c r="C1305" s="27">
        <v>102</v>
      </c>
      <c r="D1305" s="26">
        <v>2958101</v>
      </c>
      <c r="E1305" s="43"/>
      <c r="F1305" s="43"/>
    </row>
    <row r="1306" spans="1:6" ht="13.5" thickBot="1">
      <c r="A1306" s="26">
        <v>44396</v>
      </c>
      <c r="B1306" s="28" t="s">
        <v>89</v>
      </c>
      <c r="C1306" s="27">
        <v>121</v>
      </c>
      <c r="D1306" s="26">
        <v>2958101</v>
      </c>
      <c r="E1306" s="43"/>
      <c r="F1306" s="43"/>
    </row>
    <row r="1307" spans="1:6" ht="13.5" thickBot="1">
      <c r="A1307" s="26">
        <v>44396</v>
      </c>
      <c r="B1307" s="28" t="s">
        <v>90</v>
      </c>
      <c r="C1307" s="27">
        <v>119</v>
      </c>
      <c r="D1307" s="26">
        <v>2958101</v>
      </c>
      <c r="E1307" s="43"/>
      <c r="F1307" s="43"/>
    </row>
    <row r="1308" spans="1:6" ht="13.5" thickBot="1">
      <c r="A1308" s="26">
        <v>44396</v>
      </c>
      <c r="B1308" s="28" t="s">
        <v>97</v>
      </c>
      <c r="C1308" s="27">
        <v>180</v>
      </c>
      <c r="D1308" s="26">
        <v>2958101</v>
      </c>
      <c r="E1308" s="43"/>
      <c r="F1308" s="43"/>
    </row>
    <row r="1309" spans="1:6" ht="13.5" thickBot="1">
      <c r="A1309" s="26">
        <v>44396</v>
      </c>
      <c r="B1309" s="28" t="s">
        <v>37</v>
      </c>
      <c r="C1309" s="27">
        <v>39</v>
      </c>
      <c r="D1309" s="26">
        <v>2958101</v>
      </c>
      <c r="E1309" s="43"/>
      <c r="F1309" s="43"/>
    </row>
    <row r="1310" spans="1:6" ht="13.5" thickBot="1">
      <c r="A1310" s="26">
        <v>44396</v>
      </c>
      <c r="B1310" s="28" t="s">
        <v>21</v>
      </c>
      <c r="C1310" s="27">
        <v>125</v>
      </c>
      <c r="D1310" s="26">
        <v>2958101</v>
      </c>
      <c r="E1310" s="43"/>
      <c r="F1310" s="43"/>
    </row>
    <row r="1311" spans="1:6" ht="13.5" thickBot="1">
      <c r="A1311" s="26">
        <v>44396</v>
      </c>
      <c r="B1311" s="28" t="s">
        <v>22</v>
      </c>
      <c r="C1311" s="27">
        <v>128</v>
      </c>
      <c r="D1311" s="26">
        <v>2958101</v>
      </c>
      <c r="E1311" s="43"/>
      <c r="F1311" s="43"/>
    </row>
    <row r="1312" spans="1:6" ht="13.5" thickBot="1">
      <c r="A1312" s="26">
        <v>44396</v>
      </c>
      <c r="B1312" s="28" t="s">
        <v>119</v>
      </c>
      <c r="C1312" s="27">
        <v>84</v>
      </c>
      <c r="D1312" s="26">
        <v>2958101</v>
      </c>
      <c r="E1312" s="43"/>
      <c r="F1312" s="43"/>
    </row>
    <row r="1313" spans="1:6" ht="13.5" thickBot="1">
      <c r="A1313" s="26">
        <v>44396</v>
      </c>
      <c r="B1313" s="28" t="s">
        <v>81</v>
      </c>
      <c r="C1313" s="27">
        <v>154</v>
      </c>
      <c r="D1313" s="26">
        <v>2958101</v>
      </c>
      <c r="E1313" s="43"/>
      <c r="F1313" s="43"/>
    </row>
    <row r="1314" spans="1:6" ht="13.5" thickBot="1">
      <c r="A1314" s="26">
        <v>44396</v>
      </c>
      <c r="B1314" s="28" t="s">
        <v>82</v>
      </c>
      <c r="C1314" s="27">
        <v>150</v>
      </c>
      <c r="D1314" s="26">
        <v>2958101</v>
      </c>
      <c r="E1314" s="43"/>
      <c r="F1314" s="43"/>
    </row>
    <row r="1315" spans="1:6" ht="13.5" thickBot="1">
      <c r="A1315" s="26">
        <v>44396</v>
      </c>
      <c r="B1315" s="28" t="s">
        <v>125</v>
      </c>
      <c r="C1315" s="27">
        <v>127</v>
      </c>
      <c r="D1315" s="26">
        <v>2958101</v>
      </c>
      <c r="E1315" s="43"/>
      <c r="F1315" s="43"/>
    </row>
    <row r="1316" spans="1:6" ht="13.5" thickBot="1">
      <c r="A1316" s="26">
        <v>44396</v>
      </c>
      <c r="B1316" s="28" t="s">
        <v>126</v>
      </c>
      <c r="C1316" s="27">
        <v>126</v>
      </c>
      <c r="D1316" s="26">
        <v>2958101</v>
      </c>
      <c r="E1316" s="43"/>
      <c r="F1316" s="43"/>
    </row>
    <row r="1317" spans="1:6" ht="13.5" thickBot="1">
      <c r="A1317" s="26">
        <v>44396</v>
      </c>
      <c r="B1317" s="28" t="s">
        <v>91</v>
      </c>
      <c r="C1317" s="27">
        <v>103</v>
      </c>
      <c r="D1317" s="26">
        <v>2958101</v>
      </c>
      <c r="E1317" s="43"/>
      <c r="F1317" s="43"/>
    </row>
    <row r="1318" spans="1:6" ht="13.5" thickBot="1">
      <c r="A1318" s="26">
        <v>44396</v>
      </c>
      <c r="B1318" s="28" t="s">
        <v>92</v>
      </c>
      <c r="C1318" s="27">
        <v>103</v>
      </c>
      <c r="D1318" s="26">
        <v>2958101</v>
      </c>
      <c r="E1318" s="43"/>
      <c r="F1318" s="43"/>
    </row>
    <row r="1319" spans="1:6" ht="13.5" thickBot="1">
      <c r="A1319" s="26">
        <v>44396</v>
      </c>
      <c r="B1319" s="28" t="s">
        <v>93</v>
      </c>
      <c r="C1319" s="27">
        <v>98</v>
      </c>
      <c r="D1319" s="26">
        <v>2958101</v>
      </c>
      <c r="E1319" s="43"/>
      <c r="F1319" s="43"/>
    </row>
    <row r="1320" spans="1:6" ht="13.5" thickBot="1">
      <c r="A1320" s="26">
        <v>44396</v>
      </c>
      <c r="B1320" s="28" t="s">
        <v>94</v>
      </c>
      <c r="C1320" s="27">
        <v>108</v>
      </c>
      <c r="D1320" s="26">
        <v>2958101</v>
      </c>
      <c r="E1320" s="43"/>
      <c r="F1320" s="43"/>
    </row>
    <row r="1321" spans="1:6" ht="13.5" thickBot="1">
      <c r="A1321" s="26">
        <v>44396</v>
      </c>
      <c r="B1321" s="28" t="s">
        <v>95</v>
      </c>
      <c r="C1321" s="27">
        <v>200</v>
      </c>
      <c r="D1321" s="26">
        <v>2958101</v>
      </c>
      <c r="E1321" s="43"/>
      <c r="F1321" s="43"/>
    </row>
    <row r="1322" spans="1:6" ht="13.5" thickBot="1">
      <c r="A1322" s="26">
        <v>44396</v>
      </c>
      <c r="B1322" s="28" t="s">
        <v>120</v>
      </c>
      <c r="C1322" s="27">
        <v>222</v>
      </c>
      <c r="D1322" s="26">
        <v>2958101</v>
      </c>
      <c r="E1322" s="43"/>
      <c r="F1322" s="43"/>
    </row>
    <row r="1323" spans="1:6" ht="13.5" thickBot="1">
      <c r="A1323" s="26">
        <v>44396</v>
      </c>
      <c r="B1323" s="28" t="s">
        <v>121</v>
      </c>
      <c r="C1323" s="27">
        <v>28</v>
      </c>
      <c r="D1323" s="26">
        <v>2958101</v>
      </c>
      <c r="E1323" s="43"/>
      <c r="F1323" s="43"/>
    </row>
    <row r="1324" spans="1:6" ht="13.5" thickBot="1">
      <c r="A1324" s="26">
        <v>44396</v>
      </c>
      <c r="B1324" s="28" t="s">
        <v>38</v>
      </c>
      <c r="C1324" s="27">
        <v>79</v>
      </c>
      <c r="D1324" s="26">
        <v>2958101</v>
      </c>
      <c r="E1324" s="43"/>
      <c r="F1324" s="43"/>
    </row>
    <row r="1325" spans="1:6" ht="13.5" thickBot="1">
      <c r="A1325" s="26">
        <v>44396</v>
      </c>
      <c r="B1325" s="28" t="s">
        <v>39</v>
      </c>
      <c r="C1325" s="27">
        <v>79</v>
      </c>
      <c r="D1325" s="26">
        <v>2958101</v>
      </c>
      <c r="E1325" s="43"/>
      <c r="F1325" s="43"/>
    </row>
    <row r="1326" spans="1:6" ht="13.5" thickBot="1">
      <c r="A1326" s="26">
        <v>44396</v>
      </c>
      <c r="B1326" s="28" t="s">
        <v>40</v>
      </c>
      <c r="C1326" s="27">
        <v>150</v>
      </c>
      <c r="D1326" s="26">
        <v>2958101</v>
      </c>
      <c r="E1326" s="43"/>
      <c r="F1326" s="43"/>
    </row>
    <row r="1327" spans="1:6" ht="13.5" thickBot="1">
      <c r="A1327" s="26">
        <v>44396</v>
      </c>
      <c r="B1327" s="28" t="s">
        <v>112</v>
      </c>
      <c r="C1327" s="27">
        <v>60</v>
      </c>
      <c r="D1327" s="26">
        <v>2958101</v>
      </c>
      <c r="E1327" s="43"/>
      <c r="F1327" s="43"/>
    </row>
    <row r="1328" spans="1:6" ht="13.5" thickBot="1">
      <c r="A1328" s="26">
        <v>44396</v>
      </c>
      <c r="B1328" s="28" t="s">
        <v>41</v>
      </c>
      <c r="C1328" s="27">
        <v>110</v>
      </c>
      <c r="D1328" s="26">
        <v>2958101</v>
      </c>
      <c r="E1328" s="43"/>
      <c r="F1328" s="43"/>
    </row>
    <row r="1329" spans="1:6" ht="13.5" thickBot="1">
      <c r="A1329" s="26">
        <v>44396</v>
      </c>
      <c r="B1329" s="28" t="s">
        <v>42</v>
      </c>
      <c r="C1329" s="27">
        <v>49</v>
      </c>
      <c r="D1329" s="26">
        <v>2958101</v>
      </c>
      <c r="E1329" s="43"/>
      <c r="F1329" s="43"/>
    </row>
    <row r="1330" spans="1:6" ht="13.5" thickBot="1">
      <c r="A1330" s="26">
        <v>44396</v>
      </c>
      <c r="B1330" s="28" t="s">
        <v>43</v>
      </c>
      <c r="C1330" s="27">
        <v>112</v>
      </c>
      <c r="D1330" s="26">
        <v>2958101</v>
      </c>
      <c r="E1330" s="43"/>
      <c r="F1330" s="43"/>
    </row>
    <row r="1331" spans="1:6" ht="13.5" thickBot="1">
      <c r="A1331" s="26">
        <v>44396</v>
      </c>
      <c r="B1331" s="28" t="s">
        <v>44</v>
      </c>
      <c r="C1331" s="27">
        <v>158</v>
      </c>
      <c r="D1331" s="26">
        <v>2958101</v>
      </c>
      <c r="E1331" s="43"/>
      <c r="F1331" s="43"/>
    </row>
    <row r="1332" spans="1:6" ht="13.5" thickBot="1">
      <c r="A1332" s="26">
        <v>44396</v>
      </c>
      <c r="B1332" s="28" t="s">
        <v>83</v>
      </c>
      <c r="C1332" s="27">
        <v>126</v>
      </c>
      <c r="D1332" s="26">
        <v>2958101</v>
      </c>
      <c r="E1332" s="43"/>
      <c r="F1332" s="43"/>
    </row>
    <row r="1333" spans="1:6" ht="13.5" thickBot="1">
      <c r="A1333" s="26">
        <v>44396</v>
      </c>
      <c r="B1333" s="28" t="s">
        <v>84</v>
      </c>
      <c r="C1333" s="27">
        <v>129</v>
      </c>
      <c r="D1333" s="26">
        <v>2958101</v>
      </c>
      <c r="E1333" s="43"/>
      <c r="F1333" s="43"/>
    </row>
    <row r="1334" spans="1:6" ht="13.5" thickBot="1">
      <c r="A1334" s="26">
        <v>44396</v>
      </c>
      <c r="B1334" s="28" t="s">
        <v>114</v>
      </c>
      <c r="C1334" s="27">
        <v>131</v>
      </c>
      <c r="D1334" s="26">
        <v>2958101</v>
      </c>
      <c r="E1334" s="43"/>
      <c r="F1334" s="43"/>
    </row>
    <row r="1335" spans="1:6" ht="13.5" thickBot="1">
      <c r="A1335" s="26">
        <v>44396</v>
      </c>
      <c r="B1335" s="28" t="s">
        <v>45</v>
      </c>
      <c r="C1335" s="27">
        <v>182</v>
      </c>
      <c r="D1335" s="26">
        <v>2958101</v>
      </c>
      <c r="E1335" s="43"/>
      <c r="F1335" s="43"/>
    </row>
    <row r="1336" spans="1:6" ht="13.5" thickBot="1">
      <c r="A1336" s="26">
        <v>44396</v>
      </c>
      <c r="B1336" s="28" t="s">
        <v>46</v>
      </c>
      <c r="C1336" s="27">
        <v>27</v>
      </c>
      <c r="D1336" s="26">
        <v>2958101</v>
      </c>
      <c r="E1336" s="43"/>
      <c r="F1336" s="43"/>
    </row>
    <row r="1337" spans="1:6" ht="13.5" thickBot="1">
      <c r="A1337" s="26">
        <v>44396</v>
      </c>
      <c r="B1337" s="28" t="s">
        <v>85</v>
      </c>
      <c r="C1337" s="27">
        <v>120</v>
      </c>
      <c r="D1337" s="26">
        <v>2958101</v>
      </c>
      <c r="E1337" s="43"/>
      <c r="F1337" s="43"/>
    </row>
    <row r="1338" spans="1:6" ht="13.5" thickBot="1">
      <c r="A1338" s="26">
        <v>44396</v>
      </c>
      <c r="B1338" s="28" t="s">
        <v>96</v>
      </c>
      <c r="C1338" s="27">
        <v>100</v>
      </c>
      <c r="D1338" s="26">
        <v>2958101</v>
      </c>
      <c r="E1338" s="43"/>
      <c r="F1338" s="43"/>
    </row>
    <row r="1339" spans="1:6" ht="13.5" thickBot="1">
      <c r="A1339" s="26">
        <v>44397</v>
      </c>
      <c r="B1339" s="28" t="s">
        <v>103</v>
      </c>
      <c r="C1339" s="27">
        <v>101</v>
      </c>
      <c r="D1339" s="26">
        <v>2958101</v>
      </c>
      <c r="E1339" s="43"/>
      <c r="F1339" s="43"/>
    </row>
    <row r="1340" spans="1:6" ht="13.5" thickBot="1">
      <c r="A1340" s="26">
        <v>44397</v>
      </c>
      <c r="B1340" s="28" t="s">
        <v>104</v>
      </c>
      <c r="C1340" s="27">
        <v>101</v>
      </c>
      <c r="D1340" s="26">
        <v>2958101</v>
      </c>
      <c r="E1340" s="43"/>
      <c r="F1340" s="43"/>
    </row>
    <row r="1341" spans="1:6" ht="13.5" thickBot="1">
      <c r="A1341" s="26">
        <v>44397</v>
      </c>
      <c r="B1341" s="28" t="s">
        <v>130</v>
      </c>
      <c r="C1341" s="27">
        <v>75</v>
      </c>
      <c r="D1341" s="26">
        <v>2958101</v>
      </c>
      <c r="E1341" s="43"/>
      <c r="F1341" s="43"/>
    </row>
    <row r="1342" spans="1:6" ht="13.5" thickBot="1">
      <c r="A1342" s="26">
        <v>44397</v>
      </c>
      <c r="B1342" s="28" t="s">
        <v>131</v>
      </c>
      <c r="C1342" s="27">
        <v>154</v>
      </c>
      <c r="D1342" s="26">
        <v>2958101</v>
      </c>
      <c r="E1342" s="43"/>
      <c r="F1342" s="43"/>
    </row>
    <row r="1343" spans="1:6" ht="13.5" thickBot="1">
      <c r="A1343" s="26">
        <v>44397</v>
      </c>
      <c r="B1343" s="28" t="s">
        <v>27</v>
      </c>
      <c r="C1343" s="27">
        <v>121</v>
      </c>
      <c r="D1343" s="26">
        <v>2958101</v>
      </c>
      <c r="E1343" s="43"/>
      <c r="F1343" s="43"/>
    </row>
    <row r="1344" spans="1:6" ht="13.5" thickBot="1">
      <c r="A1344" s="26">
        <v>44397</v>
      </c>
      <c r="B1344" s="28" t="s">
        <v>105</v>
      </c>
      <c r="C1344" s="27">
        <v>100</v>
      </c>
      <c r="D1344" s="26">
        <v>2958101</v>
      </c>
      <c r="E1344" s="43"/>
      <c r="F1344" s="43"/>
    </row>
    <row r="1345" spans="1:6" ht="13.5" thickBot="1">
      <c r="A1345" s="26">
        <v>44397</v>
      </c>
      <c r="B1345" s="28" t="s">
        <v>106</v>
      </c>
      <c r="C1345" s="27">
        <v>15</v>
      </c>
      <c r="D1345" s="26">
        <v>2958101</v>
      </c>
      <c r="E1345" s="43"/>
      <c r="F1345" s="43"/>
    </row>
    <row r="1346" spans="1:6" ht="13.5" thickBot="1">
      <c r="A1346" s="26">
        <v>44397</v>
      </c>
      <c r="B1346" s="28" t="s">
        <v>28</v>
      </c>
      <c r="C1346" s="27">
        <v>30</v>
      </c>
      <c r="D1346" s="26">
        <v>2958101</v>
      </c>
      <c r="E1346" s="43"/>
      <c r="F1346" s="43"/>
    </row>
    <row r="1347" spans="1:6" ht="13.5" thickBot="1">
      <c r="A1347" s="26">
        <v>44397</v>
      </c>
      <c r="B1347" s="28" t="s">
        <v>29</v>
      </c>
      <c r="C1347" s="27">
        <v>180</v>
      </c>
      <c r="D1347" s="26">
        <v>2958101</v>
      </c>
      <c r="E1347" s="43"/>
      <c r="F1347" s="43"/>
    </row>
    <row r="1348" spans="1:6" ht="13.5" thickBot="1">
      <c r="A1348" s="26">
        <v>44397</v>
      </c>
      <c r="B1348" s="28" t="s">
        <v>115</v>
      </c>
      <c r="C1348" s="27">
        <v>126</v>
      </c>
      <c r="D1348" s="26">
        <v>2958101</v>
      </c>
      <c r="E1348" s="43"/>
      <c r="F1348" s="43"/>
    </row>
    <row r="1349" spans="1:6" ht="13.5" thickBot="1">
      <c r="A1349" s="26">
        <v>44397</v>
      </c>
      <c r="B1349" s="28" t="s">
        <v>122</v>
      </c>
      <c r="C1349" s="27">
        <v>203</v>
      </c>
      <c r="D1349" s="26">
        <v>2958101</v>
      </c>
      <c r="E1349" s="43"/>
      <c r="F1349" s="43"/>
    </row>
    <row r="1350" spans="1:6" ht="13.5" thickBot="1">
      <c r="A1350" s="26">
        <v>44397</v>
      </c>
      <c r="B1350" s="28" t="s">
        <v>30</v>
      </c>
      <c r="C1350" s="27">
        <v>38</v>
      </c>
      <c r="D1350" s="26">
        <v>2958101</v>
      </c>
      <c r="E1350" s="43"/>
      <c r="F1350" s="43"/>
    </row>
    <row r="1351" spans="1:6" ht="13.5" thickBot="1">
      <c r="A1351" s="26">
        <v>44397</v>
      </c>
      <c r="B1351" s="28" t="s">
        <v>107</v>
      </c>
      <c r="C1351" s="27">
        <v>190</v>
      </c>
      <c r="D1351" s="26">
        <v>2958101</v>
      </c>
      <c r="E1351" s="43"/>
      <c r="F1351" s="43"/>
    </row>
    <row r="1352" spans="1:6" ht="13.5" thickBot="1">
      <c r="A1352" s="26">
        <v>44397</v>
      </c>
      <c r="B1352" s="28" t="s">
        <v>108</v>
      </c>
      <c r="C1352" s="27">
        <v>237</v>
      </c>
      <c r="D1352" s="26">
        <v>2958101</v>
      </c>
      <c r="E1352" s="43"/>
      <c r="F1352" s="43"/>
    </row>
    <row r="1353" spans="1:6" ht="13.5" thickBot="1">
      <c r="A1353" s="26">
        <v>44397</v>
      </c>
      <c r="B1353" s="28" t="s">
        <v>118</v>
      </c>
      <c r="C1353" s="27">
        <v>144</v>
      </c>
      <c r="D1353" s="26">
        <v>2958101</v>
      </c>
      <c r="E1353" s="43"/>
      <c r="F1353" s="43"/>
    </row>
    <row r="1354" spans="1:6" ht="13.5" thickBot="1">
      <c r="A1354" s="26">
        <v>44397</v>
      </c>
      <c r="B1354" s="28" t="s">
        <v>80</v>
      </c>
      <c r="C1354" s="27">
        <v>150</v>
      </c>
      <c r="D1354" s="26">
        <v>2958101</v>
      </c>
      <c r="E1354" s="43"/>
      <c r="F1354" s="43"/>
    </row>
    <row r="1355" spans="1:6" ht="13.5" thickBot="1">
      <c r="A1355" s="26">
        <v>44397</v>
      </c>
      <c r="B1355" s="28" t="s">
        <v>116</v>
      </c>
      <c r="C1355" s="27">
        <v>257</v>
      </c>
      <c r="D1355" s="26">
        <v>2958101</v>
      </c>
      <c r="E1355" s="43"/>
      <c r="F1355" s="43"/>
    </row>
    <row r="1356" spans="1:6" ht="13.5" thickBot="1">
      <c r="A1356" s="26">
        <v>44397</v>
      </c>
      <c r="B1356" s="28" t="s">
        <v>101</v>
      </c>
      <c r="C1356" s="27">
        <v>125</v>
      </c>
      <c r="D1356" s="26">
        <v>2958101</v>
      </c>
      <c r="E1356" s="43"/>
      <c r="F1356" s="43"/>
    </row>
    <row r="1357" spans="1:6" ht="13.5" thickBot="1">
      <c r="A1357" s="26">
        <v>44397</v>
      </c>
      <c r="B1357" s="28" t="s">
        <v>102</v>
      </c>
      <c r="C1357" s="27">
        <v>130</v>
      </c>
      <c r="D1357" s="26">
        <v>2958101</v>
      </c>
      <c r="E1357" s="43"/>
      <c r="F1357" s="43"/>
    </row>
    <row r="1358" spans="1:6" ht="13.5" thickBot="1">
      <c r="A1358" s="26">
        <v>44397</v>
      </c>
      <c r="B1358" s="28" t="s">
        <v>31</v>
      </c>
      <c r="C1358" s="27">
        <v>100</v>
      </c>
      <c r="D1358" s="26">
        <v>2958101</v>
      </c>
      <c r="E1358" s="43"/>
      <c r="F1358" s="43"/>
    </row>
    <row r="1359" spans="1:6" ht="13.5" thickBot="1">
      <c r="A1359" s="26">
        <v>44397</v>
      </c>
      <c r="B1359" s="28" t="s">
        <v>86</v>
      </c>
      <c r="C1359" s="27">
        <v>102</v>
      </c>
      <c r="D1359" s="26">
        <v>2958101</v>
      </c>
      <c r="E1359" s="43"/>
      <c r="F1359" s="43"/>
    </row>
    <row r="1360" spans="1:6" ht="13.5" thickBot="1">
      <c r="A1360" s="26">
        <v>44397</v>
      </c>
      <c r="B1360" s="28" t="s">
        <v>87</v>
      </c>
      <c r="C1360" s="27">
        <v>102</v>
      </c>
      <c r="D1360" s="26">
        <v>2958101</v>
      </c>
      <c r="E1360" s="43"/>
      <c r="F1360" s="43"/>
    </row>
    <row r="1361" spans="1:6" ht="13.5" thickBot="1">
      <c r="A1361" s="26">
        <v>44397</v>
      </c>
      <c r="B1361" s="28" t="s">
        <v>32</v>
      </c>
      <c r="C1361" s="27">
        <v>22</v>
      </c>
      <c r="D1361" s="26">
        <v>2958101</v>
      </c>
      <c r="E1361" s="43"/>
      <c r="F1361" s="43"/>
    </row>
    <row r="1362" spans="1:6" ht="13.5" thickBot="1">
      <c r="A1362" s="26">
        <v>44397</v>
      </c>
      <c r="B1362" s="28" t="s">
        <v>33</v>
      </c>
      <c r="C1362" s="27">
        <v>7</v>
      </c>
      <c r="D1362" s="26">
        <v>2958101</v>
      </c>
      <c r="E1362" s="43"/>
      <c r="F1362" s="43"/>
    </row>
    <row r="1363" spans="1:6" ht="13.5" thickBot="1">
      <c r="A1363" s="26">
        <v>44397</v>
      </c>
      <c r="B1363" s="28" t="s">
        <v>98</v>
      </c>
      <c r="C1363" s="27">
        <v>199</v>
      </c>
      <c r="D1363" s="26">
        <v>2958101</v>
      </c>
      <c r="E1363" s="43"/>
      <c r="F1363" s="43"/>
    </row>
    <row r="1364" spans="1:6" ht="13.5" thickBot="1">
      <c r="A1364" s="26">
        <v>44397</v>
      </c>
      <c r="B1364" s="28" t="s">
        <v>109</v>
      </c>
      <c r="C1364" s="27">
        <v>162</v>
      </c>
      <c r="D1364" s="26">
        <v>2958101</v>
      </c>
      <c r="E1364" s="43"/>
      <c r="F1364" s="43"/>
    </row>
    <row r="1365" spans="1:6" ht="13.5" thickBot="1">
      <c r="A1365" s="26">
        <v>44397</v>
      </c>
      <c r="B1365" s="28" t="s">
        <v>110</v>
      </c>
      <c r="C1365" s="27">
        <v>144</v>
      </c>
      <c r="D1365" s="26">
        <v>2958101</v>
      </c>
      <c r="E1365" s="43"/>
      <c r="F1365" s="43"/>
    </row>
    <row r="1366" spans="1:6" ht="13.5" thickBot="1">
      <c r="A1366" s="26">
        <v>44397</v>
      </c>
      <c r="B1366" s="28" t="s">
        <v>111</v>
      </c>
      <c r="C1366" s="27">
        <v>60</v>
      </c>
      <c r="D1366" s="26">
        <v>2958101</v>
      </c>
      <c r="E1366" s="43"/>
      <c r="F1366" s="43"/>
    </row>
    <row r="1367" spans="1:6" ht="13.5" thickBot="1">
      <c r="A1367" s="26">
        <v>44397</v>
      </c>
      <c r="B1367" s="28" t="s">
        <v>88</v>
      </c>
      <c r="C1367" s="27">
        <v>101</v>
      </c>
      <c r="D1367" s="26">
        <v>2958101</v>
      </c>
      <c r="E1367" s="43"/>
      <c r="F1367" s="43"/>
    </row>
    <row r="1368" spans="1:6" ht="13.5" thickBot="1">
      <c r="A1368" s="26">
        <v>44397</v>
      </c>
      <c r="B1368" s="28" t="s">
        <v>34</v>
      </c>
      <c r="C1368" s="27">
        <v>50</v>
      </c>
      <c r="D1368" s="26">
        <v>2958101</v>
      </c>
      <c r="E1368" s="43"/>
      <c r="F1368" s="43"/>
    </row>
    <row r="1369" spans="1:6" ht="13.5" thickBot="1">
      <c r="A1369" s="26">
        <v>44397</v>
      </c>
      <c r="B1369" s="28" t="s">
        <v>99</v>
      </c>
      <c r="C1369" s="27">
        <v>99</v>
      </c>
      <c r="D1369" s="26">
        <v>2958101</v>
      </c>
      <c r="E1369" s="43"/>
      <c r="F1369" s="43"/>
    </row>
    <row r="1370" spans="1:6" ht="13.5" thickBot="1">
      <c r="A1370" s="26">
        <v>44397</v>
      </c>
      <c r="B1370" s="28" t="s">
        <v>100</v>
      </c>
      <c r="C1370" s="27">
        <v>128</v>
      </c>
      <c r="D1370" s="26">
        <v>2958101</v>
      </c>
      <c r="E1370" s="43"/>
      <c r="F1370" s="43"/>
    </row>
    <row r="1371" spans="1:6" ht="13.5" thickBot="1">
      <c r="A1371" s="26">
        <v>44397</v>
      </c>
      <c r="B1371" s="28" t="s">
        <v>124</v>
      </c>
      <c r="C1371" s="27">
        <v>148</v>
      </c>
      <c r="D1371" s="26">
        <v>2958101</v>
      </c>
      <c r="E1371" s="43"/>
      <c r="F1371" s="43"/>
    </row>
    <row r="1372" spans="1:6" ht="13.5" thickBot="1">
      <c r="A1372" s="26">
        <v>44397</v>
      </c>
      <c r="B1372" s="28" t="s">
        <v>35</v>
      </c>
      <c r="C1372" s="27">
        <v>50</v>
      </c>
      <c r="D1372" s="26">
        <v>2958101</v>
      </c>
      <c r="E1372" s="43"/>
      <c r="F1372" s="43"/>
    </row>
    <row r="1373" spans="1:6" ht="13.5" thickBot="1">
      <c r="A1373" s="26">
        <v>44397</v>
      </c>
      <c r="B1373" s="28" t="s">
        <v>36</v>
      </c>
      <c r="C1373" s="27">
        <v>102</v>
      </c>
      <c r="D1373" s="26">
        <v>2958101</v>
      </c>
      <c r="E1373" s="43"/>
      <c r="F1373" s="43"/>
    </row>
    <row r="1374" spans="1:6" ht="13.5" thickBot="1">
      <c r="A1374" s="26">
        <v>44397</v>
      </c>
      <c r="B1374" s="28" t="s">
        <v>89</v>
      </c>
      <c r="C1374" s="27">
        <v>121</v>
      </c>
      <c r="D1374" s="26">
        <v>2958101</v>
      </c>
      <c r="E1374" s="43"/>
      <c r="F1374" s="43"/>
    </row>
    <row r="1375" spans="1:6" ht="13.5" thickBot="1">
      <c r="A1375" s="26">
        <v>44397</v>
      </c>
      <c r="B1375" s="28" t="s">
        <v>90</v>
      </c>
      <c r="C1375" s="27">
        <v>119</v>
      </c>
      <c r="D1375" s="26">
        <v>2958101</v>
      </c>
      <c r="E1375" s="43"/>
      <c r="F1375" s="43"/>
    </row>
    <row r="1376" spans="1:6" ht="13.5" thickBot="1">
      <c r="A1376" s="26">
        <v>44397</v>
      </c>
      <c r="B1376" s="28" t="s">
        <v>97</v>
      </c>
      <c r="C1376" s="27">
        <v>180</v>
      </c>
      <c r="D1376" s="26">
        <v>2958101</v>
      </c>
      <c r="E1376" s="43"/>
      <c r="F1376" s="43"/>
    </row>
    <row r="1377" spans="1:6" ht="13.5" thickBot="1">
      <c r="A1377" s="26">
        <v>44397</v>
      </c>
      <c r="B1377" s="28" t="s">
        <v>37</v>
      </c>
      <c r="C1377" s="27">
        <v>39</v>
      </c>
      <c r="D1377" s="26">
        <v>2958101</v>
      </c>
      <c r="E1377" s="43"/>
      <c r="F1377" s="43"/>
    </row>
    <row r="1378" spans="1:6" ht="13.5" thickBot="1">
      <c r="A1378" s="26">
        <v>44397</v>
      </c>
      <c r="B1378" s="28" t="s">
        <v>21</v>
      </c>
      <c r="C1378" s="27">
        <v>125</v>
      </c>
      <c r="D1378" s="26">
        <v>2958101</v>
      </c>
      <c r="E1378" s="43"/>
      <c r="F1378" s="43"/>
    </row>
    <row r="1379" spans="1:6" ht="13.5" thickBot="1">
      <c r="A1379" s="26">
        <v>44397</v>
      </c>
      <c r="B1379" s="28" t="s">
        <v>22</v>
      </c>
      <c r="C1379" s="27">
        <v>128</v>
      </c>
      <c r="D1379" s="26">
        <v>2958101</v>
      </c>
      <c r="E1379" s="43"/>
      <c r="F1379" s="43"/>
    </row>
    <row r="1380" spans="1:6" ht="13.5" thickBot="1">
      <c r="A1380" s="26">
        <v>44397</v>
      </c>
      <c r="B1380" s="28" t="s">
        <v>119</v>
      </c>
      <c r="C1380" s="27">
        <v>84</v>
      </c>
      <c r="D1380" s="26">
        <v>2958101</v>
      </c>
      <c r="E1380" s="43"/>
      <c r="F1380" s="43"/>
    </row>
    <row r="1381" spans="1:6" ht="13.5" thickBot="1">
      <c r="A1381" s="26">
        <v>44397</v>
      </c>
      <c r="B1381" s="28" t="s">
        <v>81</v>
      </c>
      <c r="C1381" s="27">
        <v>154</v>
      </c>
      <c r="D1381" s="26">
        <v>2958101</v>
      </c>
      <c r="E1381" s="43"/>
      <c r="F1381" s="43"/>
    </row>
    <row r="1382" spans="1:6" ht="13.5" thickBot="1">
      <c r="A1382" s="26">
        <v>44397</v>
      </c>
      <c r="B1382" s="28" t="s">
        <v>82</v>
      </c>
      <c r="C1382" s="27">
        <v>150</v>
      </c>
      <c r="D1382" s="26">
        <v>2958101</v>
      </c>
      <c r="E1382" s="43"/>
      <c r="F1382" s="43"/>
    </row>
    <row r="1383" spans="1:6" ht="13.5" thickBot="1">
      <c r="A1383" s="26">
        <v>44397</v>
      </c>
      <c r="B1383" s="28" t="s">
        <v>125</v>
      </c>
      <c r="C1383" s="27">
        <v>127</v>
      </c>
      <c r="D1383" s="26">
        <v>2958101</v>
      </c>
      <c r="E1383" s="43"/>
      <c r="F1383" s="43"/>
    </row>
    <row r="1384" spans="1:6" ht="13.5" thickBot="1">
      <c r="A1384" s="26">
        <v>44397</v>
      </c>
      <c r="B1384" s="28" t="s">
        <v>126</v>
      </c>
      <c r="C1384" s="27">
        <v>126</v>
      </c>
      <c r="D1384" s="26">
        <v>2958101</v>
      </c>
      <c r="E1384" s="43"/>
      <c r="F1384" s="43"/>
    </row>
    <row r="1385" spans="1:6" ht="13.5" thickBot="1">
      <c r="A1385" s="26">
        <v>44397</v>
      </c>
      <c r="B1385" s="28" t="s">
        <v>91</v>
      </c>
      <c r="C1385" s="27">
        <v>103</v>
      </c>
      <c r="D1385" s="26">
        <v>2958101</v>
      </c>
      <c r="E1385" s="43"/>
      <c r="F1385" s="43"/>
    </row>
    <row r="1386" spans="1:6" ht="13.5" thickBot="1">
      <c r="A1386" s="26">
        <v>44397</v>
      </c>
      <c r="B1386" s="28" t="s">
        <v>92</v>
      </c>
      <c r="C1386" s="27">
        <v>103</v>
      </c>
      <c r="D1386" s="26">
        <v>2958101</v>
      </c>
      <c r="E1386" s="43"/>
      <c r="F1386" s="43"/>
    </row>
    <row r="1387" spans="1:6" ht="13.5" thickBot="1">
      <c r="A1387" s="26">
        <v>44397</v>
      </c>
      <c r="B1387" s="28" t="s">
        <v>93</v>
      </c>
      <c r="C1387" s="27">
        <v>98</v>
      </c>
      <c r="D1387" s="26">
        <v>2958101</v>
      </c>
      <c r="E1387" s="43"/>
      <c r="F1387" s="43"/>
    </row>
    <row r="1388" spans="1:6" ht="13.5" thickBot="1">
      <c r="A1388" s="26">
        <v>44397</v>
      </c>
      <c r="B1388" s="28" t="s">
        <v>94</v>
      </c>
      <c r="C1388" s="27">
        <v>108</v>
      </c>
      <c r="D1388" s="26">
        <v>2958101</v>
      </c>
      <c r="E1388" s="43"/>
      <c r="F1388" s="43"/>
    </row>
    <row r="1389" spans="1:6" ht="13.5" thickBot="1">
      <c r="A1389" s="26">
        <v>44397</v>
      </c>
      <c r="B1389" s="28" t="s">
        <v>95</v>
      </c>
      <c r="C1389" s="27">
        <v>200</v>
      </c>
      <c r="D1389" s="26">
        <v>2958101</v>
      </c>
      <c r="E1389" s="43"/>
      <c r="F1389" s="43"/>
    </row>
    <row r="1390" spans="1:6" ht="13.5" thickBot="1">
      <c r="A1390" s="26">
        <v>44397</v>
      </c>
      <c r="B1390" s="28" t="s">
        <v>120</v>
      </c>
      <c r="C1390" s="27">
        <v>222</v>
      </c>
      <c r="D1390" s="26">
        <v>2958101</v>
      </c>
      <c r="E1390" s="43"/>
      <c r="F1390" s="43"/>
    </row>
    <row r="1391" spans="1:6" ht="13.5" thickBot="1">
      <c r="A1391" s="26">
        <v>44397</v>
      </c>
      <c r="B1391" s="28" t="s">
        <v>121</v>
      </c>
      <c r="C1391" s="27">
        <v>28</v>
      </c>
      <c r="D1391" s="26">
        <v>2958101</v>
      </c>
      <c r="E1391" s="43"/>
      <c r="F1391" s="43"/>
    </row>
    <row r="1392" spans="1:6" ht="13.5" thickBot="1">
      <c r="A1392" s="26">
        <v>44397</v>
      </c>
      <c r="B1392" s="28" t="s">
        <v>38</v>
      </c>
      <c r="C1392" s="27">
        <v>79</v>
      </c>
      <c r="D1392" s="26">
        <v>2958101</v>
      </c>
      <c r="E1392" s="43"/>
      <c r="F1392" s="43"/>
    </row>
    <row r="1393" spans="1:6" ht="13.5" thickBot="1">
      <c r="A1393" s="26">
        <v>44397</v>
      </c>
      <c r="B1393" s="28" t="s">
        <v>39</v>
      </c>
      <c r="C1393" s="27">
        <v>79</v>
      </c>
      <c r="D1393" s="26">
        <v>2958101</v>
      </c>
      <c r="E1393" s="43"/>
      <c r="F1393" s="43"/>
    </row>
    <row r="1394" spans="1:6" ht="13.5" thickBot="1">
      <c r="A1394" s="26">
        <v>44397</v>
      </c>
      <c r="B1394" s="28" t="s">
        <v>40</v>
      </c>
      <c r="C1394" s="27">
        <v>150</v>
      </c>
      <c r="D1394" s="26">
        <v>2958101</v>
      </c>
      <c r="E1394" s="43"/>
      <c r="F1394" s="43"/>
    </row>
    <row r="1395" spans="1:6" ht="13.5" thickBot="1">
      <c r="A1395" s="26">
        <v>44397</v>
      </c>
      <c r="B1395" s="28" t="s">
        <v>112</v>
      </c>
      <c r="C1395" s="27">
        <v>60</v>
      </c>
      <c r="D1395" s="26">
        <v>2958101</v>
      </c>
      <c r="E1395" s="43"/>
      <c r="F1395" s="43"/>
    </row>
    <row r="1396" spans="1:6" ht="13.5" thickBot="1">
      <c r="A1396" s="26">
        <v>44397</v>
      </c>
      <c r="B1396" s="28" t="s">
        <v>41</v>
      </c>
      <c r="C1396" s="27">
        <v>110</v>
      </c>
      <c r="D1396" s="26">
        <v>2958101</v>
      </c>
      <c r="E1396" s="43"/>
      <c r="F1396" s="43"/>
    </row>
    <row r="1397" spans="1:6" ht="13.5" thickBot="1">
      <c r="A1397" s="26">
        <v>44397</v>
      </c>
      <c r="B1397" s="28" t="s">
        <v>42</v>
      </c>
      <c r="C1397" s="27">
        <v>49</v>
      </c>
      <c r="D1397" s="26">
        <v>2958101</v>
      </c>
      <c r="E1397" s="43"/>
      <c r="F1397" s="43"/>
    </row>
    <row r="1398" spans="1:6" ht="13.5" thickBot="1">
      <c r="A1398" s="26">
        <v>44397</v>
      </c>
      <c r="B1398" s="28" t="s">
        <v>43</v>
      </c>
      <c r="C1398" s="27">
        <v>112</v>
      </c>
      <c r="D1398" s="26">
        <v>2958101</v>
      </c>
      <c r="E1398" s="43"/>
      <c r="F1398" s="43"/>
    </row>
    <row r="1399" spans="1:6" ht="13.5" thickBot="1">
      <c r="A1399" s="26">
        <v>44397</v>
      </c>
      <c r="B1399" s="28" t="s">
        <v>44</v>
      </c>
      <c r="C1399" s="27">
        <v>158</v>
      </c>
      <c r="D1399" s="26">
        <v>2958101</v>
      </c>
      <c r="E1399" s="43"/>
      <c r="F1399" s="43"/>
    </row>
    <row r="1400" spans="1:6" ht="13.5" thickBot="1">
      <c r="A1400" s="26">
        <v>44397</v>
      </c>
      <c r="B1400" s="28" t="s">
        <v>83</v>
      </c>
      <c r="C1400" s="27">
        <v>126</v>
      </c>
      <c r="D1400" s="26">
        <v>2958101</v>
      </c>
      <c r="E1400" s="43"/>
      <c r="F1400" s="43"/>
    </row>
    <row r="1401" spans="1:6" ht="13.5" thickBot="1">
      <c r="A1401" s="26">
        <v>44397</v>
      </c>
      <c r="B1401" s="28" t="s">
        <v>84</v>
      </c>
      <c r="C1401" s="27">
        <v>129</v>
      </c>
      <c r="D1401" s="26">
        <v>2958101</v>
      </c>
      <c r="E1401" s="43"/>
      <c r="F1401" s="43"/>
    </row>
    <row r="1402" spans="1:6" ht="13.5" thickBot="1">
      <c r="A1402" s="26">
        <v>44397</v>
      </c>
      <c r="B1402" s="28" t="s">
        <v>114</v>
      </c>
      <c r="C1402" s="27">
        <v>131</v>
      </c>
      <c r="D1402" s="26">
        <v>2958101</v>
      </c>
      <c r="E1402" s="43"/>
      <c r="F1402" s="43"/>
    </row>
    <row r="1403" spans="1:6" ht="13.5" thickBot="1">
      <c r="A1403" s="26">
        <v>44397</v>
      </c>
      <c r="B1403" s="28" t="s">
        <v>45</v>
      </c>
      <c r="C1403" s="27">
        <v>182</v>
      </c>
      <c r="D1403" s="26">
        <v>2958101</v>
      </c>
      <c r="E1403" s="43"/>
      <c r="F1403" s="43"/>
    </row>
    <row r="1404" spans="1:6" ht="13.5" thickBot="1">
      <c r="A1404" s="26">
        <v>44397</v>
      </c>
      <c r="B1404" s="28" t="s">
        <v>46</v>
      </c>
      <c r="C1404" s="27">
        <v>27</v>
      </c>
      <c r="D1404" s="26">
        <v>2958101</v>
      </c>
      <c r="E1404" s="43"/>
      <c r="F1404" s="43"/>
    </row>
    <row r="1405" spans="1:6" ht="13.5" thickBot="1">
      <c r="A1405" s="26">
        <v>44397</v>
      </c>
      <c r="B1405" s="28" t="s">
        <v>85</v>
      </c>
      <c r="C1405" s="27">
        <v>120</v>
      </c>
      <c r="D1405" s="26">
        <v>2958101</v>
      </c>
      <c r="E1405" s="43"/>
      <c r="F1405" s="43"/>
    </row>
    <row r="1406" spans="1:6" ht="13.5" thickBot="1">
      <c r="A1406" s="26">
        <v>44397</v>
      </c>
      <c r="B1406" s="28" t="s">
        <v>96</v>
      </c>
      <c r="C1406" s="27">
        <v>100</v>
      </c>
      <c r="D1406" s="26">
        <v>2958101</v>
      </c>
      <c r="E1406" s="43"/>
      <c r="F1406" s="43"/>
    </row>
    <row r="1407" spans="1:6" ht="13.5" thickBot="1">
      <c r="A1407" s="26">
        <v>44398</v>
      </c>
      <c r="B1407" s="28" t="s">
        <v>103</v>
      </c>
      <c r="C1407" s="27">
        <v>101</v>
      </c>
      <c r="D1407" s="26">
        <v>2958101</v>
      </c>
      <c r="E1407" s="43"/>
      <c r="F1407" s="43"/>
    </row>
    <row r="1408" spans="1:6" ht="13.5" thickBot="1">
      <c r="A1408" s="26">
        <v>44398</v>
      </c>
      <c r="B1408" s="28" t="s">
        <v>104</v>
      </c>
      <c r="C1408" s="27">
        <v>101</v>
      </c>
      <c r="D1408" s="26">
        <v>2958101</v>
      </c>
      <c r="E1408" s="43"/>
      <c r="F1408" s="43"/>
    </row>
    <row r="1409" spans="1:6" ht="13.5" thickBot="1">
      <c r="A1409" s="26">
        <v>44398</v>
      </c>
      <c r="B1409" s="28" t="s">
        <v>130</v>
      </c>
      <c r="C1409" s="27">
        <v>75</v>
      </c>
      <c r="D1409" s="26">
        <v>2958101</v>
      </c>
      <c r="E1409" s="43"/>
      <c r="F1409" s="43"/>
    </row>
    <row r="1410" spans="1:6" ht="13.5" thickBot="1">
      <c r="A1410" s="26">
        <v>44398</v>
      </c>
      <c r="B1410" s="28" t="s">
        <v>131</v>
      </c>
      <c r="C1410" s="27">
        <v>154</v>
      </c>
      <c r="D1410" s="26">
        <v>2958101</v>
      </c>
      <c r="E1410" s="43"/>
      <c r="F1410" s="43"/>
    </row>
    <row r="1411" spans="1:6" ht="13.5" thickBot="1">
      <c r="A1411" s="26">
        <v>44398</v>
      </c>
      <c r="B1411" s="28" t="s">
        <v>27</v>
      </c>
      <c r="C1411" s="27">
        <v>121</v>
      </c>
      <c r="D1411" s="26">
        <v>2958101</v>
      </c>
      <c r="E1411" s="43"/>
      <c r="F1411" s="43"/>
    </row>
    <row r="1412" spans="1:6" ht="13.5" thickBot="1">
      <c r="A1412" s="26">
        <v>44398</v>
      </c>
      <c r="B1412" s="28" t="s">
        <v>105</v>
      </c>
      <c r="C1412" s="27">
        <v>100</v>
      </c>
      <c r="D1412" s="26">
        <v>2958101</v>
      </c>
      <c r="E1412" s="43"/>
      <c r="F1412" s="43"/>
    </row>
    <row r="1413" spans="1:6" ht="13.5" thickBot="1">
      <c r="A1413" s="26">
        <v>44398</v>
      </c>
      <c r="B1413" s="28" t="s">
        <v>106</v>
      </c>
      <c r="C1413" s="27">
        <v>15</v>
      </c>
      <c r="D1413" s="26">
        <v>2958101</v>
      </c>
      <c r="E1413" s="43"/>
      <c r="F1413" s="43"/>
    </row>
    <row r="1414" spans="1:6" ht="13.5" thickBot="1">
      <c r="A1414" s="26">
        <v>44398</v>
      </c>
      <c r="B1414" s="28" t="s">
        <v>28</v>
      </c>
      <c r="C1414" s="27">
        <v>30</v>
      </c>
      <c r="D1414" s="26">
        <v>2958101</v>
      </c>
      <c r="E1414" s="43"/>
      <c r="F1414" s="43"/>
    </row>
    <row r="1415" spans="1:6" ht="13.5" thickBot="1">
      <c r="A1415" s="26">
        <v>44398</v>
      </c>
      <c r="B1415" s="28" t="s">
        <v>29</v>
      </c>
      <c r="C1415" s="27">
        <v>180</v>
      </c>
      <c r="D1415" s="26">
        <v>2958101</v>
      </c>
      <c r="E1415" s="43"/>
      <c r="F1415" s="43"/>
    </row>
    <row r="1416" spans="1:6" ht="13.5" thickBot="1">
      <c r="A1416" s="26">
        <v>44398</v>
      </c>
      <c r="B1416" s="28" t="s">
        <v>115</v>
      </c>
      <c r="C1416" s="27">
        <v>126</v>
      </c>
      <c r="D1416" s="26">
        <v>2958101</v>
      </c>
      <c r="E1416" s="43"/>
      <c r="F1416" s="43"/>
    </row>
    <row r="1417" spans="1:6" ht="13.5" thickBot="1">
      <c r="A1417" s="26">
        <v>44398</v>
      </c>
      <c r="B1417" s="28" t="s">
        <v>122</v>
      </c>
      <c r="C1417" s="27">
        <v>203</v>
      </c>
      <c r="D1417" s="26">
        <v>2958101</v>
      </c>
      <c r="E1417" s="43"/>
      <c r="F1417" s="43"/>
    </row>
    <row r="1418" spans="1:6" ht="13.5" thickBot="1">
      <c r="A1418" s="26">
        <v>44398</v>
      </c>
      <c r="B1418" s="28" t="s">
        <v>30</v>
      </c>
      <c r="C1418" s="27">
        <v>38</v>
      </c>
      <c r="D1418" s="26">
        <v>2958101</v>
      </c>
      <c r="E1418" s="43"/>
      <c r="F1418" s="43"/>
    </row>
    <row r="1419" spans="1:6" ht="13.5" thickBot="1">
      <c r="A1419" s="26">
        <v>44398</v>
      </c>
      <c r="B1419" s="28" t="s">
        <v>107</v>
      </c>
      <c r="C1419" s="27">
        <v>190</v>
      </c>
      <c r="D1419" s="26">
        <v>2958101</v>
      </c>
      <c r="E1419" s="43"/>
      <c r="F1419" s="43"/>
    </row>
    <row r="1420" spans="1:6" ht="13.5" thickBot="1">
      <c r="A1420" s="26">
        <v>44398</v>
      </c>
      <c r="B1420" s="28" t="s">
        <v>108</v>
      </c>
      <c r="C1420" s="27">
        <v>237</v>
      </c>
      <c r="D1420" s="26">
        <v>2958101</v>
      </c>
      <c r="E1420" s="43"/>
      <c r="F1420" s="43"/>
    </row>
    <row r="1421" spans="1:6" ht="13.5" thickBot="1">
      <c r="A1421" s="26">
        <v>44398</v>
      </c>
      <c r="B1421" s="28" t="s">
        <v>118</v>
      </c>
      <c r="C1421" s="27">
        <v>144</v>
      </c>
      <c r="D1421" s="26">
        <v>2958101</v>
      </c>
      <c r="E1421" s="43"/>
      <c r="F1421" s="43"/>
    </row>
    <row r="1422" spans="1:6" ht="13.5" thickBot="1">
      <c r="A1422" s="26">
        <v>44398</v>
      </c>
      <c r="B1422" s="28" t="s">
        <v>80</v>
      </c>
      <c r="C1422" s="27">
        <v>150</v>
      </c>
      <c r="D1422" s="26">
        <v>2958101</v>
      </c>
      <c r="E1422" s="43"/>
      <c r="F1422" s="43"/>
    </row>
    <row r="1423" spans="1:6" ht="13.5" thickBot="1">
      <c r="A1423" s="26">
        <v>44398</v>
      </c>
      <c r="B1423" s="28" t="s">
        <v>116</v>
      </c>
      <c r="C1423" s="27">
        <v>257</v>
      </c>
      <c r="D1423" s="26">
        <v>2958101</v>
      </c>
      <c r="E1423" s="43"/>
      <c r="F1423" s="43"/>
    </row>
    <row r="1424" spans="1:6" ht="13.5" thickBot="1">
      <c r="A1424" s="26">
        <v>44398</v>
      </c>
      <c r="B1424" s="28" t="s">
        <v>101</v>
      </c>
      <c r="C1424" s="27">
        <v>125</v>
      </c>
      <c r="D1424" s="26">
        <v>2958101</v>
      </c>
      <c r="E1424" s="43"/>
      <c r="F1424" s="43"/>
    </row>
    <row r="1425" spans="1:6" ht="13.5" thickBot="1">
      <c r="A1425" s="26">
        <v>44398</v>
      </c>
      <c r="B1425" s="28" t="s">
        <v>102</v>
      </c>
      <c r="C1425" s="27">
        <v>130</v>
      </c>
      <c r="D1425" s="26">
        <v>2958101</v>
      </c>
      <c r="E1425" s="43"/>
      <c r="F1425" s="43"/>
    </row>
    <row r="1426" spans="1:6" ht="13.5" thickBot="1">
      <c r="A1426" s="26">
        <v>44398</v>
      </c>
      <c r="B1426" s="28" t="s">
        <v>31</v>
      </c>
      <c r="C1426" s="27">
        <v>100</v>
      </c>
      <c r="D1426" s="26">
        <v>2958101</v>
      </c>
      <c r="E1426" s="43"/>
      <c r="F1426" s="43"/>
    </row>
    <row r="1427" spans="1:6" ht="13.5" thickBot="1">
      <c r="A1427" s="26">
        <v>44398</v>
      </c>
      <c r="B1427" s="28" t="s">
        <v>86</v>
      </c>
      <c r="C1427" s="27">
        <v>102</v>
      </c>
      <c r="D1427" s="26">
        <v>2958101</v>
      </c>
      <c r="E1427" s="43"/>
      <c r="F1427" s="43"/>
    </row>
    <row r="1428" spans="1:6" ht="13.5" thickBot="1">
      <c r="A1428" s="26">
        <v>44398</v>
      </c>
      <c r="B1428" s="28" t="s">
        <v>87</v>
      </c>
      <c r="C1428" s="27">
        <v>102</v>
      </c>
      <c r="D1428" s="26">
        <v>2958101</v>
      </c>
      <c r="E1428" s="43"/>
      <c r="F1428" s="43"/>
    </row>
    <row r="1429" spans="1:6" ht="13.5" thickBot="1">
      <c r="A1429" s="26">
        <v>44398</v>
      </c>
      <c r="B1429" s="28" t="s">
        <v>32</v>
      </c>
      <c r="C1429" s="27">
        <v>22</v>
      </c>
      <c r="D1429" s="26">
        <v>2958101</v>
      </c>
      <c r="E1429" s="43"/>
      <c r="F1429" s="43"/>
    </row>
    <row r="1430" spans="1:6" ht="13.5" thickBot="1">
      <c r="A1430" s="26">
        <v>44398</v>
      </c>
      <c r="B1430" s="28" t="s">
        <v>33</v>
      </c>
      <c r="C1430" s="27">
        <v>7</v>
      </c>
      <c r="D1430" s="26">
        <v>2958101</v>
      </c>
      <c r="E1430" s="43"/>
      <c r="F1430" s="43"/>
    </row>
    <row r="1431" spans="1:6" ht="13.5" thickBot="1">
      <c r="A1431" s="26">
        <v>44398</v>
      </c>
      <c r="B1431" s="28" t="s">
        <v>98</v>
      </c>
      <c r="C1431" s="27">
        <v>199</v>
      </c>
      <c r="D1431" s="26">
        <v>2958101</v>
      </c>
      <c r="E1431" s="43"/>
      <c r="F1431" s="43"/>
    </row>
    <row r="1432" spans="1:6" ht="13.5" thickBot="1">
      <c r="A1432" s="26">
        <v>44398</v>
      </c>
      <c r="B1432" s="28" t="s">
        <v>109</v>
      </c>
      <c r="C1432" s="27">
        <v>162</v>
      </c>
      <c r="D1432" s="26">
        <v>2958101</v>
      </c>
      <c r="E1432" s="43"/>
      <c r="F1432" s="43"/>
    </row>
    <row r="1433" spans="1:6" ht="13.5" thickBot="1">
      <c r="A1433" s="26">
        <v>44398</v>
      </c>
      <c r="B1433" s="28" t="s">
        <v>110</v>
      </c>
      <c r="C1433" s="27">
        <v>144</v>
      </c>
      <c r="D1433" s="26">
        <v>2958101</v>
      </c>
      <c r="E1433" s="43"/>
      <c r="F1433" s="43"/>
    </row>
    <row r="1434" spans="1:6" ht="13.5" thickBot="1">
      <c r="A1434" s="26">
        <v>44398</v>
      </c>
      <c r="B1434" s="28" t="s">
        <v>111</v>
      </c>
      <c r="C1434" s="27">
        <v>60</v>
      </c>
      <c r="D1434" s="26">
        <v>2958101</v>
      </c>
      <c r="E1434" s="43"/>
      <c r="F1434" s="43"/>
    </row>
    <row r="1435" spans="1:6" ht="13.5" thickBot="1">
      <c r="A1435" s="26">
        <v>44398</v>
      </c>
      <c r="B1435" s="28" t="s">
        <v>88</v>
      </c>
      <c r="C1435" s="27">
        <v>101</v>
      </c>
      <c r="D1435" s="26">
        <v>2958101</v>
      </c>
      <c r="E1435" s="43"/>
      <c r="F1435" s="43"/>
    </row>
    <row r="1436" spans="1:6" ht="13.5" thickBot="1">
      <c r="A1436" s="26">
        <v>44398</v>
      </c>
      <c r="B1436" s="28" t="s">
        <v>34</v>
      </c>
      <c r="C1436" s="27">
        <v>50</v>
      </c>
      <c r="D1436" s="26">
        <v>2958101</v>
      </c>
      <c r="E1436" s="43"/>
      <c r="F1436" s="43"/>
    </row>
    <row r="1437" spans="1:6" ht="13.5" thickBot="1">
      <c r="A1437" s="26">
        <v>44398</v>
      </c>
      <c r="B1437" s="28" t="s">
        <v>99</v>
      </c>
      <c r="C1437" s="27">
        <v>99</v>
      </c>
      <c r="D1437" s="26">
        <v>2958101</v>
      </c>
      <c r="E1437" s="43"/>
      <c r="F1437" s="43"/>
    </row>
    <row r="1438" spans="1:6" ht="13.5" thickBot="1">
      <c r="A1438" s="26">
        <v>44398</v>
      </c>
      <c r="B1438" s="28" t="s">
        <v>100</v>
      </c>
      <c r="C1438" s="27">
        <v>128</v>
      </c>
      <c r="D1438" s="26">
        <v>2958101</v>
      </c>
      <c r="E1438" s="43"/>
      <c r="F1438" s="43"/>
    </row>
    <row r="1439" spans="1:6" ht="13.5" thickBot="1">
      <c r="A1439" s="26">
        <v>44398</v>
      </c>
      <c r="B1439" s="28" t="s">
        <v>124</v>
      </c>
      <c r="C1439" s="27">
        <v>148</v>
      </c>
      <c r="D1439" s="26">
        <v>2958101</v>
      </c>
      <c r="E1439" s="43"/>
      <c r="F1439" s="43"/>
    </row>
    <row r="1440" spans="1:6" ht="13.5" thickBot="1">
      <c r="A1440" s="26">
        <v>44398</v>
      </c>
      <c r="B1440" s="28" t="s">
        <v>35</v>
      </c>
      <c r="C1440" s="27">
        <v>50</v>
      </c>
      <c r="D1440" s="26">
        <v>2958101</v>
      </c>
      <c r="E1440" s="43"/>
      <c r="F1440" s="43"/>
    </row>
    <row r="1441" spans="1:6" ht="13.5" thickBot="1">
      <c r="A1441" s="26">
        <v>44398</v>
      </c>
      <c r="B1441" s="28" t="s">
        <v>36</v>
      </c>
      <c r="C1441" s="27">
        <v>102</v>
      </c>
      <c r="D1441" s="26">
        <v>2958101</v>
      </c>
      <c r="E1441" s="43"/>
      <c r="F1441" s="43"/>
    </row>
    <row r="1442" spans="1:6" ht="13.5" thickBot="1">
      <c r="A1442" s="26">
        <v>44398</v>
      </c>
      <c r="B1442" s="28" t="s">
        <v>89</v>
      </c>
      <c r="C1442" s="27">
        <v>121</v>
      </c>
      <c r="D1442" s="26">
        <v>2958101</v>
      </c>
      <c r="E1442" s="43"/>
      <c r="F1442" s="43"/>
    </row>
    <row r="1443" spans="1:6" ht="13.5" thickBot="1">
      <c r="A1443" s="26">
        <v>44398</v>
      </c>
      <c r="B1443" s="28" t="s">
        <v>90</v>
      </c>
      <c r="C1443" s="27">
        <v>119</v>
      </c>
      <c r="D1443" s="26">
        <v>2958101</v>
      </c>
      <c r="E1443" s="43"/>
      <c r="F1443" s="43"/>
    </row>
    <row r="1444" spans="1:6" ht="13.5" thickBot="1">
      <c r="A1444" s="26">
        <v>44398</v>
      </c>
      <c r="B1444" s="28" t="s">
        <v>97</v>
      </c>
      <c r="C1444" s="27">
        <v>180</v>
      </c>
      <c r="D1444" s="26">
        <v>2958101</v>
      </c>
      <c r="E1444" s="43"/>
      <c r="F1444" s="43"/>
    </row>
    <row r="1445" spans="1:6" ht="13.5" thickBot="1">
      <c r="A1445" s="26">
        <v>44398</v>
      </c>
      <c r="B1445" s="28" t="s">
        <v>37</v>
      </c>
      <c r="C1445" s="27">
        <v>39</v>
      </c>
      <c r="D1445" s="26">
        <v>2958101</v>
      </c>
      <c r="E1445" s="43"/>
      <c r="F1445" s="43"/>
    </row>
    <row r="1446" spans="1:6" ht="13.5" thickBot="1">
      <c r="A1446" s="26">
        <v>44398</v>
      </c>
      <c r="B1446" s="28" t="s">
        <v>21</v>
      </c>
      <c r="C1446" s="27">
        <v>125</v>
      </c>
      <c r="D1446" s="26">
        <v>2958101</v>
      </c>
      <c r="E1446" s="43"/>
      <c r="F1446" s="43"/>
    </row>
    <row r="1447" spans="1:6" ht="13.5" thickBot="1">
      <c r="A1447" s="26">
        <v>44398</v>
      </c>
      <c r="B1447" s="28" t="s">
        <v>22</v>
      </c>
      <c r="C1447" s="27">
        <v>128</v>
      </c>
      <c r="D1447" s="26">
        <v>2958101</v>
      </c>
      <c r="E1447" s="43"/>
      <c r="F1447" s="43"/>
    </row>
    <row r="1448" spans="1:6" ht="13.5" thickBot="1">
      <c r="A1448" s="26">
        <v>44398</v>
      </c>
      <c r="B1448" s="28" t="s">
        <v>119</v>
      </c>
      <c r="C1448" s="27">
        <v>84</v>
      </c>
      <c r="D1448" s="26">
        <v>2958101</v>
      </c>
      <c r="E1448" s="43"/>
      <c r="F1448" s="43"/>
    </row>
    <row r="1449" spans="1:6" ht="13.5" thickBot="1">
      <c r="A1449" s="26">
        <v>44398</v>
      </c>
      <c r="B1449" s="28" t="s">
        <v>81</v>
      </c>
      <c r="C1449" s="27">
        <v>154</v>
      </c>
      <c r="D1449" s="26">
        <v>2958101</v>
      </c>
      <c r="E1449" s="43"/>
      <c r="F1449" s="43"/>
    </row>
    <row r="1450" spans="1:6" ht="13.5" thickBot="1">
      <c r="A1450" s="26">
        <v>44398</v>
      </c>
      <c r="B1450" s="28" t="s">
        <v>82</v>
      </c>
      <c r="C1450" s="27">
        <v>150</v>
      </c>
      <c r="D1450" s="26">
        <v>2958101</v>
      </c>
      <c r="E1450" s="43"/>
      <c r="F1450" s="43"/>
    </row>
    <row r="1451" spans="1:6" ht="13.5" thickBot="1">
      <c r="A1451" s="26">
        <v>44398</v>
      </c>
      <c r="B1451" s="28" t="s">
        <v>125</v>
      </c>
      <c r="C1451" s="27">
        <v>127</v>
      </c>
      <c r="D1451" s="26">
        <v>2958101</v>
      </c>
      <c r="E1451" s="43"/>
      <c r="F1451" s="43"/>
    </row>
    <row r="1452" spans="1:6" ht="13.5" thickBot="1">
      <c r="A1452" s="26">
        <v>44398</v>
      </c>
      <c r="B1452" s="28" t="s">
        <v>126</v>
      </c>
      <c r="C1452" s="27">
        <v>126</v>
      </c>
      <c r="D1452" s="26">
        <v>2958101</v>
      </c>
      <c r="E1452" s="43"/>
      <c r="F1452" s="43"/>
    </row>
    <row r="1453" spans="1:6" ht="13.5" thickBot="1">
      <c r="A1453" s="26">
        <v>44398</v>
      </c>
      <c r="B1453" s="28" t="s">
        <v>91</v>
      </c>
      <c r="C1453" s="27">
        <v>103</v>
      </c>
      <c r="D1453" s="26">
        <v>2958101</v>
      </c>
      <c r="E1453" s="43"/>
      <c r="F1453" s="43"/>
    </row>
    <row r="1454" spans="1:6" ht="13.5" thickBot="1">
      <c r="A1454" s="26">
        <v>44398</v>
      </c>
      <c r="B1454" s="28" t="s">
        <v>92</v>
      </c>
      <c r="C1454" s="27">
        <v>103</v>
      </c>
      <c r="D1454" s="26">
        <v>2958101</v>
      </c>
      <c r="E1454" s="43"/>
      <c r="F1454" s="43"/>
    </row>
    <row r="1455" spans="1:6" ht="13.5" thickBot="1">
      <c r="A1455" s="26">
        <v>44398</v>
      </c>
      <c r="B1455" s="28" t="s">
        <v>93</v>
      </c>
      <c r="C1455" s="27">
        <v>98</v>
      </c>
      <c r="D1455" s="26">
        <v>2958101</v>
      </c>
      <c r="E1455" s="43"/>
      <c r="F1455" s="43"/>
    </row>
    <row r="1456" spans="1:6" ht="13.5" thickBot="1">
      <c r="A1456" s="26">
        <v>44398</v>
      </c>
      <c r="B1456" s="28" t="s">
        <v>94</v>
      </c>
      <c r="C1456" s="27">
        <v>108</v>
      </c>
      <c r="D1456" s="26">
        <v>2958101</v>
      </c>
      <c r="E1456" s="43"/>
      <c r="F1456" s="43"/>
    </row>
    <row r="1457" spans="1:6" ht="13.5" thickBot="1">
      <c r="A1457" s="26">
        <v>44398</v>
      </c>
      <c r="B1457" s="28" t="s">
        <v>95</v>
      </c>
      <c r="C1457" s="27">
        <v>200</v>
      </c>
      <c r="D1457" s="26">
        <v>2958101</v>
      </c>
      <c r="E1457" s="43"/>
      <c r="F1457" s="43"/>
    </row>
    <row r="1458" spans="1:6" ht="13.5" thickBot="1">
      <c r="A1458" s="26">
        <v>44398</v>
      </c>
      <c r="B1458" s="28" t="s">
        <v>120</v>
      </c>
      <c r="C1458" s="27">
        <v>222</v>
      </c>
      <c r="D1458" s="26">
        <v>2958101</v>
      </c>
      <c r="E1458" s="43"/>
      <c r="F1458" s="43"/>
    </row>
    <row r="1459" spans="1:6" ht="13.5" thickBot="1">
      <c r="A1459" s="26">
        <v>44398</v>
      </c>
      <c r="B1459" s="28" t="s">
        <v>121</v>
      </c>
      <c r="C1459" s="27">
        <v>28</v>
      </c>
      <c r="D1459" s="26">
        <v>2958101</v>
      </c>
      <c r="E1459" s="43"/>
      <c r="F1459" s="43"/>
    </row>
    <row r="1460" spans="1:6" ht="13.5" thickBot="1">
      <c r="A1460" s="26">
        <v>44398</v>
      </c>
      <c r="B1460" s="28" t="s">
        <v>38</v>
      </c>
      <c r="C1460" s="27">
        <v>79</v>
      </c>
      <c r="D1460" s="26">
        <v>2958101</v>
      </c>
      <c r="E1460" s="43"/>
      <c r="F1460" s="43"/>
    </row>
    <row r="1461" spans="1:6" ht="13.5" thickBot="1">
      <c r="A1461" s="26">
        <v>44398</v>
      </c>
      <c r="B1461" s="28" t="s">
        <v>39</v>
      </c>
      <c r="C1461" s="27">
        <v>79</v>
      </c>
      <c r="D1461" s="26">
        <v>2958101</v>
      </c>
      <c r="E1461" s="43"/>
      <c r="F1461" s="43"/>
    </row>
    <row r="1462" spans="1:6" ht="13.5" thickBot="1">
      <c r="A1462" s="26">
        <v>44398</v>
      </c>
      <c r="B1462" s="28" t="s">
        <v>40</v>
      </c>
      <c r="C1462" s="27">
        <v>150</v>
      </c>
      <c r="D1462" s="26">
        <v>2958101</v>
      </c>
      <c r="E1462" s="43"/>
      <c r="F1462" s="43"/>
    </row>
    <row r="1463" spans="1:6" ht="13.5" thickBot="1">
      <c r="A1463" s="26">
        <v>44398</v>
      </c>
      <c r="B1463" s="28" t="s">
        <v>112</v>
      </c>
      <c r="C1463" s="27">
        <v>60</v>
      </c>
      <c r="D1463" s="26">
        <v>2958101</v>
      </c>
      <c r="E1463" s="43"/>
      <c r="F1463" s="43"/>
    </row>
    <row r="1464" spans="1:6" ht="13.5" thickBot="1">
      <c r="A1464" s="26">
        <v>44398</v>
      </c>
      <c r="B1464" s="28" t="s">
        <v>41</v>
      </c>
      <c r="C1464" s="27">
        <v>110</v>
      </c>
      <c r="D1464" s="26">
        <v>2958101</v>
      </c>
      <c r="E1464" s="43"/>
      <c r="F1464" s="43"/>
    </row>
    <row r="1465" spans="1:6" ht="13.5" thickBot="1">
      <c r="A1465" s="26">
        <v>44398</v>
      </c>
      <c r="B1465" s="28" t="s">
        <v>42</v>
      </c>
      <c r="C1465" s="27">
        <v>49</v>
      </c>
      <c r="D1465" s="26">
        <v>2958101</v>
      </c>
      <c r="E1465" s="43"/>
      <c r="F1465" s="43"/>
    </row>
    <row r="1466" spans="1:6" ht="13.5" thickBot="1">
      <c r="A1466" s="26">
        <v>44398</v>
      </c>
      <c r="B1466" s="28" t="s">
        <v>43</v>
      </c>
      <c r="C1466" s="27">
        <v>112</v>
      </c>
      <c r="D1466" s="26">
        <v>2958101</v>
      </c>
      <c r="E1466" s="43"/>
      <c r="F1466" s="43"/>
    </row>
    <row r="1467" spans="1:6" ht="13.5" thickBot="1">
      <c r="A1467" s="26">
        <v>44398</v>
      </c>
      <c r="B1467" s="28" t="s">
        <v>44</v>
      </c>
      <c r="C1467" s="27">
        <v>158</v>
      </c>
      <c r="D1467" s="26">
        <v>2958101</v>
      </c>
      <c r="E1467" s="43"/>
      <c r="F1467" s="43"/>
    </row>
    <row r="1468" spans="1:6" ht="13.5" thickBot="1">
      <c r="A1468" s="26">
        <v>44398</v>
      </c>
      <c r="B1468" s="28" t="s">
        <v>83</v>
      </c>
      <c r="C1468" s="27">
        <v>126</v>
      </c>
      <c r="D1468" s="26">
        <v>2958101</v>
      </c>
      <c r="E1468" s="43"/>
      <c r="F1468" s="43"/>
    </row>
    <row r="1469" spans="1:6" ht="13.5" thickBot="1">
      <c r="A1469" s="26">
        <v>44398</v>
      </c>
      <c r="B1469" s="28" t="s">
        <v>84</v>
      </c>
      <c r="C1469" s="27">
        <v>129</v>
      </c>
      <c r="D1469" s="26">
        <v>2958101</v>
      </c>
      <c r="E1469" s="43"/>
      <c r="F1469" s="43"/>
    </row>
    <row r="1470" spans="1:6" ht="13.5" thickBot="1">
      <c r="A1470" s="26">
        <v>44398</v>
      </c>
      <c r="B1470" s="28" t="s">
        <v>114</v>
      </c>
      <c r="C1470" s="27">
        <v>131</v>
      </c>
      <c r="D1470" s="26">
        <v>2958101</v>
      </c>
      <c r="E1470" s="43"/>
      <c r="F1470" s="43"/>
    </row>
    <row r="1471" spans="1:6" ht="13.5" thickBot="1">
      <c r="A1471" s="26">
        <v>44398</v>
      </c>
      <c r="B1471" s="28" t="s">
        <v>45</v>
      </c>
      <c r="C1471" s="27">
        <v>182</v>
      </c>
      <c r="D1471" s="26">
        <v>2958101</v>
      </c>
      <c r="E1471" s="43"/>
      <c r="F1471" s="43"/>
    </row>
    <row r="1472" spans="1:6" ht="13.5" thickBot="1">
      <c r="A1472" s="26">
        <v>44398</v>
      </c>
      <c r="B1472" s="28" t="s">
        <v>46</v>
      </c>
      <c r="C1472" s="27">
        <v>27</v>
      </c>
      <c r="D1472" s="26">
        <v>2958101</v>
      </c>
      <c r="E1472" s="43"/>
      <c r="F1472" s="43"/>
    </row>
    <row r="1473" spans="1:6" ht="13.5" thickBot="1">
      <c r="A1473" s="26">
        <v>44398</v>
      </c>
      <c r="B1473" s="28" t="s">
        <v>85</v>
      </c>
      <c r="C1473" s="27">
        <v>120</v>
      </c>
      <c r="D1473" s="26">
        <v>2958101</v>
      </c>
      <c r="E1473" s="43"/>
      <c r="F1473" s="43"/>
    </row>
    <row r="1474" spans="1:6" ht="13.5" thickBot="1">
      <c r="A1474" s="26">
        <v>44398</v>
      </c>
      <c r="B1474" s="28" t="s">
        <v>96</v>
      </c>
      <c r="C1474" s="27">
        <v>100</v>
      </c>
      <c r="D1474" s="26">
        <v>2958101</v>
      </c>
      <c r="E1474" s="43"/>
      <c r="F1474" s="43"/>
    </row>
    <row r="1475" spans="1:6" ht="13.5" thickBot="1">
      <c r="A1475" s="26">
        <v>44399</v>
      </c>
      <c r="B1475" s="28" t="s">
        <v>103</v>
      </c>
      <c r="C1475" s="27">
        <v>101</v>
      </c>
      <c r="D1475" s="26">
        <v>2958101</v>
      </c>
      <c r="E1475" s="43"/>
      <c r="F1475" s="43"/>
    </row>
    <row r="1476" spans="1:6" ht="13.5" thickBot="1">
      <c r="A1476" s="26">
        <v>44399</v>
      </c>
      <c r="B1476" s="28" t="s">
        <v>104</v>
      </c>
      <c r="C1476" s="27">
        <v>101</v>
      </c>
      <c r="D1476" s="26">
        <v>2958101</v>
      </c>
      <c r="E1476" s="43"/>
      <c r="F1476" s="43"/>
    </row>
    <row r="1477" spans="1:6" ht="13.5" thickBot="1">
      <c r="A1477" s="26">
        <v>44399</v>
      </c>
      <c r="B1477" s="28" t="s">
        <v>130</v>
      </c>
      <c r="C1477" s="27">
        <v>75</v>
      </c>
      <c r="D1477" s="26">
        <v>2958101</v>
      </c>
      <c r="E1477" s="43"/>
      <c r="F1477" s="43"/>
    </row>
    <row r="1478" spans="1:6" ht="13.5" thickBot="1">
      <c r="A1478" s="26">
        <v>44399</v>
      </c>
      <c r="B1478" s="28" t="s">
        <v>131</v>
      </c>
      <c r="C1478" s="27">
        <v>154</v>
      </c>
      <c r="D1478" s="26">
        <v>2958101</v>
      </c>
      <c r="E1478" s="43"/>
      <c r="F1478" s="43"/>
    </row>
    <row r="1479" spans="1:6" ht="13.5" thickBot="1">
      <c r="A1479" s="26">
        <v>44399</v>
      </c>
      <c r="B1479" s="28" t="s">
        <v>27</v>
      </c>
      <c r="C1479" s="27">
        <v>121</v>
      </c>
      <c r="D1479" s="26">
        <v>2958101</v>
      </c>
      <c r="E1479" s="43"/>
      <c r="F1479" s="43"/>
    </row>
    <row r="1480" spans="1:6" ht="13.5" thickBot="1">
      <c r="A1480" s="26">
        <v>44399</v>
      </c>
      <c r="B1480" s="28" t="s">
        <v>105</v>
      </c>
      <c r="C1480" s="27">
        <v>100</v>
      </c>
      <c r="D1480" s="26">
        <v>2958101</v>
      </c>
      <c r="E1480" s="43"/>
      <c r="F1480" s="43"/>
    </row>
    <row r="1481" spans="1:6" ht="13.5" thickBot="1">
      <c r="A1481" s="26">
        <v>44399</v>
      </c>
      <c r="B1481" s="28" t="s">
        <v>106</v>
      </c>
      <c r="C1481" s="27">
        <v>15</v>
      </c>
      <c r="D1481" s="26">
        <v>2958101</v>
      </c>
      <c r="E1481" s="43"/>
      <c r="F1481" s="43"/>
    </row>
    <row r="1482" spans="1:6" ht="13.5" thickBot="1">
      <c r="A1482" s="26">
        <v>44399</v>
      </c>
      <c r="B1482" s="28" t="s">
        <v>28</v>
      </c>
      <c r="C1482" s="27">
        <v>30</v>
      </c>
      <c r="D1482" s="26">
        <v>2958101</v>
      </c>
      <c r="E1482" s="43"/>
      <c r="F1482" s="43"/>
    </row>
    <row r="1483" spans="1:6" ht="13.5" thickBot="1">
      <c r="A1483" s="26">
        <v>44399</v>
      </c>
      <c r="B1483" s="28" t="s">
        <v>29</v>
      </c>
      <c r="C1483" s="27">
        <v>180</v>
      </c>
      <c r="D1483" s="26">
        <v>2958101</v>
      </c>
      <c r="E1483" s="43"/>
      <c r="F1483" s="43"/>
    </row>
    <row r="1484" spans="1:6" ht="13.5" thickBot="1">
      <c r="A1484" s="26">
        <v>44399</v>
      </c>
      <c r="B1484" s="28" t="s">
        <v>115</v>
      </c>
      <c r="C1484" s="27">
        <v>126</v>
      </c>
      <c r="D1484" s="26">
        <v>2958101</v>
      </c>
      <c r="E1484" s="43"/>
      <c r="F1484" s="43"/>
    </row>
    <row r="1485" spans="1:6" ht="13.5" thickBot="1">
      <c r="A1485" s="26">
        <v>44399</v>
      </c>
      <c r="B1485" s="28" t="s">
        <v>122</v>
      </c>
      <c r="C1485" s="27">
        <v>203</v>
      </c>
      <c r="D1485" s="26">
        <v>2958101</v>
      </c>
      <c r="E1485" s="43"/>
      <c r="F1485" s="43"/>
    </row>
    <row r="1486" spans="1:6" ht="13.5" thickBot="1">
      <c r="A1486" s="26">
        <v>44399</v>
      </c>
      <c r="B1486" s="28" t="s">
        <v>30</v>
      </c>
      <c r="C1486" s="27">
        <v>38</v>
      </c>
      <c r="D1486" s="26">
        <v>2958101</v>
      </c>
      <c r="E1486" s="43"/>
      <c r="F1486" s="43"/>
    </row>
    <row r="1487" spans="1:6" ht="13.5" thickBot="1">
      <c r="A1487" s="26">
        <v>44399</v>
      </c>
      <c r="B1487" s="28" t="s">
        <v>107</v>
      </c>
      <c r="C1487" s="27">
        <v>190</v>
      </c>
      <c r="D1487" s="26">
        <v>2958101</v>
      </c>
      <c r="E1487" s="43"/>
      <c r="F1487" s="43"/>
    </row>
    <row r="1488" spans="1:6" ht="13.5" thickBot="1">
      <c r="A1488" s="26">
        <v>44399</v>
      </c>
      <c r="B1488" s="28" t="s">
        <v>108</v>
      </c>
      <c r="C1488" s="27">
        <v>237</v>
      </c>
      <c r="D1488" s="26">
        <v>2958101</v>
      </c>
      <c r="E1488" s="43"/>
      <c r="F1488" s="43"/>
    </row>
    <row r="1489" spans="1:6" ht="13.5" thickBot="1">
      <c r="A1489" s="26">
        <v>44399</v>
      </c>
      <c r="B1489" s="28" t="s">
        <v>118</v>
      </c>
      <c r="C1489" s="27">
        <v>144</v>
      </c>
      <c r="D1489" s="26">
        <v>2958101</v>
      </c>
      <c r="E1489" s="43"/>
      <c r="F1489" s="43"/>
    </row>
    <row r="1490" spans="1:6" ht="13.5" thickBot="1">
      <c r="A1490" s="26">
        <v>44399</v>
      </c>
      <c r="B1490" s="28" t="s">
        <v>80</v>
      </c>
      <c r="C1490" s="27">
        <v>150</v>
      </c>
      <c r="D1490" s="26">
        <v>2958101</v>
      </c>
      <c r="E1490" s="43"/>
      <c r="F1490" s="43"/>
    </row>
    <row r="1491" spans="1:6" ht="13.5" thickBot="1">
      <c r="A1491" s="26">
        <v>44399</v>
      </c>
      <c r="B1491" s="28" t="s">
        <v>116</v>
      </c>
      <c r="C1491" s="27">
        <v>257</v>
      </c>
      <c r="D1491" s="26">
        <v>2958101</v>
      </c>
      <c r="E1491" s="43"/>
      <c r="F1491" s="43"/>
    </row>
    <row r="1492" spans="1:6" ht="13.5" thickBot="1">
      <c r="A1492" s="26">
        <v>44399</v>
      </c>
      <c r="B1492" s="28" t="s">
        <v>101</v>
      </c>
      <c r="C1492" s="27">
        <v>125</v>
      </c>
      <c r="D1492" s="26">
        <v>2958101</v>
      </c>
      <c r="E1492" s="43"/>
      <c r="F1492" s="43"/>
    </row>
    <row r="1493" spans="1:6" ht="13.5" thickBot="1">
      <c r="A1493" s="26">
        <v>44399</v>
      </c>
      <c r="B1493" s="28" t="s">
        <v>102</v>
      </c>
      <c r="C1493" s="27">
        <v>130</v>
      </c>
      <c r="D1493" s="26">
        <v>2958101</v>
      </c>
      <c r="E1493" s="43"/>
      <c r="F1493" s="43"/>
    </row>
    <row r="1494" spans="1:6" ht="13.5" thickBot="1">
      <c r="A1494" s="26">
        <v>44399</v>
      </c>
      <c r="B1494" s="28" t="s">
        <v>31</v>
      </c>
      <c r="C1494" s="27">
        <v>100</v>
      </c>
      <c r="D1494" s="26">
        <v>2958101</v>
      </c>
      <c r="E1494" s="43"/>
      <c r="F1494" s="43"/>
    </row>
    <row r="1495" spans="1:6" ht="13.5" thickBot="1">
      <c r="A1495" s="26">
        <v>44399</v>
      </c>
      <c r="B1495" s="28" t="s">
        <v>86</v>
      </c>
      <c r="C1495" s="27">
        <v>102</v>
      </c>
      <c r="D1495" s="26">
        <v>2958101</v>
      </c>
      <c r="E1495" s="43"/>
      <c r="F1495" s="43"/>
    </row>
    <row r="1496" spans="1:6" ht="13.5" thickBot="1">
      <c r="A1496" s="26">
        <v>44399</v>
      </c>
      <c r="B1496" s="28" t="s">
        <v>87</v>
      </c>
      <c r="C1496" s="27">
        <v>102</v>
      </c>
      <c r="D1496" s="26">
        <v>2958101</v>
      </c>
      <c r="E1496" s="43"/>
      <c r="F1496" s="43"/>
    </row>
    <row r="1497" spans="1:6" ht="13.5" thickBot="1">
      <c r="A1497" s="26">
        <v>44399</v>
      </c>
      <c r="B1497" s="28" t="s">
        <v>32</v>
      </c>
      <c r="C1497" s="27">
        <v>22</v>
      </c>
      <c r="D1497" s="26">
        <v>2958101</v>
      </c>
      <c r="E1497" s="43"/>
      <c r="F1497" s="43"/>
    </row>
    <row r="1498" spans="1:6" ht="13.5" thickBot="1">
      <c r="A1498" s="26">
        <v>44399</v>
      </c>
      <c r="B1498" s="28" t="s">
        <v>33</v>
      </c>
      <c r="C1498" s="27">
        <v>7</v>
      </c>
      <c r="D1498" s="26">
        <v>2958101</v>
      </c>
      <c r="E1498" s="43"/>
      <c r="F1498" s="43"/>
    </row>
    <row r="1499" spans="1:6" ht="13.5" thickBot="1">
      <c r="A1499" s="26">
        <v>44399</v>
      </c>
      <c r="B1499" s="28" t="s">
        <v>98</v>
      </c>
      <c r="C1499" s="27">
        <v>199</v>
      </c>
      <c r="D1499" s="26">
        <v>2958101</v>
      </c>
      <c r="E1499" s="43"/>
      <c r="F1499" s="43"/>
    </row>
    <row r="1500" spans="1:6" ht="13.5" thickBot="1">
      <c r="A1500" s="26">
        <v>44399</v>
      </c>
      <c r="B1500" s="28" t="s">
        <v>109</v>
      </c>
      <c r="C1500" s="27">
        <v>162</v>
      </c>
      <c r="D1500" s="26">
        <v>2958101</v>
      </c>
      <c r="E1500" s="43"/>
      <c r="F1500" s="43"/>
    </row>
    <row r="1501" spans="1:6" ht="13.5" thickBot="1">
      <c r="A1501" s="26">
        <v>44399</v>
      </c>
      <c r="B1501" s="28" t="s">
        <v>110</v>
      </c>
      <c r="C1501" s="27">
        <v>144</v>
      </c>
      <c r="D1501" s="26">
        <v>2958101</v>
      </c>
      <c r="E1501" s="43"/>
      <c r="F1501" s="43"/>
    </row>
    <row r="1502" spans="1:6" ht="13.5" thickBot="1">
      <c r="A1502" s="26">
        <v>44399</v>
      </c>
      <c r="B1502" s="28" t="s">
        <v>111</v>
      </c>
      <c r="C1502" s="27">
        <v>60</v>
      </c>
      <c r="D1502" s="26">
        <v>2958101</v>
      </c>
      <c r="E1502" s="43"/>
      <c r="F1502" s="43"/>
    </row>
    <row r="1503" spans="1:6" ht="13.5" thickBot="1">
      <c r="A1503" s="26">
        <v>44399</v>
      </c>
      <c r="B1503" s="28" t="s">
        <v>88</v>
      </c>
      <c r="C1503" s="27">
        <v>101</v>
      </c>
      <c r="D1503" s="26">
        <v>2958101</v>
      </c>
      <c r="E1503" s="43"/>
      <c r="F1503" s="43"/>
    </row>
    <row r="1504" spans="1:6" ht="13.5" thickBot="1">
      <c r="A1504" s="26">
        <v>44399</v>
      </c>
      <c r="B1504" s="28" t="s">
        <v>34</v>
      </c>
      <c r="C1504" s="27">
        <v>50</v>
      </c>
      <c r="D1504" s="26">
        <v>2958101</v>
      </c>
      <c r="E1504" s="43"/>
      <c r="F1504" s="43"/>
    </row>
    <row r="1505" spans="1:6" ht="13.5" thickBot="1">
      <c r="A1505" s="26">
        <v>44399</v>
      </c>
      <c r="B1505" s="28" t="s">
        <v>99</v>
      </c>
      <c r="C1505" s="27">
        <v>99</v>
      </c>
      <c r="D1505" s="26">
        <v>2958101</v>
      </c>
      <c r="E1505" s="43"/>
      <c r="F1505" s="43"/>
    </row>
    <row r="1506" spans="1:6" ht="13.5" thickBot="1">
      <c r="A1506" s="26">
        <v>44399</v>
      </c>
      <c r="B1506" s="28" t="s">
        <v>100</v>
      </c>
      <c r="C1506" s="27">
        <v>128</v>
      </c>
      <c r="D1506" s="26">
        <v>2958101</v>
      </c>
      <c r="E1506" s="43"/>
      <c r="F1506" s="43"/>
    </row>
    <row r="1507" spans="1:6" ht="13.5" thickBot="1">
      <c r="A1507" s="26">
        <v>44399</v>
      </c>
      <c r="B1507" s="28" t="s">
        <v>124</v>
      </c>
      <c r="C1507" s="27">
        <v>148</v>
      </c>
      <c r="D1507" s="26">
        <v>2958101</v>
      </c>
      <c r="E1507" s="43"/>
      <c r="F1507" s="43"/>
    </row>
    <row r="1508" spans="1:6" ht="13.5" thickBot="1">
      <c r="A1508" s="26">
        <v>44399</v>
      </c>
      <c r="B1508" s="28" t="s">
        <v>35</v>
      </c>
      <c r="C1508" s="27">
        <v>50</v>
      </c>
      <c r="D1508" s="26">
        <v>2958101</v>
      </c>
      <c r="E1508" s="43"/>
      <c r="F1508" s="43"/>
    </row>
    <row r="1509" spans="1:6" ht="13.5" thickBot="1">
      <c r="A1509" s="26">
        <v>44399</v>
      </c>
      <c r="B1509" s="28" t="s">
        <v>36</v>
      </c>
      <c r="C1509" s="27">
        <v>102</v>
      </c>
      <c r="D1509" s="26">
        <v>2958101</v>
      </c>
      <c r="E1509" s="43"/>
      <c r="F1509" s="43"/>
    </row>
    <row r="1510" spans="1:6" ht="13.5" thickBot="1">
      <c r="A1510" s="26">
        <v>44399</v>
      </c>
      <c r="B1510" s="28" t="s">
        <v>89</v>
      </c>
      <c r="C1510" s="27">
        <v>121</v>
      </c>
      <c r="D1510" s="26">
        <v>2958101</v>
      </c>
      <c r="E1510" s="43"/>
      <c r="F1510" s="43"/>
    </row>
    <row r="1511" spans="1:6" ht="13.5" thickBot="1">
      <c r="A1511" s="26">
        <v>44399</v>
      </c>
      <c r="B1511" s="28" t="s">
        <v>90</v>
      </c>
      <c r="C1511" s="27">
        <v>119</v>
      </c>
      <c r="D1511" s="26">
        <v>2958101</v>
      </c>
      <c r="E1511" s="43"/>
      <c r="F1511" s="43"/>
    </row>
    <row r="1512" spans="1:6" ht="13.5" thickBot="1">
      <c r="A1512" s="26">
        <v>44399</v>
      </c>
      <c r="B1512" s="28" t="s">
        <v>97</v>
      </c>
      <c r="C1512" s="27">
        <v>180</v>
      </c>
      <c r="D1512" s="26">
        <v>2958101</v>
      </c>
      <c r="E1512" s="43"/>
      <c r="F1512" s="43"/>
    </row>
    <row r="1513" spans="1:6" ht="13.5" thickBot="1">
      <c r="A1513" s="26">
        <v>44399</v>
      </c>
      <c r="B1513" s="28" t="s">
        <v>37</v>
      </c>
      <c r="C1513" s="27">
        <v>39</v>
      </c>
      <c r="D1513" s="26">
        <v>2958101</v>
      </c>
      <c r="E1513" s="43"/>
      <c r="F1513" s="43"/>
    </row>
    <row r="1514" spans="1:6" ht="13.5" thickBot="1">
      <c r="A1514" s="26">
        <v>44399</v>
      </c>
      <c r="B1514" s="28" t="s">
        <v>21</v>
      </c>
      <c r="C1514" s="27">
        <v>125</v>
      </c>
      <c r="D1514" s="26">
        <v>2958101</v>
      </c>
      <c r="E1514" s="43"/>
      <c r="F1514" s="43"/>
    </row>
    <row r="1515" spans="1:6" ht="13.5" thickBot="1">
      <c r="A1515" s="26">
        <v>44399</v>
      </c>
      <c r="B1515" s="28" t="s">
        <v>22</v>
      </c>
      <c r="C1515" s="27">
        <v>128</v>
      </c>
      <c r="D1515" s="26">
        <v>2958101</v>
      </c>
      <c r="E1515" s="43"/>
      <c r="F1515" s="43"/>
    </row>
    <row r="1516" spans="1:6" ht="13.5" thickBot="1">
      <c r="A1516" s="26">
        <v>44399</v>
      </c>
      <c r="B1516" s="28" t="s">
        <v>119</v>
      </c>
      <c r="C1516" s="27">
        <v>84</v>
      </c>
      <c r="D1516" s="26">
        <v>2958101</v>
      </c>
      <c r="E1516" s="43"/>
      <c r="F1516" s="43"/>
    </row>
    <row r="1517" spans="1:6" ht="13.5" thickBot="1">
      <c r="A1517" s="26">
        <v>44399</v>
      </c>
      <c r="B1517" s="28" t="s">
        <v>81</v>
      </c>
      <c r="C1517" s="27">
        <v>154</v>
      </c>
      <c r="D1517" s="26">
        <v>2958101</v>
      </c>
      <c r="E1517" s="43"/>
      <c r="F1517" s="43"/>
    </row>
    <row r="1518" spans="1:6" ht="13.5" thickBot="1">
      <c r="A1518" s="26">
        <v>44399</v>
      </c>
      <c r="B1518" s="28" t="s">
        <v>82</v>
      </c>
      <c r="C1518" s="27">
        <v>150</v>
      </c>
      <c r="D1518" s="26">
        <v>2958101</v>
      </c>
      <c r="E1518" s="43"/>
      <c r="F1518" s="43"/>
    </row>
    <row r="1519" spans="1:6" ht="13.5" thickBot="1">
      <c r="A1519" s="26">
        <v>44399</v>
      </c>
      <c r="B1519" s="28" t="s">
        <v>125</v>
      </c>
      <c r="C1519" s="27">
        <v>127</v>
      </c>
      <c r="D1519" s="26">
        <v>2958101</v>
      </c>
      <c r="E1519" s="43"/>
      <c r="F1519" s="43"/>
    </row>
    <row r="1520" spans="1:6" ht="13.5" thickBot="1">
      <c r="A1520" s="26">
        <v>44399</v>
      </c>
      <c r="B1520" s="28" t="s">
        <v>126</v>
      </c>
      <c r="C1520" s="27">
        <v>126</v>
      </c>
      <c r="D1520" s="26">
        <v>2958101</v>
      </c>
      <c r="E1520" s="43"/>
      <c r="F1520" s="43"/>
    </row>
    <row r="1521" spans="1:6" ht="13.5" thickBot="1">
      <c r="A1521" s="26">
        <v>44399</v>
      </c>
      <c r="B1521" s="28" t="s">
        <v>91</v>
      </c>
      <c r="C1521" s="27">
        <v>103</v>
      </c>
      <c r="D1521" s="26">
        <v>2958101</v>
      </c>
      <c r="E1521" s="43"/>
      <c r="F1521" s="43"/>
    </row>
    <row r="1522" spans="1:6" ht="13.5" thickBot="1">
      <c r="A1522" s="26">
        <v>44399</v>
      </c>
      <c r="B1522" s="28" t="s">
        <v>92</v>
      </c>
      <c r="C1522" s="27">
        <v>103</v>
      </c>
      <c r="D1522" s="26">
        <v>2958101</v>
      </c>
      <c r="E1522" s="43"/>
      <c r="F1522" s="43"/>
    </row>
    <row r="1523" spans="1:6" ht="13.5" thickBot="1">
      <c r="A1523" s="26">
        <v>44399</v>
      </c>
      <c r="B1523" s="28" t="s">
        <v>93</v>
      </c>
      <c r="C1523" s="27">
        <v>98</v>
      </c>
      <c r="D1523" s="26">
        <v>2958101</v>
      </c>
      <c r="E1523" s="43"/>
      <c r="F1523" s="43"/>
    </row>
    <row r="1524" spans="1:6" ht="13.5" thickBot="1">
      <c r="A1524" s="26">
        <v>44399</v>
      </c>
      <c r="B1524" s="28" t="s">
        <v>94</v>
      </c>
      <c r="C1524" s="27">
        <v>108</v>
      </c>
      <c r="D1524" s="26">
        <v>2958101</v>
      </c>
      <c r="E1524" s="43"/>
      <c r="F1524" s="43"/>
    </row>
    <row r="1525" spans="1:6" ht="13.5" thickBot="1">
      <c r="A1525" s="26">
        <v>44399</v>
      </c>
      <c r="B1525" s="28" t="s">
        <v>95</v>
      </c>
      <c r="C1525" s="27">
        <v>200</v>
      </c>
      <c r="D1525" s="26">
        <v>2958101</v>
      </c>
      <c r="E1525" s="43"/>
      <c r="F1525" s="43"/>
    </row>
    <row r="1526" spans="1:6" ht="13.5" thickBot="1">
      <c r="A1526" s="26">
        <v>44399</v>
      </c>
      <c r="B1526" s="28" t="s">
        <v>120</v>
      </c>
      <c r="C1526" s="27">
        <v>222</v>
      </c>
      <c r="D1526" s="26">
        <v>2958101</v>
      </c>
      <c r="E1526" s="43"/>
      <c r="F1526" s="43"/>
    </row>
    <row r="1527" spans="1:6" ht="13.5" thickBot="1">
      <c r="A1527" s="26">
        <v>44399</v>
      </c>
      <c r="B1527" s="28" t="s">
        <v>121</v>
      </c>
      <c r="C1527" s="27">
        <v>28</v>
      </c>
      <c r="D1527" s="26">
        <v>2958101</v>
      </c>
      <c r="E1527" s="43"/>
      <c r="F1527" s="43"/>
    </row>
    <row r="1528" spans="1:6" ht="13.5" thickBot="1">
      <c r="A1528" s="26">
        <v>44399</v>
      </c>
      <c r="B1528" s="28" t="s">
        <v>38</v>
      </c>
      <c r="C1528" s="27">
        <v>79</v>
      </c>
      <c r="D1528" s="26">
        <v>2958101</v>
      </c>
      <c r="E1528" s="43"/>
      <c r="F1528" s="43"/>
    </row>
    <row r="1529" spans="1:6" ht="13.5" thickBot="1">
      <c r="A1529" s="26">
        <v>44399</v>
      </c>
      <c r="B1529" s="28" t="s">
        <v>39</v>
      </c>
      <c r="C1529" s="27">
        <v>79</v>
      </c>
      <c r="D1529" s="26">
        <v>2958101</v>
      </c>
      <c r="E1529" s="43"/>
      <c r="F1529" s="43"/>
    </row>
    <row r="1530" spans="1:6" ht="13.5" thickBot="1">
      <c r="A1530" s="26">
        <v>44399</v>
      </c>
      <c r="B1530" s="28" t="s">
        <v>40</v>
      </c>
      <c r="C1530" s="27">
        <v>150</v>
      </c>
      <c r="D1530" s="26">
        <v>2958101</v>
      </c>
      <c r="E1530" s="43"/>
      <c r="F1530" s="43"/>
    </row>
    <row r="1531" spans="1:6" ht="13.5" thickBot="1">
      <c r="A1531" s="26">
        <v>44399</v>
      </c>
      <c r="B1531" s="28" t="s">
        <v>112</v>
      </c>
      <c r="C1531" s="27">
        <v>60</v>
      </c>
      <c r="D1531" s="26">
        <v>2958101</v>
      </c>
      <c r="E1531" s="43"/>
      <c r="F1531" s="43"/>
    </row>
    <row r="1532" spans="1:6" ht="13.5" thickBot="1">
      <c r="A1532" s="26">
        <v>44399</v>
      </c>
      <c r="B1532" s="28" t="s">
        <v>41</v>
      </c>
      <c r="C1532" s="27">
        <v>110</v>
      </c>
      <c r="D1532" s="26">
        <v>2958101</v>
      </c>
      <c r="E1532" s="43"/>
      <c r="F1532" s="43"/>
    </row>
    <row r="1533" spans="1:6" ht="13.5" thickBot="1">
      <c r="A1533" s="26">
        <v>44399</v>
      </c>
      <c r="B1533" s="28" t="s">
        <v>42</v>
      </c>
      <c r="C1533" s="27">
        <v>49</v>
      </c>
      <c r="D1533" s="26">
        <v>2958101</v>
      </c>
      <c r="E1533" s="43"/>
      <c r="F1533" s="43"/>
    </row>
    <row r="1534" spans="1:6" ht="13.5" thickBot="1">
      <c r="A1534" s="26">
        <v>44399</v>
      </c>
      <c r="B1534" s="28" t="s">
        <v>43</v>
      </c>
      <c r="C1534" s="27">
        <v>112</v>
      </c>
      <c r="D1534" s="26">
        <v>2958101</v>
      </c>
      <c r="E1534" s="43"/>
      <c r="F1534" s="43"/>
    </row>
    <row r="1535" spans="1:6" ht="13.5" thickBot="1">
      <c r="A1535" s="26">
        <v>44399</v>
      </c>
      <c r="B1535" s="28" t="s">
        <v>44</v>
      </c>
      <c r="C1535" s="27">
        <v>158</v>
      </c>
      <c r="D1535" s="26">
        <v>2958101</v>
      </c>
      <c r="E1535" s="43"/>
      <c r="F1535" s="43"/>
    </row>
    <row r="1536" spans="1:6" ht="13.5" thickBot="1">
      <c r="A1536" s="26">
        <v>44399</v>
      </c>
      <c r="B1536" s="28" t="s">
        <v>83</v>
      </c>
      <c r="C1536" s="27">
        <v>126</v>
      </c>
      <c r="D1536" s="26">
        <v>2958101</v>
      </c>
      <c r="E1536" s="43"/>
      <c r="F1536" s="43"/>
    </row>
    <row r="1537" spans="1:6" ht="13.5" thickBot="1">
      <c r="A1537" s="26">
        <v>44399</v>
      </c>
      <c r="B1537" s="28" t="s">
        <v>84</v>
      </c>
      <c r="C1537" s="27">
        <v>129</v>
      </c>
      <c r="D1537" s="26">
        <v>2958101</v>
      </c>
      <c r="E1537" s="43"/>
      <c r="F1537" s="43"/>
    </row>
    <row r="1538" spans="1:6" ht="13.5" thickBot="1">
      <c r="A1538" s="26">
        <v>44399</v>
      </c>
      <c r="B1538" s="28" t="s">
        <v>114</v>
      </c>
      <c r="C1538" s="27">
        <v>131</v>
      </c>
      <c r="D1538" s="26">
        <v>2958101</v>
      </c>
      <c r="E1538" s="43"/>
      <c r="F1538" s="43"/>
    </row>
    <row r="1539" spans="1:6" ht="13.5" thickBot="1">
      <c r="A1539" s="26">
        <v>44399</v>
      </c>
      <c r="B1539" s="28" t="s">
        <v>45</v>
      </c>
      <c r="C1539" s="27">
        <v>182</v>
      </c>
      <c r="D1539" s="26">
        <v>2958101</v>
      </c>
      <c r="E1539" s="43"/>
      <c r="F1539" s="43"/>
    </row>
    <row r="1540" spans="1:6" ht="13.5" thickBot="1">
      <c r="A1540" s="26">
        <v>44399</v>
      </c>
      <c r="B1540" s="28" t="s">
        <v>46</v>
      </c>
      <c r="C1540" s="27">
        <v>27</v>
      </c>
      <c r="D1540" s="26">
        <v>2958101</v>
      </c>
      <c r="E1540" s="43"/>
      <c r="F1540" s="43"/>
    </row>
    <row r="1541" spans="1:6" ht="13.5" thickBot="1">
      <c r="A1541" s="26">
        <v>44399</v>
      </c>
      <c r="B1541" s="28" t="s">
        <v>85</v>
      </c>
      <c r="C1541" s="27">
        <v>120</v>
      </c>
      <c r="D1541" s="26">
        <v>2958101</v>
      </c>
      <c r="E1541" s="43"/>
      <c r="F1541" s="43"/>
    </row>
    <row r="1542" spans="1:6" ht="13.5" thickBot="1">
      <c r="A1542" s="26">
        <v>44399</v>
      </c>
      <c r="B1542" s="28" t="s">
        <v>96</v>
      </c>
      <c r="C1542" s="27">
        <v>100</v>
      </c>
      <c r="D1542" s="26">
        <v>2958101</v>
      </c>
      <c r="E1542" s="43"/>
      <c r="F1542" s="43"/>
    </row>
    <row r="1543" spans="1:6" ht="13.5" thickBot="1">
      <c r="A1543" s="26">
        <v>44400</v>
      </c>
      <c r="B1543" s="28" t="s">
        <v>103</v>
      </c>
      <c r="C1543" s="27">
        <v>101</v>
      </c>
      <c r="D1543" s="26">
        <v>2958101</v>
      </c>
      <c r="E1543" s="43"/>
      <c r="F1543" s="43"/>
    </row>
    <row r="1544" spans="1:6" ht="13.5" thickBot="1">
      <c r="A1544" s="26">
        <v>44400</v>
      </c>
      <c r="B1544" s="28" t="s">
        <v>104</v>
      </c>
      <c r="C1544" s="27">
        <v>101</v>
      </c>
      <c r="D1544" s="26">
        <v>2958101</v>
      </c>
      <c r="E1544" s="43"/>
      <c r="F1544" s="43"/>
    </row>
    <row r="1545" spans="1:6" ht="13.5" thickBot="1">
      <c r="A1545" s="26">
        <v>44400</v>
      </c>
      <c r="B1545" s="28" t="s">
        <v>130</v>
      </c>
      <c r="C1545" s="27">
        <v>75</v>
      </c>
      <c r="D1545" s="26">
        <v>2958101</v>
      </c>
      <c r="E1545" s="43"/>
      <c r="F1545" s="43"/>
    </row>
    <row r="1546" spans="1:6" ht="13.5" thickBot="1">
      <c r="A1546" s="26">
        <v>44400</v>
      </c>
      <c r="B1546" s="28" t="s">
        <v>131</v>
      </c>
      <c r="C1546" s="27">
        <v>154</v>
      </c>
      <c r="D1546" s="26">
        <v>2958101</v>
      </c>
      <c r="E1546" s="43"/>
      <c r="F1546" s="43"/>
    </row>
    <row r="1547" spans="1:6" ht="13.5" thickBot="1">
      <c r="A1547" s="26">
        <v>44400</v>
      </c>
      <c r="B1547" s="28" t="s">
        <v>27</v>
      </c>
      <c r="C1547" s="27">
        <v>121</v>
      </c>
      <c r="D1547" s="26">
        <v>2958101</v>
      </c>
      <c r="E1547" s="43"/>
      <c r="F1547" s="43"/>
    </row>
    <row r="1548" spans="1:6" ht="13.5" thickBot="1">
      <c r="A1548" s="26">
        <v>44400</v>
      </c>
      <c r="B1548" s="28" t="s">
        <v>105</v>
      </c>
      <c r="C1548" s="27">
        <v>100</v>
      </c>
      <c r="D1548" s="26">
        <v>2958101</v>
      </c>
      <c r="E1548" s="43"/>
      <c r="F1548" s="43"/>
    </row>
    <row r="1549" spans="1:6" ht="13.5" thickBot="1">
      <c r="A1549" s="26">
        <v>44400</v>
      </c>
      <c r="B1549" s="28" t="s">
        <v>106</v>
      </c>
      <c r="C1549" s="27">
        <v>15</v>
      </c>
      <c r="D1549" s="26">
        <v>2958101</v>
      </c>
      <c r="E1549" s="43"/>
      <c r="F1549" s="43"/>
    </row>
    <row r="1550" spans="1:6" ht="13.5" thickBot="1">
      <c r="A1550" s="26">
        <v>44400</v>
      </c>
      <c r="B1550" s="28" t="s">
        <v>28</v>
      </c>
      <c r="C1550" s="27">
        <v>30</v>
      </c>
      <c r="D1550" s="26">
        <v>2958101</v>
      </c>
      <c r="E1550" s="43"/>
      <c r="F1550" s="43"/>
    </row>
    <row r="1551" spans="1:6" ht="13.5" thickBot="1">
      <c r="A1551" s="26">
        <v>44400</v>
      </c>
      <c r="B1551" s="28" t="s">
        <v>29</v>
      </c>
      <c r="C1551" s="27">
        <v>180</v>
      </c>
      <c r="D1551" s="26">
        <v>2958101</v>
      </c>
      <c r="E1551" s="43"/>
      <c r="F1551" s="43"/>
    </row>
    <row r="1552" spans="1:6" ht="13.5" thickBot="1">
      <c r="A1552" s="26">
        <v>44400</v>
      </c>
      <c r="B1552" s="28" t="s">
        <v>115</v>
      </c>
      <c r="C1552" s="27">
        <v>126</v>
      </c>
      <c r="D1552" s="26">
        <v>2958101</v>
      </c>
      <c r="E1552" s="43"/>
      <c r="F1552" s="43"/>
    </row>
    <row r="1553" spans="1:6" ht="13.5" thickBot="1">
      <c r="A1553" s="26">
        <v>44400</v>
      </c>
      <c r="B1553" s="28" t="s">
        <v>122</v>
      </c>
      <c r="C1553" s="27">
        <v>203</v>
      </c>
      <c r="D1553" s="26">
        <v>2958101</v>
      </c>
      <c r="E1553" s="43"/>
      <c r="F1553" s="43"/>
    </row>
    <row r="1554" spans="1:6" ht="13.5" thickBot="1">
      <c r="A1554" s="26">
        <v>44400</v>
      </c>
      <c r="B1554" s="28" t="s">
        <v>30</v>
      </c>
      <c r="C1554" s="27">
        <v>38</v>
      </c>
      <c r="D1554" s="26">
        <v>2958101</v>
      </c>
      <c r="E1554" s="43"/>
      <c r="F1554" s="43"/>
    </row>
    <row r="1555" spans="1:6" ht="13.5" thickBot="1">
      <c r="A1555" s="26">
        <v>44400</v>
      </c>
      <c r="B1555" s="28" t="s">
        <v>107</v>
      </c>
      <c r="C1555" s="27">
        <v>190</v>
      </c>
      <c r="D1555" s="26">
        <v>2958101</v>
      </c>
      <c r="E1555" s="43"/>
      <c r="F1555" s="43"/>
    </row>
    <row r="1556" spans="1:6" ht="13.5" thickBot="1">
      <c r="A1556" s="26">
        <v>44400</v>
      </c>
      <c r="B1556" s="28" t="s">
        <v>108</v>
      </c>
      <c r="C1556" s="27">
        <v>237</v>
      </c>
      <c r="D1556" s="26">
        <v>2958101</v>
      </c>
      <c r="E1556" s="43"/>
      <c r="F1556" s="43"/>
    </row>
    <row r="1557" spans="1:6" ht="13.5" thickBot="1">
      <c r="A1557" s="26">
        <v>44400</v>
      </c>
      <c r="B1557" s="28" t="s">
        <v>118</v>
      </c>
      <c r="C1557" s="27">
        <v>144</v>
      </c>
      <c r="D1557" s="26">
        <v>2958101</v>
      </c>
      <c r="E1557" s="43"/>
      <c r="F1557" s="43"/>
    </row>
    <row r="1558" spans="1:6" ht="13.5" thickBot="1">
      <c r="A1558" s="26">
        <v>44400</v>
      </c>
      <c r="B1558" s="28" t="s">
        <v>80</v>
      </c>
      <c r="C1558" s="27">
        <v>150</v>
      </c>
      <c r="D1558" s="26">
        <v>2958101</v>
      </c>
      <c r="E1558" s="43"/>
      <c r="F1558" s="43"/>
    </row>
    <row r="1559" spans="1:6" ht="13.5" thickBot="1">
      <c r="A1559" s="26">
        <v>44400</v>
      </c>
      <c r="B1559" s="28" t="s">
        <v>116</v>
      </c>
      <c r="C1559" s="27">
        <v>257</v>
      </c>
      <c r="D1559" s="26">
        <v>2958101</v>
      </c>
      <c r="E1559" s="43"/>
      <c r="F1559" s="43"/>
    </row>
    <row r="1560" spans="1:6" ht="13.5" thickBot="1">
      <c r="A1560" s="26">
        <v>44400</v>
      </c>
      <c r="B1560" s="28" t="s">
        <v>101</v>
      </c>
      <c r="C1560" s="27">
        <v>125</v>
      </c>
      <c r="D1560" s="26">
        <v>2958101</v>
      </c>
      <c r="E1560" s="43"/>
      <c r="F1560" s="43"/>
    </row>
    <row r="1561" spans="1:6" ht="13.5" thickBot="1">
      <c r="A1561" s="26">
        <v>44400</v>
      </c>
      <c r="B1561" s="28" t="s">
        <v>102</v>
      </c>
      <c r="C1561" s="27">
        <v>130</v>
      </c>
      <c r="D1561" s="26">
        <v>2958101</v>
      </c>
      <c r="E1561" s="43"/>
      <c r="F1561" s="43"/>
    </row>
    <row r="1562" spans="1:6" ht="13.5" thickBot="1">
      <c r="A1562" s="26">
        <v>44400</v>
      </c>
      <c r="B1562" s="28" t="s">
        <v>31</v>
      </c>
      <c r="C1562" s="27">
        <v>100</v>
      </c>
      <c r="D1562" s="26">
        <v>2958101</v>
      </c>
      <c r="E1562" s="43"/>
      <c r="F1562" s="43"/>
    </row>
    <row r="1563" spans="1:6" ht="13.5" thickBot="1">
      <c r="A1563" s="26">
        <v>44400</v>
      </c>
      <c r="B1563" s="28" t="s">
        <v>86</v>
      </c>
      <c r="C1563" s="27">
        <v>102</v>
      </c>
      <c r="D1563" s="26">
        <v>2958101</v>
      </c>
      <c r="E1563" s="43"/>
      <c r="F1563" s="43"/>
    </row>
    <row r="1564" spans="1:6" ht="13.5" thickBot="1">
      <c r="A1564" s="26">
        <v>44400</v>
      </c>
      <c r="B1564" s="28" t="s">
        <v>87</v>
      </c>
      <c r="C1564" s="27">
        <v>102</v>
      </c>
      <c r="D1564" s="26">
        <v>2958101</v>
      </c>
      <c r="E1564" s="43"/>
      <c r="F1564" s="43"/>
    </row>
    <row r="1565" spans="1:6" ht="13.5" thickBot="1">
      <c r="A1565" s="26">
        <v>44400</v>
      </c>
      <c r="B1565" s="28" t="s">
        <v>32</v>
      </c>
      <c r="C1565" s="27">
        <v>22</v>
      </c>
      <c r="D1565" s="26">
        <v>2958101</v>
      </c>
      <c r="E1565" s="43"/>
      <c r="F1565" s="43"/>
    </row>
    <row r="1566" spans="1:6" ht="13.5" thickBot="1">
      <c r="A1566" s="26">
        <v>44400</v>
      </c>
      <c r="B1566" s="28" t="s">
        <v>33</v>
      </c>
      <c r="C1566" s="27">
        <v>7</v>
      </c>
      <c r="D1566" s="26">
        <v>2958101</v>
      </c>
      <c r="E1566" s="43"/>
      <c r="F1566" s="43"/>
    </row>
    <row r="1567" spans="1:6" ht="13.5" thickBot="1">
      <c r="A1567" s="26">
        <v>44400</v>
      </c>
      <c r="B1567" s="28" t="s">
        <v>98</v>
      </c>
      <c r="C1567" s="27">
        <v>199</v>
      </c>
      <c r="D1567" s="26">
        <v>2958101</v>
      </c>
      <c r="E1567" s="43"/>
      <c r="F1567" s="43"/>
    </row>
    <row r="1568" spans="1:6" ht="13.5" thickBot="1">
      <c r="A1568" s="26">
        <v>44400</v>
      </c>
      <c r="B1568" s="28" t="s">
        <v>109</v>
      </c>
      <c r="C1568" s="27">
        <v>162</v>
      </c>
      <c r="D1568" s="26">
        <v>2958101</v>
      </c>
      <c r="E1568" s="43"/>
      <c r="F1568" s="43"/>
    </row>
    <row r="1569" spans="1:6" ht="13.5" thickBot="1">
      <c r="A1569" s="26">
        <v>44400</v>
      </c>
      <c r="B1569" s="28" t="s">
        <v>110</v>
      </c>
      <c r="C1569" s="27">
        <v>144</v>
      </c>
      <c r="D1569" s="26">
        <v>2958101</v>
      </c>
      <c r="E1569" s="43"/>
      <c r="F1569" s="43"/>
    </row>
    <row r="1570" spans="1:6" ht="13.5" thickBot="1">
      <c r="A1570" s="26">
        <v>44400</v>
      </c>
      <c r="B1570" s="28" t="s">
        <v>111</v>
      </c>
      <c r="C1570" s="27">
        <v>60</v>
      </c>
      <c r="D1570" s="26">
        <v>2958101</v>
      </c>
      <c r="E1570" s="43"/>
      <c r="F1570" s="43"/>
    </row>
    <row r="1571" spans="1:6" ht="13.5" thickBot="1">
      <c r="A1571" s="26">
        <v>44400</v>
      </c>
      <c r="B1571" s="28" t="s">
        <v>88</v>
      </c>
      <c r="C1571" s="27">
        <v>101</v>
      </c>
      <c r="D1571" s="26">
        <v>2958101</v>
      </c>
      <c r="E1571" s="43"/>
      <c r="F1571" s="43"/>
    </row>
    <row r="1572" spans="1:6" ht="13.5" thickBot="1">
      <c r="A1572" s="26">
        <v>44400</v>
      </c>
      <c r="B1572" s="28" t="s">
        <v>34</v>
      </c>
      <c r="C1572" s="27">
        <v>50</v>
      </c>
      <c r="D1572" s="26">
        <v>2958101</v>
      </c>
      <c r="E1572" s="43"/>
      <c r="F1572" s="43"/>
    </row>
    <row r="1573" spans="1:6" ht="13.5" thickBot="1">
      <c r="A1573" s="26">
        <v>44400</v>
      </c>
      <c r="B1573" s="28" t="s">
        <v>99</v>
      </c>
      <c r="C1573" s="27">
        <v>99</v>
      </c>
      <c r="D1573" s="26">
        <v>2958101</v>
      </c>
      <c r="E1573" s="43"/>
      <c r="F1573" s="43"/>
    </row>
    <row r="1574" spans="1:6" ht="13.5" thickBot="1">
      <c r="A1574" s="26">
        <v>44400</v>
      </c>
      <c r="B1574" s="28" t="s">
        <v>100</v>
      </c>
      <c r="C1574" s="27">
        <v>128</v>
      </c>
      <c r="D1574" s="26">
        <v>2958101</v>
      </c>
      <c r="E1574" s="43"/>
      <c r="F1574" s="43"/>
    </row>
    <row r="1575" spans="1:6" ht="13.5" thickBot="1">
      <c r="A1575" s="26">
        <v>44400</v>
      </c>
      <c r="B1575" s="28" t="s">
        <v>124</v>
      </c>
      <c r="C1575" s="27">
        <v>148</v>
      </c>
      <c r="D1575" s="26">
        <v>2958101</v>
      </c>
      <c r="E1575" s="43"/>
      <c r="F1575" s="43"/>
    </row>
    <row r="1576" spans="1:6" ht="13.5" thickBot="1">
      <c r="A1576" s="26">
        <v>44400</v>
      </c>
      <c r="B1576" s="28" t="s">
        <v>35</v>
      </c>
      <c r="C1576" s="27">
        <v>50</v>
      </c>
      <c r="D1576" s="26">
        <v>2958101</v>
      </c>
      <c r="E1576" s="43"/>
      <c r="F1576" s="43"/>
    </row>
    <row r="1577" spans="1:6" ht="13.5" thickBot="1">
      <c r="A1577" s="26">
        <v>44400</v>
      </c>
      <c r="B1577" s="28" t="s">
        <v>36</v>
      </c>
      <c r="C1577" s="27">
        <v>102</v>
      </c>
      <c r="D1577" s="26">
        <v>2958101</v>
      </c>
      <c r="E1577" s="43"/>
      <c r="F1577" s="43"/>
    </row>
    <row r="1578" spans="1:6" ht="13.5" thickBot="1">
      <c r="A1578" s="26">
        <v>44400</v>
      </c>
      <c r="B1578" s="28" t="s">
        <v>89</v>
      </c>
      <c r="C1578" s="27">
        <v>121</v>
      </c>
      <c r="D1578" s="26">
        <v>2958101</v>
      </c>
      <c r="E1578" s="43"/>
      <c r="F1578" s="43"/>
    </row>
    <row r="1579" spans="1:6" ht="13.5" thickBot="1">
      <c r="A1579" s="26">
        <v>44400</v>
      </c>
      <c r="B1579" s="28" t="s">
        <v>90</v>
      </c>
      <c r="C1579" s="27">
        <v>119</v>
      </c>
      <c r="D1579" s="26">
        <v>2958101</v>
      </c>
      <c r="E1579" s="43"/>
      <c r="F1579" s="43"/>
    </row>
    <row r="1580" spans="1:6" ht="13.5" thickBot="1">
      <c r="A1580" s="26">
        <v>44400</v>
      </c>
      <c r="B1580" s="28" t="s">
        <v>97</v>
      </c>
      <c r="C1580" s="27">
        <v>180</v>
      </c>
      <c r="D1580" s="26">
        <v>2958101</v>
      </c>
      <c r="E1580" s="43"/>
      <c r="F1580" s="43"/>
    </row>
    <row r="1581" spans="1:6" ht="13.5" thickBot="1">
      <c r="A1581" s="26">
        <v>44400</v>
      </c>
      <c r="B1581" s="28" t="s">
        <v>37</v>
      </c>
      <c r="C1581" s="27">
        <v>39</v>
      </c>
      <c r="D1581" s="26">
        <v>2958101</v>
      </c>
      <c r="E1581" s="43"/>
      <c r="F1581" s="43"/>
    </row>
    <row r="1582" spans="1:6" ht="13.5" thickBot="1">
      <c r="A1582" s="26">
        <v>44400</v>
      </c>
      <c r="B1582" s="28" t="s">
        <v>21</v>
      </c>
      <c r="C1582" s="27">
        <v>125</v>
      </c>
      <c r="D1582" s="26">
        <v>2958101</v>
      </c>
      <c r="E1582" s="43"/>
      <c r="F1582" s="43"/>
    </row>
    <row r="1583" spans="1:6" ht="13.5" thickBot="1">
      <c r="A1583" s="26">
        <v>44400</v>
      </c>
      <c r="B1583" s="28" t="s">
        <v>22</v>
      </c>
      <c r="C1583" s="27">
        <v>128</v>
      </c>
      <c r="D1583" s="26">
        <v>2958101</v>
      </c>
      <c r="E1583" s="43"/>
      <c r="F1583" s="43"/>
    </row>
    <row r="1584" spans="1:6" ht="13.5" thickBot="1">
      <c r="A1584" s="26">
        <v>44400</v>
      </c>
      <c r="B1584" s="28" t="s">
        <v>119</v>
      </c>
      <c r="C1584" s="27">
        <v>84</v>
      </c>
      <c r="D1584" s="26">
        <v>2958101</v>
      </c>
      <c r="E1584" s="43"/>
      <c r="F1584" s="43"/>
    </row>
    <row r="1585" spans="1:6" ht="13.5" thickBot="1">
      <c r="A1585" s="26">
        <v>44400</v>
      </c>
      <c r="B1585" s="28" t="s">
        <v>81</v>
      </c>
      <c r="C1585" s="27">
        <v>154</v>
      </c>
      <c r="D1585" s="26">
        <v>2958101</v>
      </c>
      <c r="E1585" s="43"/>
      <c r="F1585" s="43"/>
    </row>
    <row r="1586" spans="1:6" ht="13.5" thickBot="1">
      <c r="A1586" s="26">
        <v>44400</v>
      </c>
      <c r="B1586" s="28" t="s">
        <v>82</v>
      </c>
      <c r="C1586" s="27">
        <v>150</v>
      </c>
      <c r="D1586" s="26">
        <v>2958101</v>
      </c>
      <c r="E1586" s="43"/>
      <c r="F1586" s="43"/>
    </row>
    <row r="1587" spans="1:6" ht="13.5" thickBot="1">
      <c r="A1587" s="26">
        <v>44400</v>
      </c>
      <c r="B1587" s="28" t="s">
        <v>125</v>
      </c>
      <c r="C1587" s="27">
        <v>127</v>
      </c>
      <c r="D1587" s="26">
        <v>2958101</v>
      </c>
      <c r="E1587" s="43"/>
      <c r="F1587" s="43"/>
    </row>
    <row r="1588" spans="1:6" ht="13.5" thickBot="1">
      <c r="A1588" s="26">
        <v>44400</v>
      </c>
      <c r="B1588" s="28" t="s">
        <v>126</v>
      </c>
      <c r="C1588" s="27">
        <v>126</v>
      </c>
      <c r="D1588" s="26">
        <v>2958101</v>
      </c>
      <c r="E1588" s="43"/>
      <c r="F1588" s="43"/>
    </row>
    <row r="1589" spans="1:6" ht="13.5" thickBot="1">
      <c r="A1589" s="26">
        <v>44400</v>
      </c>
      <c r="B1589" s="28" t="s">
        <v>91</v>
      </c>
      <c r="C1589" s="27">
        <v>103</v>
      </c>
      <c r="D1589" s="26">
        <v>2958101</v>
      </c>
      <c r="E1589" s="43"/>
      <c r="F1589" s="43"/>
    </row>
    <row r="1590" spans="1:6" ht="13.5" thickBot="1">
      <c r="A1590" s="26">
        <v>44400</v>
      </c>
      <c r="B1590" s="28" t="s">
        <v>92</v>
      </c>
      <c r="C1590" s="27">
        <v>103</v>
      </c>
      <c r="D1590" s="26">
        <v>2958101</v>
      </c>
      <c r="E1590" s="43"/>
      <c r="F1590" s="43"/>
    </row>
    <row r="1591" spans="1:6" ht="13.5" thickBot="1">
      <c r="A1591" s="26">
        <v>44400</v>
      </c>
      <c r="B1591" s="28" t="s">
        <v>93</v>
      </c>
      <c r="C1591" s="27">
        <v>98</v>
      </c>
      <c r="D1591" s="26">
        <v>2958101</v>
      </c>
      <c r="E1591" s="43"/>
      <c r="F1591" s="43"/>
    </row>
    <row r="1592" spans="1:6" ht="13.5" thickBot="1">
      <c r="A1592" s="26">
        <v>44400</v>
      </c>
      <c r="B1592" s="28" t="s">
        <v>94</v>
      </c>
      <c r="C1592" s="27">
        <v>108</v>
      </c>
      <c r="D1592" s="26">
        <v>2958101</v>
      </c>
      <c r="E1592" s="43"/>
      <c r="F1592" s="43"/>
    </row>
    <row r="1593" spans="1:6" ht="13.5" thickBot="1">
      <c r="A1593" s="26">
        <v>44400</v>
      </c>
      <c r="B1593" s="28" t="s">
        <v>95</v>
      </c>
      <c r="C1593" s="27">
        <v>200</v>
      </c>
      <c r="D1593" s="26">
        <v>2958101</v>
      </c>
      <c r="E1593" s="43"/>
      <c r="F1593" s="43"/>
    </row>
    <row r="1594" spans="1:6" ht="13.5" thickBot="1">
      <c r="A1594" s="26">
        <v>44400</v>
      </c>
      <c r="B1594" s="28" t="s">
        <v>120</v>
      </c>
      <c r="C1594" s="27">
        <v>222</v>
      </c>
      <c r="D1594" s="26">
        <v>2958101</v>
      </c>
      <c r="E1594" s="43"/>
      <c r="F1594" s="43"/>
    </row>
    <row r="1595" spans="1:6" ht="13.5" thickBot="1">
      <c r="A1595" s="26">
        <v>44400</v>
      </c>
      <c r="B1595" s="28" t="s">
        <v>121</v>
      </c>
      <c r="C1595" s="27">
        <v>28</v>
      </c>
      <c r="D1595" s="26">
        <v>2958101</v>
      </c>
      <c r="E1595" s="43"/>
      <c r="F1595" s="43"/>
    </row>
    <row r="1596" spans="1:6" ht="13.5" thickBot="1">
      <c r="A1596" s="26">
        <v>44400</v>
      </c>
      <c r="B1596" s="28" t="s">
        <v>38</v>
      </c>
      <c r="C1596" s="27">
        <v>79</v>
      </c>
      <c r="D1596" s="26">
        <v>2958101</v>
      </c>
      <c r="E1596" s="43"/>
      <c r="F1596" s="43"/>
    </row>
    <row r="1597" spans="1:6" ht="13.5" thickBot="1">
      <c r="A1597" s="26">
        <v>44400</v>
      </c>
      <c r="B1597" s="28" t="s">
        <v>39</v>
      </c>
      <c r="C1597" s="27">
        <v>79</v>
      </c>
      <c r="D1597" s="26">
        <v>2958101</v>
      </c>
      <c r="E1597" s="43"/>
      <c r="F1597" s="43"/>
    </row>
    <row r="1598" spans="1:6" ht="13.5" thickBot="1">
      <c r="A1598" s="26">
        <v>44400</v>
      </c>
      <c r="B1598" s="28" t="s">
        <v>40</v>
      </c>
      <c r="C1598" s="27">
        <v>150</v>
      </c>
      <c r="D1598" s="26">
        <v>2958101</v>
      </c>
      <c r="E1598" s="43"/>
      <c r="F1598" s="43"/>
    </row>
    <row r="1599" spans="1:6" ht="13.5" thickBot="1">
      <c r="A1599" s="26">
        <v>44400</v>
      </c>
      <c r="B1599" s="28" t="s">
        <v>112</v>
      </c>
      <c r="C1599" s="27">
        <v>60</v>
      </c>
      <c r="D1599" s="26">
        <v>2958101</v>
      </c>
      <c r="E1599" s="43"/>
      <c r="F1599" s="43"/>
    </row>
    <row r="1600" spans="1:6" ht="13.5" thickBot="1">
      <c r="A1600" s="26">
        <v>44400</v>
      </c>
      <c r="B1600" s="28" t="s">
        <v>41</v>
      </c>
      <c r="C1600" s="27">
        <v>110</v>
      </c>
      <c r="D1600" s="26">
        <v>2958101</v>
      </c>
      <c r="E1600" s="43"/>
      <c r="F1600" s="43"/>
    </row>
    <row r="1601" spans="1:6" ht="13.5" thickBot="1">
      <c r="A1601" s="26">
        <v>44400</v>
      </c>
      <c r="B1601" s="28" t="s">
        <v>42</v>
      </c>
      <c r="C1601" s="27">
        <v>49</v>
      </c>
      <c r="D1601" s="26">
        <v>2958101</v>
      </c>
      <c r="E1601" s="43"/>
      <c r="F1601" s="43"/>
    </row>
    <row r="1602" spans="1:6" ht="13.5" thickBot="1">
      <c r="A1602" s="26">
        <v>44400</v>
      </c>
      <c r="B1602" s="28" t="s">
        <v>43</v>
      </c>
      <c r="C1602" s="27">
        <v>112</v>
      </c>
      <c r="D1602" s="26">
        <v>2958101</v>
      </c>
      <c r="E1602" s="43"/>
      <c r="F1602" s="43"/>
    </row>
    <row r="1603" spans="1:6" ht="13.5" thickBot="1">
      <c r="A1603" s="26">
        <v>44400</v>
      </c>
      <c r="B1603" s="28" t="s">
        <v>44</v>
      </c>
      <c r="C1603" s="27">
        <v>158</v>
      </c>
      <c r="D1603" s="26">
        <v>2958101</v>
      </c>
      <c r="E1603" s="43"/>
      <c r="F1603" s="43"/>
    </row>
    <row r="1604" spans="1:6" ht="13.5" thickBot="1">
      <c r="A1604" s="26">
        <v>44400</v>
      </c>
      <c r="B1604" s="28" t="s">
        <v>83</v>
      </c>
      <c r="C1604" s="27">
        <v>126</v>
      </c>
      <c r="D1604" s="26">
        <v>2958101</v>
      </c>
      <c r="E1604" s="43"/>
      <c r="F1604" s="43"/>
    </row>
    <row r="1605" spans="1:6" ht="13.5" thickBot="1">
      <c r="A1605" s="26">
        <v>44400</v>
      </c>
      <c r="B1605" s="28" t="s">
        <v>84</v>
      </c>
      <c r="C1605" s="27">
        <v>129</v>
      </c>
      <c r="D1605" s="26">
        <v>2958101</v>
      </c>
      <c r="E1605" s="43"/>
      <c r="F1605" s="43"/>
    </row>
    <row r="1606" spans="1:6" ht="13.5" thickBot="1">
      <c r="A1606" s="26">
        <v>44400</v>
      </c>
      <c r="B1606" s="28" t="s">
        <v>114</v>
      </c>
      <c r="C1606" s="27">
        <v>131</v>
      </c>
      <c r="D1606" s="26">
        <v>2958101</v>
      </c>
      <c r="E1606" s="43"/>
      <c r="F1606" s="43"/>
    </row>
    <row r="1607" spans="1:6" ht="13.5" thickBot="1">
      <c r="A1607" s="26">
        <v>44400</v>
      </c>
      <c r="B1607" s="28" t="s">
        <v>45</v>
      </c>
      <c r="C1607" s="27">
        <v>182</v>
      </c>
      <c r="D1607" s="26">
        <v>2958101</v>
      </c>
      <c r="E1607" s="43"/>
      <c r="F1607" s="43"/>
    </row>
    <row r="1608" spans="1:6" ht="13.5" thickBot="1">
      <c r="A1608" s="26">
        <v>44400</v>
      </c>
      <c r="B1608" s="28" t="s">
        <v>46</v>
      </c>
      <c r="C1608" s="27">
        <v>27</v>
      </c>
      <c r="D1608" s="26">
        <v>2958101</v>
      </c>
      <c r="E1608" s="43"/>
      <c r="F1608" s="43"/>
    </row>
    <row r="1609" spans="1:6" ht="13.5" thickBot="1">
      <c r="A1609" s="26">
        <v>44400</v>
      </c>
      <c r="B1609" s="28" t="s">
        <v>85</v>
      </c>
      <c r="C1609" s="27">
        <v>120</v>
      </c>
      <c r="D1609" s="26">
        <v>2958101</v>
      </c>
      <c r="E1609" s="43"/>
      <c r="F1609" s="43"/>
    </row>
    <row r="1610" spans="1:6" ht="13.5" thickBot="1">
      <c r="A1610" s="26">
        <v>44400</v>
      </c>
      <c r="B1610" s="28" t="s">
        <v>96</v>
      </c>
      <c r="C1610" s="27">
        <v>100</v>
      </c>
      <c r="D1610" s="26">
        <v>2958101</v>
      </c>
      <c r="E1610" s="43"/>
      <c r="F1610" s="43"/>
    </row>
    <row r="1611" spans="1:6" ht="13.5" thickBot="1">
      <c r="A1611" s="26">
        <v>44401</v>
      </c>
      <c r="B1611" s="28" t="s">
        <v>103</v>
      </c>
      <c r="C1611" s="27">
        <v>101</v>
      </c>
      <c r="D1611" s="26">
        <v>2958101</v>
      </c>
      <c r="E1611" s="43"/>
      <c r="F1611" s="43"/>
    </row>
    <row r="1612" spans="1:6" ht="13.5" thickBot="1">
      <c r="A1612" s="26">
        <v>44401</v>
      </c>
      <c r="B1612" s="28" t="s">
        <v>104</v>
      </c>
      <c r="C1612" s="27">
        <v>101</v>
      </c>
      <c r="D1612" s="26">
        <v>2958101</v>
      </c>
      <c r="E1612" s="43"/>
      <c r="F1612" s="43"/>
    </row>
    <row r="1613" spans="1:6" ht="13.5" thickBot="1">
      <c r="A1613" s="26">
        <v>44401</v>
      </c>
      <c r="B1613" s="28" t="s">
        <v>130</v>
      </c>
      <c r="C1613" s="27">
        <v>75</v>
      </c>
      <c r="D1613" s="26">
        <v>2958101</v>
      </c>
      <c r="E1613" s="43"/>
      <c r="F1613" s="43"/>
    </row>
    <row r="1614" spans="1:6" ht="13.5" thickBot="1">
      <c r="A1614" s="26">
        <v>44401</v>
      </c>
      <c r="B1614" s="28" t="s">
        <v>131</v>
      </c>
      <c r="C1614" s="27">
        <v>154</v>
      </c>
      <c r="D1614" s="26">
        <v>2958101</v>
      </c>
      <c r="E1614" s="43"/>
      <c r="F1614" s="43"/>
    </row>
    <row r="1615" spans="1:6" ht="13.5" thickBot="1">
      <c r="A1615" s="26">
        <v>44401</v>
      </c>
      <c r="B1615" s="28" t="s">
        <v>27</v>
      </c>
      <c r="C1615" s="27">
        <v>121</v>
      </c>
      <c r="D1615" s="26">
        <v>2958101</v>
      </c>
      <c r="E1615" s="43"/>
      <c r="F1615" s="43"/>
    </row>
    <row r="1616" spans="1:6" ht="13.5" thickBot="1">
      <c r="A1616" s="26">
        <v>44401</v>
      </c>
      <c r="B1616" s="28" t="s">
        <v>105</v>
      </c>
      <c r="C1616" s="27">
        <v>100</v>
      </c>
      <c r="D1616" s="26">
        <v>2958101</v>
      </c>
      <c r="E1616" s="43"/>
      <c r="F1616" s="43"/>
    </row>
    <row r="1617" spans="1:6" ht="13.5" thickBot="1">
      <c r="A1617" s="26">
        <v>44401</v>
      </c>
      <c r="B1617" s="28" t="s">
        <v>106</v>
      </c>
      <c r="C1617" s="27">
        <v>15</v>
      </c>
      <c r="D1617" s="26">
        <v>2958101</v>
      </c>
      <c r="E1617" s="43"/>
      <c r="F1617" s="43"/>
    </row>
    <row r="1618" spans="1:6" ht="13.5" thickBot="1">
      <c r="A1618" s="26">
        <v>44401</v>
      </c>
      <c r="B1618" s="28" t="s">
        <v>28</v>
      </c>
      <c r="C1618" s="27">
        <v>30</v>
      </c>
      <c r="D1618" s="26">
        <v>2958101</v>
      </c>
      <c r="E1618" s="43"/>
      <c r="F1618" s="43"/>
    </row>
    <row r="1619" spans="1:6" ht="13.5" thickBot="1">
      <c r="A1619" s="26">
        <v>44401</v>
      </c>
      <c r="B1619" s="28" t="s">
        <v>29</v>
      </c>
      <c r="C1619" s="27">
        <v>180</v>
      </c>
      <c r="D1619" s="26">
        <v>2958101</v>
      </c>
      <c r="E1619" s="43"/>
      <c r="F1619" s="43"/>
    </row>
    <row r="1620" spans="1:6" ht="13.5" thickBot="1">
      <c r="A1620" s="26">
        <v>44401</v>
      </c>
      <c r="B1620" s="28" t="s">
        <v>115</v>
      </c>
      <c r="C1620" s="27">
        <v>126</v>
      </c>
      <c r="D1620" s="26">
        <v>2958101</v>
      </c>
      <c r="E1620" s="43"/>
      <c r="F1620" s="43"/>
    </row>
    <row r="1621" spans="1:6" ht="13.5" thickBot="1">
      <c r="A1621" s="26">
        <v>44401</v>
      </c>
      <c r="B1621" s="28" t="s">
        <v>122</v>
      </c>
      <c r="C1621" s="27">
        <v>203</v>
      </c>
      <c r="D1621" s="26">
        <v>2958101</v>
      </c>
      <c r="E1621" s="43"/>
      <c r="F1621" s="43"/>
    </row>
    <row r="1622" spans="1:6" ht="13.5" thickBot="1">
      <c r="A1622" s="26">
        <v>44401</v>
      </c>
      <c r="B1622" s="28" t="s">
        <v>30</v>
      </c>
      <c r="C1622" s="27">
        <v>38</v>
      </c>
      <c r="D1622" s="26">
        <v>2958101</v>
      </c>
      <c r="E1622" s="43"/>
      <c r="F1622" s="43"/>
    </row>
    <row r="1623" spans="1:6" ht="13.5" thickBot="1">
      <c r="A1623" s="26">
        <v>44401</v>
      </c>
      <c r="B1623" s="28" t="s">
        <v>107</v>
      </c>
      <c r="C1623" s="27">
        <v>190</v>
      </c>
      <c r="D1623" s="26">
        <v>2958101</v>
      </c>
      <c r="E1623" s="43"/>
      <c r="F1623" s="43"/>
    </row>
    <row r="1624" spans="1:6" ht="13.5" thickBot="1">
      <c r="A1624" s="26">
        <v>44401</v>
      </c>
      <c r="B1624" s="28" t="s">
        <v>108</v>
      </c>
      <c r="C1624" s="27">
        <v>237</v>
      </c>
      <c r="D1624" s="26">
        <v>2958101</v>
      </c>
      <c r="E1624" s="43"/>
      <c r="F1624" s="43"/>
    </row>
    <row r="1625" spans="1:6" ht="13.5" thickBot="1">
      <c r="A1625" s="26">
        <v>44401</v>
      </c>
      <c r="B1625" s="28" t="s">
        <v>118</v>
      </c>
      <c r="C1625" s="27">
        <v>144</v>
      </c>
      <c r="D1625" s="26">
        <v>2958101</v>
      </c>
      <c r="E1625" s="43"/>
      <c r="F1625" s="43"/>
    </row>
    <row r="1626" spans="1:6" ht="13.5" thickBot="1">
      <c r="A1626" s="26">
        <v>44401</v>
      </c>
      <c r="B1626" s="28" t="s">
        <v>80</v>
      </c>
      <c r="C1626" s="27">
        <v>150</v>
      </c>
      <c r="D1626" s="26">
        <v>2958101</v>
      </c>
      <c r="E1626" s="43"/>
      <c r="F1626" s="43"/>
    </row>
    <row r="1627" spans="1:6" ht="13.5" thickBot="1">
      <c r="A1627" s="26">
        <v>44401</v>
      </c>
      <c r="B1627" s="28" t="s">
        <v>116</v>
      </c>
      <c r="C1627" s="27">
        <v>257</v>
      </c>
      <c r="D1627" s="26">
        <v>2958101</v>
      </c>
      <c r="E1627" s="43"/>
      <c r="F1627" s="43"/>
    </row>
    <row r="1628" spans="1:6" ht="13.5" thickBot="1">
      <c r="A1628" s="26">
        <v>44401</v>
      </c>
      <c r="B1628" s="28" t="s">
        <v>101</v>
      </c>
      <c r="C1628" s="27">
        <v>125</v>
      </c>
      <c r="D1628" s="26">
        <v>2958101</v>
      </c>
      <c r="E1628" s="43"/>
      <c r="F1628" s="43"/>
    </row>
    <row r="1629" spans="1:6" ht="13.5" thickBot="1">
      <c r="A1629" s="26">
        <v>44401</v>
      </c>
      <c r="B1629" s="28" t="s">
        <v>102</v>
      </c>
      <c r="C1629" s="27">
        <v>130</v>
      </c>
      <c r="D1629" s="26">
        <v>2958101</v>
      </c>
      <c r="E1629" s="43"/>
      <c r="F1629" s="43"/>
    </row>
    <row r="1630" spans="1:6" ht="13.5" thickBot="1">
      <c r="A1630" s="26">
        <v>44401</v>
      </c>
      <c r="B1630" s="28" t="s">
        <v>31</v>
      </c>
      <c r="C1630" s="27">
        <v>100</v>
      </c>
      <c r="D1630" s="26">
        <v>2958101</v>
      </c>
      <c r="E1630" s="43"/>
      <c r="F1630" s="43"/>
    </row>
    <row r="1631" spans="1:6" ht="13.5" thickBot="1">
      <c r="A1631" s="26">
        <v>44401</v>
      </c>
      <c r="B1631" s="28" t="s">
        <v>86</v>
      </c>
      <c r="C1631" s="27">
        <v>102</v>
      </c>
      <c r="D1631" s="26">
        <v>2958101</v>
      </c>
      <c r="E1631" s="43"/>
      <c r="F1631" s="43"/>
    </row>
    <row r="1632" spans="1:6" ht="13.5" thickBot="1">
      <c r="A1632" s="26">
        <v>44401</v>
      </c>
      <c r="B1632" s="28" t="s">
        <v>87</v>
      </c>
      <c r="C1632" s="27">
        <v>102</v>
      </c>
      <c r="D1632" s="26">
        <v>2958101</v>
      </c>
      <c r="E1632" s="43"/>
      <c r="F1632" s="43"/>
    </row>
    <row r="1633" spans="1:6" ht="13.5" thickBot="1">
      <c r="A1633" s="26">
        <v>44401</v>
      </c>
      <c r="B1633" s="28" t="s">
        <v>32</v>
      </c>
      <c r="C1633" s="27">
        <v>22</v>
      </c>
      <c r="D1633" s="26">
        <v>2958101</v>
      </c>
      <c r="E1633" s="43"/>
      <c r="F1633" s="43"/>
    </row>
    <row r="1634" spans="1:6" ht="13.5" thickBot="1">
      <c r="A1634" s="26">
        <v>44401</v>
      </c>
      <c r="B1634" s="28" t="s">
        <v>33</v>
      </c>
      <c r="C1634" s="27">
        <v>7</v>
      </c>
      <c r="D1634" s="26">
        <v>2958101</v>
      </c>
      <c r="E1634" s="43"/>
      <c r="F1634" s="43"/>
    </row>
    <row r="1635" spans="1:6" ht="13.5" thickBot="1">
      <c r="A1635" s="26">
        <v>44401</v>
      </c>
      <c r="B1635" s="28" t="s">
        <v>98</v>
      </c>
      <c r="C1635" s="27">
        <v>199</v>
      </c>
      <c r="D1635" s="26">
        <v>2958101</v>
      </c>
      <c r="E1635" s="43"/>
      <c r="F1635" s="43"/>
    </row>
    <row r="1636" spans="1:6" ht="13.5" thickBot="1">
      <c r="A1636" s="26">
        <v>44401</v>
      </c>
      <c r="B1636" s="28" t="s">
        <v>109</v>
      </c>
      <c r="C1636" s="27">
        <v>162</v>
      </c>
      <c r="D1636" s="26">
        <v>2958101</v>
      </c>
      <c r="E1636" s="43"/>
      <c r="F1636" s="43"/>
    </row>
    <row r="1637" spans="1:6" ht="13.5" thickBot="1">
      <c r="A1637" s="26">
        <v>44401</v>
      </c>
      <c r="B1637" s="28" t="s">
        <v>110</v>
      </c>
      <c r="C1637" s="27">
        <v>144</v>
      </c>
      <c r="D1637" s="26">
        <v>2958101</v>
      </c>
      <c r="E1637" s="43"/>
      <c r="F1637" s="43"/>
    </row>
    <row r="1638" spans="1:6" ht="13.5" thickBot="1">
      <c r="A1638" s="26">
        <v>44401</v>
      </c>
      <c r="B1638" s="28" t="s">
        <v>111</v>
      </c>
      <c r="C1638" s="27">
        <v>60</v>
      </c>
      <c r="D1638" s="26">
        <v>2958101</v>
      </c>
      <c r="E1638" s="43"/>
      <c r="F1638" s="43"/>
    </row>
    <row r="1639" spans="1:6" ht="13.5" thickBot="1">
      <c r="A1639" s="26">
        <v>44401</v>
      </c>
      <c r="B1639" s="28" t="s">
        <v>88</v>
      </c>
      <c r="C1639" s="27">
        <v>101</v>
      </c>
      <c r="D1639" s="26">
        <v>2958101</v>
      </c>
      <c r="E1639" s="43"/>
      <c r="F1639" s="43"/>
    </row>
    <row r="1640" spans="1:6" ht="13.5" thickBot="1">
      <c r="A1640" s="26">
        <v>44401</v>
      </c>
      <c r="B1640" s="28" t="s">
        <v>34</v>
      </c>
      <c r="C1640" s="27">
        <v>50</v>
      </c>
      <c r="D1640" s="26">
        <v>2958101</v>
      </c>
      <c r="E1640" s="43"/>
      <c r="F1640" s="43"/>
    </row>
    <row r="1641" spans="1:6" ht="13.5" thickBot="1">
      <c r="A1641" s="26">
        <v>44401</v>
      </c>
      <c r="B1641" s="28" t="s">
        <v>99</v>
      </c>
      <c r="C1641" s="27">
        <v>99</v>
      </c>
      <c r="D1641" s="26">
        <v>2958101</v>
      </c>
      <c r="E1641" s="43"/>
      <c r="F1641" s="43"/>
    </row>
    <row r="1642" spans="1:6" ht="13.5" thickBot="1">
      <c r="A1642" s="26">
        <v>44401</v>
      </c>
      <c r="B1642" s="28" t="s">
        <v>100</v>
      </c>
      <c r="C1642" s="27">
        <v>128</v>
      </c>
      <c r="D1642" s="26">
        <v>2958101</v>
      </c>
      <c r="E1642" s="43"/>
      <c r="F1642" s="43"/>
    </row>
    <row r="1643" spans="1:6" ht="13.5" thickBot="1">
      <c r="A1643" s="26">
        <v>44401</v>
      </c>
      <c r="B1643" s="28" t="s">
        <v>124</v>
      </c>
      <c r="C1643" s="27">
        <v>148</v>
      </c>
      <c r="D1643" s="26">
        <v>2958101</v>
      </c>
      <c r="E1643" s="43"/>
      <c r="F1643" s="43"/>
    </row>
    <row r="1644" spans="1:6" ht="13.5" thickBot="1">
      <c r="A1644" s="26">
        <v>44401</v>
      </c>
      <c r="B1644" s="28" t="s">
        <v>35</v>
      </c>
      <c r="C1644" s="27">
        <v>50</v>
      </c>
      <c r="D1644" s="26">
        <v>2958101</v>
      </c>
      <c r="E1644" s="43"/>
      <c r="F1644" s="43"/>
    </row>
    <row r="1645" spans="1:6" ht="13.5" thickBot="1">
      <c r="A1645" s="26">
        <v>44401</v>
      </c>
      <c r="B1645" s="28" t="s">
        <v>36</v>
      </c>
      <c r="C1645" s="27">
        <v>102</v>
      </c>
      <c r="D1645" s="26">
        <v>2958101</v>
      </c>
      <c r="E1645" s="43"/>
      <c r="F1645" s="43"/>
    </row>
    <row r="1646" spans="1:6" ht="13.5" thickBot="1">
      <c r="A1646" s="26">
        <v>44401</v>
      </c>
      <c r="B1646" s="28" t="s">
        <v>89</v>
      </c>
      <c r="C1646" s="27">
        <v>121</v>
      </c>
      <c r="D1646" s="26">
        <v>2958101</v>
      </c>
      <c r="E1646" s="43"/>
      <c r="F1646" s="43"/>
    </row>
    <row r="1647" spans="1:6" ht="13.5" thickBot="1">
      <c r="A1647" s="26">
        <v>44401</v>
      </c>
      <c r="B1647" s="28" t="s">
        <v>90</v>
      </c>
      <c r="C1647" s="27">
        <v>119</v>
      </c>
      <c r="D1647" s="26">
        <v>2958101</v>
      </c>
      <c r="E1647" s="43"/>
      <c r="F1647" s="43"/>
    </row>
    <row r="1648" spans="1:6" ht="13.5" thickBot="1">
      <c r="A1648" s="26">
        <v>44401</v>
      </c>
      <c r="B1648" s="28" t="s">
        <v>97</v>
      </c>
      <c r="C1648" s="27">
        <v>180</v>
      </c>
      <c r="D1648" s="26">
        <v>2958101</v>
      </c>
      <c r="E1648" s="43"/>
      <c r="F1648" s="43"/>
    </row>
    <row r="1649" spans="1:6" ht="13.5" thickBot="1">
      <c r="A1649" s="26">
        <v>44401</v>
      </c>
      <c r="B1649" s="28" t="s">
        <v>37</v>
      </c>
      <c r="C1649" s="27">
        <v>39</v>
      </c>
      <c r="D1649" s="26">
        <v>2958101</v>
      </c>
      <c r="E1649" s="43"/>
      <c r="F1649" s="43"/>
    </row>
    <row r="1650" spans="1:6" ht="13.5" thickBot="1">
      <c r="A1650" s="26">
        <v>44401</v>
      </c>
      <c r="B1650" s="28" t="s">
        <v>21</v>
      </c>
      <c r="C1650" s="27">
        <v>125</v>
      </c>
      <c r="D1650" s="26">
        <v>2958101</v>
      </c>
      <c r="E1650" s="43"/>
      <c r="F1650" s="43"/>
    </row>
    <row r="1651" spans="1:6" ht="13.5" thickBot="1">
      <c r="A1651" s="26">
        <v>44401</v>
      </c>
      <c r="B1651" s="28" t="s">
        <v>22</v>
      </c>
      <c r="C1651" s="27">
        <v>128</v>
      </c>
      <c r="D1651" s="26">
        <v>2958101</v>
      </c>
      <c r="E1651" s="43"/>
      <c r="F1651" s="43"/>
    </row>
    <row r="1652" spans="1:6" ht="13.5" thickBot="1">
      <c r="A1652" s="26">
        <v>44401</v>
      </c>
      <c r="B1652" s="28" t="s">
        <v>119</v>
      </c>
      <c r="C1652" s="27">
        <v>84</v>
      </c>
      <c r="D1652" s="26">
        <v>2958101</v>
      </c>
      <c r="E1652" s="43"/>
      <c r="F1652" s="43"/>
    </row>
    <row r="1653" spans="1:6" ht="13.5" thickBot="1">
      <c r="A1653" s="26">
        <v>44401</v>
      </c>
      <c r="B1653" s="28" t="s">
        <v>81</v>
      </c>
      <c r="C1653" s="27">
        <v>154</v>
      </c>
      <c r="D1653" s="26">
        <v>2958101</v>
      </c>
      <c r="E1653" s="43"/>
      <c r="F1653" s="43"/>
    </row>
    <row r="1654" spans="1:6" ht="13.5" thickBot="1">
      <c r="A1654" s="26">
        <v>44401</v>
      </c>
      <c r="B1654" s="28" t="s">
        <v>82</v>
      </c>
      <c r="C1654" s="27">
        <v>150</v>
      </c>
      <c r="D1654" s="26">
        <v>2958101</v>
      </c>
      <c r="E1654" s="43"/>
      <c r="F1654" s="43"/>
    </row>
    <row r="1655" spans="1:6" ht="13.5" thickBot="1">
      <c r="A1655" s="26">
        <v>44401</v>
      </c>
      <c r="B1655" s="28" t="s">
        <v>125</v>
      </c>
      <c r="C1655" s="27">
        <v>127</v>
      </c>
      <c r="D1655" s="26">
        <v>2958101</v>
      </c>
      <c r="E1655" s="43"/>
      <c r="F1655" s="43"/>
    </row>
    <row r="1656" spans="1:6" ht="13.5" thickBot="1">
      <c r="A1656" s="26">
        <v>44401</v>
      </c>
      <c r="B1656" s="28" t="s">
        <v>126</v>
      </c>
      <c r="C1656" s="27">
        <v>126</v>
      </c>
      <c r="D1656" s="26">
        <v>2958101</v>
      </c>
      <c r="E1656" s="43"/>
      <c r="F1656" s="43"/>
    </row>
    <row r="1657" spans="1:6" ht="13.5" thickBot="1">
      <c r="A1657" s="26">
        <v>44401</v>
      </c>
      <c r="B1657" s="28" t="s">
        <v>91</v>
      </c>
      <c r="C1657" s="27">
        <v>103</v>
      </c>
      <c r="D1657" s="26">
        <v>2958101</v>
      </c>
      <c r="E1657" s="43"/>
      <c r="F1657" s="43"/>
    </row>
    <row r="1658" spans="1:6" ht="13.5" thickBot="1">
      <c r="A1658" s="26">
        <v>44401</v>
      </c>
      <c r="B1658" s="28" t="s">
        <v>92</v>
      </c>
      <c r="C1658" s="27">
        <v>103</v>
      </c>
      <c r="D1658" s="26">
        <v>2958101</v>
      </c>
      <c r="E1658" s="43"/>
      <c r="F1658" s="43"/>
    </row>
    <row r="1659" spans="1:6" ht="13.5" thickBot="1">
      <c r="A1659" s="26">
        <v>44401</v>
      </c>
      <c r="B1659" s="28" t="s">
        <v>93</v>
      </c>
      <c r="C1659" s="27">
        <v>98</v>
      </c>
      <c r="D1659" s="26">
        <v>2958101</v>
      </c>
      <c r="E1659" s="43"/>
      <c r="F1659" s="43"/>
    </row>
    <row r="1660" spans="1:6" ht="13.5" thickBot="1">
      <c r="A1660" s="26">
        <v>44401</v>
      </c>
      <c r="B1660" s="28" t="s">
        <v>94</v>
      </c>
      <c r="C1660" s="27">
        <v>108</v>
      </c>
      <c r="D1660" s="26">
        <v>2958101</v>
      </c>
      <c r="E1660" s="43"/>
      <c r="F1660" s="43"/>
    </row>
    <row r="1661" spans="1:6" ht="13.5" thickBot="1">
      <c r="A1661" s="26">
        <v>44401</v>
      </c>
      <c r="B1661" s="28" t="s">
        <v>95</v>
      </c>
      <c r="C1661" s="27">
        <v>200</v>
      </c>
      <c r="D1661" s="26">
        <v>2958101</v>
      </c>
      <c r="E1661" s="43"/>
      <c r="F1661" s="43"/>
    </row>
    <row r="1662" spans="1:6" ht="13.5" thickBot="1">
      <c r="A1662" s="26">
        <v>44401</v>
      </c>
      <c r="B1662" s="28" t="s">
        <v>120</v>
      </c>
      <c r="C1662" s="27">
        <v>222</v>
      </c>
      <c r="D1662" s="26">
        <v>2958101</v>
      </c>
      <c r="E1662" s="43"/>
      <c r="F1662" s="43"/>
    </row>
    <row r="1663" spans="1:6" ht="13.5" thickBot="1">
      <c r="A1663" s="26">
        <v>44401</v>
      </c>
      <c r="B1663" s="28" t="s">
        <v>121</v>
      </c>
      <c r="C1663" s="27">
        <v>28</v>
      </c>
      <c r="D1663" s="26">
        <v>2958101</v>
      </c>
      <c r="E1663" s="43"/>
      <c r="F1663" s="43"/>
    </row>
    <row r="1664" spans="1:6" ht="13.5" thickBot="1">
      <c r="A1664" s="26">
        <v>44401</v>
      </c>
      <c r="B1664" s="28" t="s">
        <v>38</v>
      </c>
      <c r="C1664" s="27">
        <v>79</v>
      </c>
      <c r="D1664" s="26">
        <v>2958101</v>
      </c>
      <c r="E1664" s="43"/>
      <c r="F1664" s="43"/>
    </row>
    <row r="1665" spans="1:6" ht="13.5" thickBot="1">
      <c r="A1665" s="26">
        <v>44401</v>
      </c>
      <c r="B1665" s="28" t="s">
        <v>39</v>
      </c>
      <c r="C1665" s="27">
        <v>79</v>
      </c>
      <c r="D1665" s="26">
        <v>2958101</v>
      </c>
      <c r="E1665" s="43"/>
      <c r="F1665" s="43"/>
    </row>
    <row r="1666" spans="1:6" ht="13.5" thickBot="1">
      <c r="A1666" s="26">
        <v>44401</v>
      </c>
      <c r="B1666" s="28" t="s">
        <v>40</v>
      </c>
      <c r="C1666" s="27">
        <v>150</v>
      </c>
      <c r="D1666" s="26">
        <v>2958101</v>
      </c>
      <c r="E1666" s="43"/>
      <c r="F1666" s="43"/>
    </row>
    <row r="1667" spans="1:6" ht="13.5" thickBot="1">
      <c r="A1667" s="26">
        <v>44401</v>
      </c>
      <c r="B1667" s="28" t="s">
        <v>112</v>
      </c>
      <c r="C1667" s="27">
        <v>60</v>
      </c>
      <c r="D1667" s="26">
        <v>2958101</v>
      </c>
      <c r="E1667" s="43"/>
      <c r="F1667" s="43"/>
    </row>
    <row r="1668" spans="1:6" ht="13.5" thickBot="1">
      <c r="A1668" s="26">
        <v>44401</v>
      </c>
      <c r="B1668" s="28" t="s">
        <v>41</v>
      </c>
      <c r="C1668" s="27">
        <v>110</v>
      </c>
      <c r="D1668" s="26">
        <v>2958101</v>
      </c>
      <c r="E1668" s="43"/>
      <c r="F1668" s="43"/>
    </row>
    <row r="1669" spans="1:6" ht="13.5" thickBot="1">
      <c r="A1669" s="26">
        <v>44401</v>
      </c>
      <c r="B1669" s="28" t="s">
        <v>42</v>
      </c>
      <c r="C1669" s="27">
        <v>49</v>
      </c>
      <c r="D1669" s="26">
        <v>2958101</v>
      </c>
      <c r="E1669" s="43"/>
      <c r="F1669" s="43"/>
    </row>
    <row r="1670" spans="1:6" ht="13.5" thickBot="1">
      <c r="A1670" s="26">
        <v>44401</v>
      </c>
      <c r="B1670" s="28" t="s">
        <v>43</v>
      </c>
      <c r="C1670" s="27">
        <v>112</v>
      </c>
      <c r="D1670" s="26">
        <v>2958101</v>
      </c>
      <c r="E1670" s="43"/>
      <c r="F1670" s="43"/>
    </row>
    <row r="1671" spans="1:6" ht="13.5" thickBot="1">
      <c r="A1671" s="26">
        <v>44401</v>
      </c>
      <c r="B1671" s="28" t="s">
        <v>44</v>
      </c>
      <c r="C1671" s="27">
        <v>158</v>
      </c>
      <c r="D1671" s="26">
        <v>2958101</v>
      </c>
      <c r="E1671" s="43"/>
      <c r="F1671" s="43"/>
    </row>
    <row r="1672" spans="1:6" ht="13.5" thickBot="1">
      <c r="A1672" s="26">
        <v>44401</v>
      </c>
      <c r="B1672" s="28" t="s">
        <v>83</v>
      </c>
      <c r="C1672" s="27">
        <v>126</v>
      </c>
      <c r="D1672" s="26">
        <v>2958101</v>
      </c>
      <c r="E1672" s="43"/>
      <c r="F1672" s="43"/>
    </row>
    <row r="1673" spans="1:6" ht="13.5" thickBot="1">
      <c r="A1673" s="26">
        <v>44401</v>
      </c>
      <c r="B1673" s="28" t="s">
        <v>84</v>
      </c>
      <c r="C1673" s="27">
        <v>129</v>
      </c>
      <c r="D1673" s="26">
        <v>2958101</v>
      </c>
      <c r="E1673" s="43"/>
      <c r="F1673" s="43"/>
    </row>
    <row r="1674" spans="1:6" ht="13.5" thickBot="1">
      <c r="A1674" s="26">
        <v>44401</v>
      </c>
      <c r="B1674" s="28" t="s">
        <v>114</v>
      </c>
      <c r="C1674" s="27">
        <v>131</v>
      </c>
      <c r="D1674" s="26">
        <v>2958101</v>
      </c>
      <c r="E1674" s="43"/>
      <c r="F1674" s="43"/>
    </row>
    <row r="1675" spans="1:6" ht="13.5" thickBot="1">
      <c r="A1675" s="26">
        <v>44401</v>
      </c>
      <c r="B1675" s="28" t="s">
        <v>45</v>
      </c>
      <c r="C1675" s="27">
        <v>182</v>
      </c>
      <c r="D1675" s="26">
        <v>2958101</v>
      </c>
      <c r="E1675" s="43"/>
      <c r="F1675" s="43"/>
    </row>
    <row r="1676" spans="1:6" ht="13.5" thickBot="1">
      <c r="A1676" s="26">
        <v>44401</v>
      </c>
      <c r="B1676" s="28" t="s">
        <v>46</v>
      </c>
      <c r="C1676" s="27">
        <v>27</v>
      </c>
      <c r="D1676" s="26">
        <v>2958101</v>
      </c>
      <c r="E1676" s="43"/>
      <c r="F1676" s="43"/>
    </row>
    <row r="1677" spans="1:6" ht="13.5" thickBot="1">
      <c r="A1677" s="26">
        <v>44401</v>
      </c>
      <c r="B1677" s="28" t="s">
        <v>85</v>
      </c>
      <c r="C1677" s="27">
        <v>120</v>
      </c>
      <c r="D1677" s="26">
        <v>2958101</v>
      </c>
      <c r="E1677" s="43"/>
      <c r="F1677" s="43"/>
    </row>
    <row r="1678" spans="1:6" ht="13.5" thickBot="1">
      <c r="A1678" s="26">
        <v>44401</v>
      </c>
      <c r="B1678" s="28" t="s">
        <v>96</v>
      </c>
      <c r="C1678" s="27">
        <v>100</v>
      </c>
      <c r="D1678" s="26">
        <v>2958101</v>
      </c>
      <c r="E1678" s="43"/>
      <c r="F1678" s="43"/>
    </row>
    <row r="1679" spans="1:6" ht="13.5" thickBot="1">
      <c r="A1679" s="26">
        <v>44402</v>
      </c>
      <c r="B1679" s="28" t="s">
        <v>103</v>
      </c>
      <c r="C1679" s="27">
        <v>101</v>
      </c>
      <c r="D1679" s="26">
        <v>2958101</v>
      </c>
      <c r="E1679" s="43"/>
      <c r="F1679" s="43"/>
    </row>
    <row r="1680" spans="1:6" ht="13.5" thickBot="1">
      <c r="A1680" s="26">
        <v>44402</v>
      </c>
      <c r="B1680" s="28" t="s">
        <v>104</v>
      </c>
      <c r="C1680" s="27">
        <v>101</v>
      </c>
      <c r="D1680" s="26">
        <v>2958101</v>
      </c>
      <c r="E1680" s="43"/>
      <c r="F1680" s="43"/>
    </row>
    <row r="1681" spans="1:6" ht="13.5" thickBot="1">
      <c r="A1681" s="26">
        <v>44402</v>
      </c>
      <c r="B1681" s="28" t="s">
        <v>130</v>
      </c>
      <c r="C1681" s="27">
        <v>75</v>
      </c>
      <c r="D1681" s="26">
        <v>2958101</v>
      </c>
      <c r="E1681" s="43"/>
      <c r="F1681" s="43"/>
    </row>
    <row r="1682" spans="1:6" ht="13.5" thickBot="1">
      <c r="A1682" s="26">
        <v>44402</v>
      </c>
      <c r="B1682" s="28" t="s">
        <v>131</v>
      </c>
      <c r="C1682" s="27">
        <v>154</v>
      </c>
      <c r="D1682" s="26">
        <v>2958101</v>
      </c>
      <c r="E1682" s="43"/>
      <c r="F1682" s="43"/>
    </row>
    <row r="1683" spans="1:6" ht="13.5" thickBot="1">
      <c r="A1683" s="26">
        <v>44402</v>
      </c>
      <c r="B1683" s="28" t="s">
        <v>27</v>
      </c>
      <c r="C1683" s="27">
        <v>121</v>
      </c>
      <c r="D1683" s="26">
        <v>2958101</v>
      </c>
      <c r="E1683" s="43"/>
      <c r="F1683" s="43"/>
    </row>
    <row r="1684" spans="1:6" ht="13.5" thickBot="1">
      <c r="A1684" s="26">
        <v>44402</v>
      </c>
      <c r="B1684" s="28" t="s">
        <v>105</v>
      </c>
      <c r="C1684" s="27">
        <v>100</v>
      </c>
      <c r="D1684" s="26">
        <v>2958101</v>
      </c>
      <c r="E1684" s="43"/>
      <c r="F1684" s="43"/>
    </row>
    <row r="1685" spans="1:6" ht="13.5" thickBot="1">
      <c r="A1685" s="26">
        <v>44402</v>
      </c>
      <c r="B1685" s="28" t="s">
        <v>106</v>
      </c>
      <c r="C1685" s="27">
        <v>15</v>
      </c>
      <c r="D1685" s="26">
        <v>2958101</v>
      </c>
      <c r="E1685" s="43"/>
      <c r="F1685" s="43"/>
    </row>
    <row r="1686" spans="1:6" ht="13.5" thickBot="1">
      <c r="A1686" s="26">
        <v>44402</v>
      </c>
      <c r="B1686" s="28" t="s">
        <v>28</v>
      </c>
      <c r="C1686" s="27">
        <v>30</v>
      </c>
      <c r="D1686" s="26">
        <v>2958101</v>
      </c>
      <c r="E1686" s="43"/>
      <c r="F1686" s="43"/>
    </row>
    <row r="1687" spans="1:6" ht="13.5" thickBot="1">
      <c r="A1687" s="26">
        <v>44402</v>
      </c>
      <c r="B1687" s="28" t="s">
        <v>29</v>
      </c>
      <c r="C1687" s="27">
        <v>180</v>
      </c>
      <c r="D1687" s="26">
        <v>2958101</v>
      </c>
      <c r="E1687" s="43"/>
      <c r="F1687" s="43"/>
    </row>
    <row r="1688" spans="1:6" ht="13.5" thickBot="1">
      <c r="A1688" s="26">
        <v>44402</v>
      </c>
      <c r="B1688" s="28" t="s">
        <v>115</v>
      </c>
      <c r="C1688" s="27">
        <v>126</v>
      </c>
      <c r="D1688" s="26">
        <v>2958101</v>
      </c>
      <c r="E1688" s="43"/>
      <c r="F1688" s="43"/>
    </row>
    <row r="1689" spans="1:6" ht="13.5" thickBot="1">
      <c r="A1689" s="26">
        <v>44402</v>
      </c>
      <c r="B1689" s="28" t="s">
        <v>122</v>
      </c>
      <c r="C1689" s="27">
        <v>203</v>
      </c>
      <c r="D1689" s="26">
        <v>2958101</v>
      </c>
      <c r="E1689" s="43"/>
      <c r="F1689" s="43"/>
    </row>
    <row r="1690" spans="1:6" ht="13.5" thickBot="1">
      <c r="A1690" s="26">
        <v>44402</v>
      </c>
      <c r="B1690" s="28" t="s">
        <v>30</v>
      </c>
      <c r="C1690" s="27">
        <v>38</v>
      </c>
      <c r="D1690" s="26">
        <v>2958101</v>
      </c>
      <c r="E1690" s="43"/>
      <c r="F1690" s="43"/>
    </row>
    <row r="1691" spans="1:6" ht="13.5" thickBot="1">
      <c r="A1691" s="26">
        <v>44402</v>
      </c>
      <c r="B1691" s="28" t="s">
        <v>107</v>
      </c>
      <c r="C1691" s="27">
        <v>190</v>
      </c>
      <c r="D1691" s="26">
        <v>2958101</v>
      </c>
      <c r="E1691" s="43"/>
      <c r="F1691" s="43"/>
    </row>
    <row r="1692" spans="1:6" ht="13.5" thickBot="1">
      <c r="A1692" s="26">
        <v>44402</v>
      </c>
      <c r="B1692" s="28" t="s">
        <v>108</v>
      </c>
      <c r="C1692" s="27">
        <v>237</v>
      </c>
      <c r="D1692" s="26">
        <v>2958101</v>
      </c>
      <c r="E1692" s="43"/>
      <c r="F1692" s="43"/>
    </row>
    <row r="1693" spans="1:6" ht="13.5" thickBot="1">
      <c r="A1693" s="26">
        <v>44402</v>
      </c>
      <c r="B1693" s="28" t="s">
        <v>118</v>
      </c>
      <c r="C1693" s="27">
        <v>144</v>
      </c>
      <c r="D1693" s="26">
        <v>2958101</v>
      </c>
      <c r="E1693" s="43"/>
      <c r="F1693" s="43"/>
    </row>
    <row r="1694" spans="1:6" ht="13.5" thickBot="1">
      <c r="A1694" s="26">
        <v>44402</v>
      </c>
      <c r="B1694" s="28" t="s">
        <v>80</v>
      </c>
      <c r="C1694" s="27">
        <v>150</v>
      </c>
      <c r="D1694" s="26">
        <v>2958101</v>
      </c>
      <c r="E1694" s="43"/>
      <c r="F1694" s="43"/>
    </row>
    <row r="1695" spans="1:6" ht="13.5" thickBot="1">
      <c r="A1695" s="26">
        <v>44402</v>
      </c>
      <c r="B1695" s="28" t="s">
        <v>116</v>
      </c>
      <c r="C1695" s="27">
        <v>257</v>
      </c>
      <c r="D1695" s="26">
        <v>2958101</v>
      </c>
      <c r="E1695" s="43"/>
      <c r="F1695" s="43"/>
    </row>
    <row r="1696" spans="1:6" ht="13.5" thickBot="1">
      <c r="A1696" s="26">
        <v>44402</v>
      </c>
      <c r="B1696" s="28" t="s">
        <v>101</v>
      </c>
      <c r="C1696" s="27">
        <v>125</v>
      </c>
      <c r="D1696" s="26">
        <v>2958101</v>
      </c>
      <c r="E1696" s="43"/>
      <c r="F1696" s="43"/>
    </row>
    <row r="1697" spans="1:6" ht="13.5" thickBot="1">
      <c r="A1697" s="26">
        <v>44402</v>
      </c>
      <c r="B1697" s="28" t="s">
        <v>102</v>
      </c>
      <c r="C1697" s="27">
        <v>130</v>
      </c>
      <c r="D1697" s="26">
        <v>2958101</v>
      </c>
      <c r="E1697" s="43"/>
      <c r="F1697" s="43"/>
    </row>
    <row r="1698" spans="1:6" ht="13.5" thickBot="1">
      <c r="A1698" s="26">
        <v>44402</v>
      </c>
      <c r="B1698" s="28" t="s">
        <v>31</v>
      </c>
      <c r="C1698" s="27">
        <v>100</v>
      </c>
      <c r="D1698" s="26">
        <v>2958101</v>
      </c>
      <c r="E1698" s="43"/>
      <c r="F1698" s="43"/>
    </row>
    <row r="1699" spans="1:6" ht="13.5" thickBot="1">
      <c r="A1699" s="26">
        <v>44402</v>
      </c>
      <c r="B1699" s="28" t="s">
        <v>86</v>
      </c>
      <c r="C1699" s="27">
        <v>102</v>
      </c>
      <c r="D1699" s="26">
        <v>2958101</v>
      </c>
      <c r="E1699" s="43"/>
      <c r="F1699" s="43"/>
    </row>
    <row r="1700" spans="1:6" ht="13.5" thickBot="1">
      <c r="A1700" s="26">
        <v>44402</v>
      </c>
      <c r="B1700" s="28" t="s">
        <v>87</v>
      </c>
      <c r="C1700" s="27">
        <v>102</v>
      </c>
      <c r="D1700" s="26">
        <v>2958101</v>
      </c>
      <c r="E1700" s="43"/>
      <c r="F1700" s="43"/>
    </row>
    <row r="1701" spans="1:6" ht="13.5" thickBot="1">
      <c r="A1701" s="26">
        <v>44402</v>
      </c>
      <c r="B1701" s="28" t="s">
        <v>32</v>
      </c>
      <c r="C1701" s="27">
        <v>22</v>
      </c>
      <c r="D1701" s="26">
        <v>2958101</v>
      </c>
      <c r="E1701" s="43"/>
      <c r="F1701" s="43"/>
    </row>
    <row r="1702" spans="1:6" ht="13.5" thickBot="1">
      <c r="A1702" s="26">
        <v>44402</v>
      </c>
      <c r="B1702" s="28" t="s">
        <v>33</v>
      </c>
      <c r="C1702" s="27">
        <v>7</v>
      </c>
      <c r="D1702" s="26">
        <v>2958101</v>
      </c>
      <c r="E1702" s="43"/>
      <c r="F1702" s="43"/>
    </row>
    <row r="1703" spans="1:6" ht="13.5" thickBot="1">
      <c r="A1703" s="26">
        <v>44402</v>
      </c>
      <c r="B1703" s="28" t="s">
        <v>98</v>
      </c>
      <c r="C1703" s="27">
        <v>199</v>
      </c>
      <c r="D1703" s="26">
        <v>2958101</v>
      </c>
      <c r="E1703" s="43"/>
      <c r="F1703" s="43"/>
    </row>
    <row r="1704" spans="1:6" ht="13.5" thickBot="1">
      <c r="A1704" s="26">
        <v>44402</v>
      </c>
      <c r="B1704" s="28" t="s">
        <v>109</v>
      </c>
      <c r="C1704" s="27">
        <v>162</v>
      </c>
      <c r="D1704" s="26">
        <v>2958101</v>
      </c>
      <c r="E1704" s="43"/>
      <c r="F1704" s="43"/>
    </row>
    <row r="1705" spans="1:6" ht="13.5" thickBot="1">
      <c r="A1705" s="26">
        <v>44402</v>
      </c>
      <c r="B1705" s="28" t="s">
        <v>110</v>
      </c>
      <c r="C1705" s="27">
        <v>144</v>
      </c>
      <c r="D1705" s="26">
        <v>2958101</v>
      </c>
      <c r="E1705" s="43"/>
      <c r="F1705" s="43"/>
    </row>
    <row r="1706" spans="1:6" ht="13.5" thickBot="1">
      <c r="A1706" s="26">
        <v>44402</v>
      </c>
      <c r="B1706" s="28" t="s">
        <v>111</v>
      </c>
      <c r="C1706" s="27">
        <v>60</v>
      </c>
      <c r="D1706" s="26">
        <v>2958101</v>
      </c>
      <c r="E1706" s="43"/>
      <c r="F1706" s="43"/>
    </row>
    <row r="1707" spans="1:6" ht="13.5" thickBot="1">
      <c r="A1707" s="26">
        <v>44402</v>
      </c>
      <c r="B1707" s="28" t="s">
        <v>88</v>
      </c>
      <c r="C1707" s="27">
        <v>101</v>
      </c>
      <c r="D1707" s="26">
        <v>2958101</v>
      </c>
      <c r="E1707" s="43"/>
      <c r="F1707" s="43"/>
    </row>
    <row r="1708" spans="1:6" ht="13.5" thickBot="1">
      <c r="A1708" s="26">
        <v>44402</v>
      </c>
      <c r="B1708" s="28" t="s">
        <v>34</v>
      </c>
      <c r="C1708" s="27">
        <v>50</v>
      </c>
      <c r="D1708" s="26">
        <v>2958101</v>
      </c>
      <c r="E1708" s="43"/>
      <c r="F1708" s="43"/>
    </row>
    <row r="1709" spans="1:6" ht="13.5" thickBot="1">
      <c r="A1709" s="26">
        <v>44402</v>
      </c>
      <c r="B1709" s="28" t="s">
        <v>99</v>
      </c>
      <c r="C1709" s="27">
        <v>99</v>
      </c>
      <c r="D1709" s="26">
        <v>2958101</v>
      </c>
      <c r="E1709" s="43"/>
      <c r="F1709" s="43"/>
    </row>
    <row r="1710" spans="1:6" ht="13.5" thickBot="1">
      <c r="A1710" s="26">
        <v>44402</v>
      </c>
      <c r="B1710" s="28" t="s">
        <v>100</v>
      </c>
      <c r="C1710" s="27">
        <v>128</v>
      </c>
      <c r="D1710" s="26">
        <v>2958101</v>
      </c>
      <c r="E1710" s="43"/>
      <c r="F1710" s="43"/>
    </row>
    <row r="1711" spans="1:6" ht="13.5" thickBot="1">
      <c r="A1711" s="26">
        <v>44402</v>
      </c>
      <c r="B1711" s="28" t="s">
        <v>124</v>
      </c>
      <c r="C1711" s="27">
        <v>148</v>
      </c>
      <c r="D1711" s="26">
        <v>2958101</v>
      </c>
      <c r="E1711" s="43"/>
      <c r="F1711" s="43"/>
    </row>
    <row r="1712" spans="1:6" ht="13.5" thickBot="1">
      <c r="A1712" s="26">
        <v>44402</v>
      </c>
      <c r="B1712" s="28" t="s">
        <v>35</v>
      </c>
      <c r="C1712" s="27">
        <v>50</v>
      </c>
      <c r="D1712" s="26">
        <v>2958101</v>
      </c>
      <c r="E1712" s="43"/>
      <c r="F1712" s="43"/>
    </row>
    <row r="1713" spans="1:6" ht="13.5" thickBot="1">
      <c r="A1713" s="26">
        <v>44402</v>
      </c>
      <c r="B1713" s="28" t="s">
        <v>36</v>
      </c>
      <c r="C1713" s="27">
        <v>102</v>
      </c>
      <c r="D1713" s="26">
        <v>2958101</v>
      </c>
      <c r="E1713" s="43"/>
      <c r="F1713" s="43"/>
    </row>
    <row r="1714" spans="1:6" ht="13.5" thickBot="1">
      <c r="A1714" s="26">
        <v>44402</v>
      </c>
      <c r="B1714" s="28" t="s">
        <v>89</v>
      </c>
      <c r="C1714" s="27">
        <v>121</v>
      </c>
      <c r="D1714" s="26">
        <v>2958101</v>
      </c>
      <c r="E1714" s="43"/>
      <c r="F1714" s="43"/>
    </row>
    <row r="1715" spans="1:6" ht="13.5" thickBot="1">
      <c r="A1715" s="26">
        <v>44402</v>
      </c>
      <c r="B1715" s="28" t="s">
        <v>90</v>
      </c>
      <c r="C1715" s="27">
        <v>119</v>
      </c>
      <c r="D1715" s="26">
        <v>2958101</v>
      </c>
      <c r="E1715" s="43"/>
      <c r="F1715" s="43"/>
    </row>
    <row r="1716" spans="1:6" ht="13.5" thickBot="1">
      <c r="A1716" s="26">
        <v>44402</v>
      </c>
      <c r="B1716" s="28" t="s">
        <v>97</v>
      </c>
      <c r="C1716" s="27">
        <v>180</v>
      </c>
      <c r="D1716" s="26">
        <v>2958101</v>
      </c>
      <c r="E1716" s="43"/>
      <c r="F1716" s="43"/>
    </row>
    <row r="1717" spans="1:6" ht="13.5" thickBot="1">
      <c r="A1717" s="26">
        <v>44402</v>
      </c>
      <c r="B1717" s="28" t="s">
        <v>37</v>
      </c>
      <c r="C1717" s="27">
        <v>39</v>
      </c>
      <c r="D1717" s="26">
        <v>2958101</v>
      </c>
      <c r="E1717" s="43"/>
      <c r="F1717" s="43"/>
    </row>
    <row r="1718" spans="1:6" ht="13.5" thickBot="1">
      <c r="A1718" s="26">
        <v>44402</v>
      </c>
      <c r="B1718" s="28" t="s">
        <v>21</v>
      </c>
      <c r="C1718" s="27">
        <v>125</v>
      </c>
      <c r="D1718" s="26">
        <v>2958101</v>
      </c>
      <c r="E1718" s="43"/>
      <c r="F1718" s="43"/>
    </row>
    <row r="1719" spans="1:6" ht="13.5" thickBot="1">
      <c r="A1719" s="26">
        <v>44402</v>
      </c>
      <c r="B1719" s="28" t="s">
        <v>22</v>
      </c>
      <c r="C1719" s="27">
        <v>128</v>
      </c>
      <c r="D1719" s="26">
        <v>2958101</v>
      </c>
      <c r="E1719" s="43"/>
      <c r="F1719" s="43"/>
    </row>
    <row r="1720" spans="1:6" ht="13.5" thickBot="1">
      <c r="A1720" s="26">
        <v>44402</v>
      </c>
      <c r="B1720" s="28" t="s">
        <v>119</v>
      </c>
      <c r="C1720" s="27">
        <v>84</v>
      </c>
      <c r="D1720" s="26">
        <v>2958101</v>
      </c>
      <c r="E1720" s="43"/>
      <c r="F1720" s="43"/>
    </row>
    <row r="1721" spans="1:6" ht="13.5" thickBot="1">
      <c r="A1721" s="26">
        <v>44402</v>
      </c>
      <c r="B1721" s="28" t="s">
        <v>81</v>
      </c>
      <c r="C1721" s="27">
        <v>154</v>
      </c>
      <c r="D1721" s="26">
        <v>2958101</v>
      </c>
      <c r="E1721" s="43"/>
      <c r="F1721" s="43"/>
    </row>
    <row r="1722" spans="1:6" ht="13.5" thickBot="1">
      <c r="A1722" s="26">
        <v>44402</v>
      </c>
      <c r="B1722" s="28" t="s">
        <v>82</v>
      </c>
      <c r="C1722" s="27">
        <v>150</v>
      </c>
      <c r="D1722" s="26">
        <v>2958101</v>
      </c>
      <c r="E1722" s="43"/>
      <c r="F1722" s="43"/>
    </row>
    <row r="1723" spans="1:6" ht="13.5" thickBot="1">
      <c r="A1723" s="26">
        <v>44402</v>
      </c>
      <c r="B1723" s="28" t="s">
        <v>125</v>
      </c>
      <c r="C1723" s="27">
        <v>127</v>
      </c>
      <c r="D1723" s="26">
        <v>2958101</v>
      </c>
      <c r="E1723" s="43"/>
      <c r="F1723" s="43"/>
    </row>
    <row r="1724" spans="1:6" ht="13.5" thickBot="1">
      <c r="A1724" s="26">
        <v>44402</v>
      </c>
      <c r="B1724" s="28" t="s">
        <v>126</v>
      </c>
      <c r="C1724" s="27">
        <v>126</v>
      </c>
      <c r="D1724" s="26">
        <v>2958101</v>
      </c>
      <c r="E1724" s="43"/>
      <c r="F1724" s="43"/>
    </row>
    <row r="1725" spans="1:6" ht="13.5" thickBot="1">
      <c r="A1725" s="26">
        <v>44402</v>
      </c>
      <c r="B1725" s="28" t="s">
        <v>91</v>
      </c>
      <c r="C1725" s="27">
        <v>103</v>
      </c>
      <c r="D1725" s="26">
        <v>2958101</v>
      </c>
      <c r="E1725" s="43"/>
      <c r="F1725" s="43"/>
    </row>
    <row r="1726" spans="1:6" ht="13.5" thickBot="1">
      <c r="A1726" s="26">
        <v>44402</v>
      </c>
      <c r="B1726" s="28" t="s">
        <v>92</v>
      </c>
      <c r="C1726" s="27">
        <v>103</v>
      </c>
      <c r="D1726" s="26">
        <v>2958101</v>
      </c>
      <c r="E1726" s="43"/>
      <c r="F1726" s="43"/>
    </row>
    <row r="1727" spans="1:6" ht="13.5" thickBot="1">
      <c r="A1727" s="26">
        <v>44402</v>
      </c>
      <c r="B1727" s="28" t="s">
        <v>93</v>
      </c>
      <c r="C1727" s="27">
        <v>98</v>
      </c>
      <c r="D1727" s="26">
        <v>2958101</v>
      </c>
      <c r="E1727" s="43"/>
      <c r="F1727" s="43"/>
    </row>
    <row r="1728" spans="1:6" ht="13.5" thickBot="1">
      <c r="A1728" s="26">
        <v>44402</v>
      </c>
      <c r="B1728" s="28" t="s">
        <v>94</v>
      </c>
      <c r="C1728" s="27">
        <v>108</v>
      </c>
      <c r="D1728" s="26">
        <v>2958101</v>
      </c>
      <c r="E1728" s="43"/>
      <c r="F1728" s="43"/>
    </row>
    <row r="1729" spans="1:6" ht="13.5" thickBot="1">
      <c r="A1729" s="26">
        <v>44402</v>
      </c>
      <c r="B1729" s="28" t="s">
        <v>95</v>
      </c>
      <c r="C1729" s="27">
        <v>200</v>
      </c>
      <c r="D1729" s="26">
        <v>2958101</v>
      </c>
      <c r="E1729" s="43"/>
      <c r="F1729" s="43"/>
    </row>
    <row r="1730" spans="1:6" ht="13.5" thickBot="1">
      <c r="A1730" s="26">
        <v>44402</v>
      </c>
      <c r="B1730" s="28" t="s">
        <v>120</v>
      </c>
      <c r="C1730" s="27">
        <v>222</v>
      </c>
      <c r="D1730" s="26">
        <v>2958101</v>
      </c>
      <c r="E1730" s="43"/>
      <c r="F1730" s="43"/>
    </row>
    <row r="1731" spans="1:6" ht="13.5" thickBot="1">
      <c r="A1731" s="26">
        <v>44402</v>
      </c>
      <c r="B1731" s="28" t="s">
        <v>121</v>
      </c>
      <c r="C1731" s="27">
        <v>28</v>
      </c>
      <c r="D1731" s="26">
        <v>2958101</v>
      </c>
      <c r="E1731" s="43"/>
      <c r="F1731" s="43"/>
    </row>
    <row r="1732" spans="1:6" ht="13.5" thickBot="1">
      <c r="A1732" s="26">
        <v>44402</v>
      </c>
      <c r="B1732" s="28" t="s">
        <v>38</v>
      </c>
      <c r="C1732" s="27">
        <v>79</v>
      </c>
      <c r="D1732" s="26">
        <v>2958101</v>
      </c>
      <c r="E1732" s="43"/>
      <c r="F1732" s="43"/>
    </row>
    <row r="1733" spans="1:6" ht="13.5" thickBot="1">
      <c r="A1733" s="26">
        <v>44402</v>
      </c>
      <c r="B1733" s="28" t="s">
        <v>39</v>
      </c>
      <c r="C1733" s="27">
        <v>79</v>
      </c>
      <c r="D1733" s="26">
        <v>2958101</v>
      </c>
      <c r="E1733" s="43"/>
      <c r="F1733" s="43"/>
    </row>
    <row r="1734" spans="1:6" ht="13.5" thickBot="1">
      <c r="A1734" s="26">
        <v>44402</v>
      </c>
      <c r="B1734" s="28" t="s">
        <v>40</v>
      </c>
      <c r="C1734" s="27">
        <v>150</v>
      </c>
      <c r="D1734" s="26">
        <v>2958101</v>
      </c>
      <c r="E1734" s="43"/>
      <c r="F1734" s="43"/>
    </row>
    <row r="1735" spans="1:6" ht="13.5" thickBot="1">
      <c r="A1735" s="26">
        <v>44402</v>
      </c>
      <c r="B1735" s="28" t="s">
        <v>112</v>
      </c>
      <c r="C1735" s="27">
        <v>60</v>
      </c>
      <c r="D1735" s="26">
        <v>2958101</v>
      </c>
      <c r="E1735" s="43"/>
      <c r="F1735" s="43"/>
    </row>
    <row r="1736" spans="1:6" ht="13.5" thickBot="1">
      <c r="A1736" s="26">
        <v>44402</v>
      </c>
      <c r="B1736" s="28" t="s">
        <v>41</v>
      </c>
      <c r="C1736" s="27">
        <v>110</v>
      </c>
      <c r="D1736" s="26">
        <v>2958101</v>
      </c>
      <c r="E1736" s="43"/>
      <c r="F1736" s="43"/>
    </row>
    <row r="1737" spans="1:6" ht="13.5" thickBot="1">
      <c r="A1737" s="26">
        <v>44402</v>
      </c>
      <c r="B1737" s="28" t="s">
        <v>42</v>
      </c>
      <c r="C1737" s="27">
        <v>49</v>
      </c>
      <c r="D1737" s="26">
        <v>2958101</v>
      </c>
      <c r="E1737" s="43"/>
      <c r="F1737" s="43"/>
    </row>
    <row r="1738" spans="1:6" ht="13.5" thickBot="1">
      <c r="A1738" s="26">
        <v>44402</v>
      </c>
      <c r="B1738" s="28" t="s">
        <v>43</v>
      </c>
      <c r="C1738" s="27">
        <v>112</v>
      </c>
      <c r="D1738" s="26">
        <v>2958101</v>
      </c>
      <c r="E1738" s="43"/>
      <c r="F1738" s="43"/>
    </row>
    <row r="1739" spans="1:6" ht="13.5" thickBot="1">
      <c r="A1739" s="26">
        <v>44402</v>
      </c>
      <c r="B1739" s="28" t="s">
        <v>44</v>
      </c>
      <c r="C1739" s="27">
        <v>158</v>
      </c>
      <c r="D1739" s="26">
        <v>2958101</v>
      </c>
      <c r="E1739" s="43"/>
      <c r="F1739" s="43"/>
    </row>
    <row r="1740" spans="1:6" ht="13.5" thickBot="1">
      <c r="A1740" s="26">
        <v>44402</v>
      </c>
      <c r="B1740" s="28" t="s">
        <v>83</v>
      </c>
      <c r="C1740" s="27">
        <v>126</v>
      </c>
      <c r="D1740" s="26">
        <v>2958101</v>
      </c>
      <c r="E1740" s="43"/>
      <c r="F1740" s="43"/>
    </row>
    <row r="1741" spans="1:6" ht="13.5" thickBot="1">
      <c r="A1741" s="26">
        <v>44402</v>
      </c>
      <c r="B1741" s="28" t="s">
        <v>84</v>
      </c>
      <c r="C1741" s="27">
        <v>129</v>
      </c>
      <c r="D1741" s="26">
        <v>2958101</v>
      </c>
      <c r="E1741" s="43"/>
      <c r="F1741" s="43"/>
    </row>
    <row r="1742" spans="1:6" ht="13.5" thickBot="1">
      <c r="A1742" s="26">
        <v>44402</v>
      </c>
      <c r="B1742" s="28" t="s">
        <v>114</v>
      </c>
      <c r="C1742" s="27">
        <v>131</v>
      </c>
      <c r="D1742" s="26">
        <v>2958101</v>
      </c>
      <c r="E1742" s="43"/>
      <c r="F1742" s="43"/>
    </row>
    <row r="1743" spans="1:6" ht="13.5" thickBot="1">
      <c r="A1743" s="26">
        <v>44402</v>
      </c>
      <c r="B1743" s="28" t="s">
        <v>45</v>
      </c>
      <c r="C1743" s="27">
        <v>182</v>
      </c>
      <c r="D1743" s="26">
        <v>2958101</v>
      </c>
      <c r="E1743" s="43"/>
      <c r="F1743" s="43"/>
    </row>
    <row r="1744" spans="1:6" ht="13.5" thickBot="1">
      <c r="A1744" s="26">
        <v>44402</v>
      </c>
      <c r="B1744" s="28" t="s">
        <v>46</v>
      </c>
      <c r="C1744" s="27">
        <v>27</v>
      </c>
      <c r="D1744" s="26">
        <v>2958101</v>
      </c>
      <c r="E1744" s="43"/>
      <c r="F1744" s="43"/>
    </row>
    <row r="1745" spans="1:6" ht="13.5" thickBot="1">
      <c r="A1745" s="26">
        <v>44402</v>
      </c>
      <c r="B1745" s="28" t="s">
        <v>85</v>
      </c>
      <c r="C1745" s="27">
        <v>120</v>
      </c>
      <c r="D1745" s="26">
        <v>2958101</v>
      </c>
      <c r="E1745" s="43"/>
      <c r="F1745" s="43"/>
    </row>
    <row r="1746" spans="1:6" ht="13.5" thickBot="1">
      <c r="A1746" s="26">
        <v>44402</v>
      </c>
      <c r="B1746" s="28" t="s">
        <v>96</v>
      </c>
      <c r="C1746" s="27">
        <v>100</v>
      </c>
      <c r="D1746" s="26">
        <v>2958101</v>
      </c>
      <c r="E1746" s="43"/>
      <c r="F1746" s="43"/>
    </row>
    <row r="1747" spans="1:6" ht="13.5" thickBot="1">
      <c r="A1747" s="26">
        <v>44403</v>
      </c>
      <c r="B1747" s="28" t="s">
        <v>103</v>
      </c>
      <c r="C1747" s="27">
        <v>101</v>
      </c>
      <c r="D1747" s="26">
        <v>2958101</v>
      </c>
      <c r="E1747" s="43"/>
      <c r="F1747" s="43"/>
    </row>
    <row r="1748" spans="1:6" ht="13.5" thickBot="1">
      <c r="A1748" s="26">
        <v>44403</v>
      </c>
      <c r="B1748" s="28" t="s">
        <v>104</v>
      </c>
      <c r="C1748" s="27">
        <v>101</v>
      </c>
      <c r="D1748" s="26">
        <v>2958101</v>
      </c>
      <c r="E1748" s="43"/>
      <c r="F1748" s="43"/>
    </row>
    <row r="1749" spans="1:6" ht="13.5" thickBot="1">
      <c r="A1749" s="26">
        <v>44403</v>
      </c>
      <c r="B1749" s="28" t="s">
        <v>130</v>
      </c>
      <c r="C1749" s="27">
        <v>75</v>
      </c>
      <c r="D1749" s="26">
        <v>2958101</v>
      </c>
      <c r="E1749" s="43"/>
      <c r="F1749" s="43"/>
    </row>
    <row r="1750" spans="1:6" ht="13.5" thickBot="1">
      <c r="A1750" s="26">
        <v>44403</v>
      </c>
      <c r="B1750" s="28" t="s">
        <v>131</v>
      </c>
      <c r="C1750" s="27">
        <v>154</v>
      </c>
      <c r="D1750" s="26">
        <v>2958101</v>
      </c>
      <c r="E1750" s="43"/>
      <c r="F1750" s="43"/>
    </row>
    <row r="1751" spans="1:6" ht="13.5" thickBot="1">
      <c r="A1751" s="26">
        <v>44403</v>
      </c>
      <c r="B1751" s="28" t="s">
        <v>27</v>
      </c>
      <c r="C1751" s="27">
        <v>121</v>
      </c>
      <c r="D1751" s="26">
        <v>2958101</v>
      </c>
      <c r="E1751" s="43"/>
      <c r="F1751" s="43"/>
    </row>
    <row r="1752" spans="1:6" ht="13.5" thickBot="1">
      <c r="A1752" s="26">
        <v>44403</v>
      </c>
      <c r="B1752" s="28" t="s">
        <v>105</v>
      </c>
      <c r="C1752" s="27">
        <v>100</v>
      </c>
      <c r="D1752" s="26">
        <v>2958101</v>
      </c>
      <c r="E1752" s="43"/>
      <c r="F1752" s="43"/>
    </row>
    <row r="1753" spans="1:6" ht="13.5" thickBot="1">
      <c r="A1753" s="26">
        <v>44403</v>
      </c>
      <c r="B1753" s="28" t="s">
        <v>106</v>
      </c>
      <c r="C1753" s="27">
        <v>15</v>
      </c>
      <c r="D1753" s="26">
        <v>2958101</v>
      </c>
      <c r="E1753" s="43"/>
      <c r="F1753" s="43"/>
    </row>
    <row r="1754" spans="1:6" ht="13.5" thickBot="1">
      <c r="A1754" s="26">
        <v>44403</v>
      </c>
      <c r="B1754" s="28" t="s">
        <v>28</v>
      </c>
      <c r="C1754" s="27">
        <v>30</v>
      </c>
      <c r="D1754" s="26">
        <v>2958101</v>
      </c>
      <c r="E1754" s="43"/>
      <c r="F1754" s="43"/>
    </row>
    <row r="1755" spans="1:6" ht="13.5" thickBot="1">
      <c r="A1755" s="26">
        <v>44403</v>
      </c>
      <c r="B1755" s="28" t="s">
        <v>29</v>
      </c>
      <c r="C1755" s="27">
        <v>180</v>
      </c>
      <c r="D1755" s="26">
        <v>2958101</v>
      </c>
      <c r="E1755" s="43"/>
      <c r="F1755" s="43"/>
    </row>
    <row r="1756" spans="1:6" ht="13.5" thickBot="1">
      <c r="A1756" s="26">
        <v>44403</v>
      </c>
      <c r="B1756" s="28" t="s">
        <v>115</v>
      </c>
      <c r="C1756" s="27">
        <v>126</v>
      </c>
      <c r="D1756" s="26">
        <v>2958101</v>
      </c>
      <c r="E1756" s="43"/>
      <c r="F1756" s="43"/>
    </row>
    <row r="1757" spans="1:6" ht="13.5" thickBot="1">
      <c r="A1757" s="26">
        <v>44403</v>
      </c>
      <c r="B1757" s="28" t="s">
        <v>122</v>
      </c>
      <c r="C1757" s="27">
        <v>203</v>
      </c>
      <c r="D1757" s="26">
        <v>2958101</v>
      </c>
      <c r="E1757" s="43"/>
      <c r="F1757" s="43"/>
    </row>
    <row r="1758" spans="1:6" ht="13.5" thickBot="1">
      <c r="A1758" s="26">
        <v>44403</v>
      </c>
      <c r="B1758" s="28" t="s">
        <v>30</v>
      </c>
      <c r="C1758" s="27">
        <v>38</v>
      </c>
      <c r="D1758" s="26">
        <v>2958101</v>
      </c>
      <c r="E1758" s="43"/>
      <c r="F1758" s="43"/>
    </row>
    <row r="1759" spans="1:6" ht="13.5" thickBot="1">
      <c r="A1759" s="26">
        <v>44403</v>
      </c>
      <c r="B1759" s="28" t="s">
        <v>107</v>
      </c>
      <c r="C1759" s="27">
        <v>190</v>
      </c>
      <c r="D1759" s="26">
        <v>2958101</v>
      </c>
      <c r="E1759" s="43"/>
      <c r="F1759" s="43"/>
    </row>
    <row r="1760" spans="1:6" ht="13.5" thickBot="1">
      <c r="A1760" s="26">
        <v>44403</v>
      </c>
      <c r="B1760" s="28" t="s">
        <v>108</v>
      </c>
      <c r="C1760" s="27">
        <v>237</v>
      </c>
      <c r="D1760" s="26">
        <v>2958101</v>
      </c>
      <c r="E1760" s="43"/>
      <c r="F1760" s="43"/>
    </row>
    <row r="1761" spans="1:6" ht="13.5" thickBot="1">
      <c r="A1761" s="26">
        <v>44403</v>
      </c>
      <c r="B1761" s="28" t="s">
        <v>118</v>
      </c>
      <c r="C1761" s="27">
        <v>144</v>
      </c>
      <c r="D1761" s="26">
        <v>2958101</v>
      </c>
      <c r="E1761" s="43"/>
      <c r="F1761" s="43"/>
    </row>
    <row r="1762" spans="1:6" ht="13.5" thickBot="1">
      <c r="A1762" s="26">
        <v>44403</v>
      </c>
      <c r="B1762" s="28" t="s">
        <v>80</v>
      </c>
      <c r="C1762" s="27">
        <v>150</v>
      </c>
      <c r="D1762" s="26">
        <v>2958101</v>
      </c>
      <c r="E1762" s="43"/>
      <c r="F1762" s="43"/>
    </row>
    <row r="1763" spans="1:6" ht="13.5" thickBot="1">
      <c r="A1763" s="26">
        <v>44403</v>
      </c>
      <c r="B1763" s="28" t="s">
        <v>116</v>
      </c>
      <c r="C1763" s="27">
        <v>257</v>
      </c>
      <c r="D1763" s="26">
        <v>2958101</v>
      </c>
      <c r="E1763" s="43"/>
      <c r="F1763" s="43"/>
    </row>
    <row r="1764" spans="1:6" ht="13.5" thickBot="1">
      <c r="A1764" s="26">
        <v>44403</v>
      </c>
      <c r="B1764" s="28" t="s">
        <v>101</v>
      </c>
      <c r="C1764" s="27">
        <v>125</v>
      </c>
      <c r="D1764" s="26">
        <v>2958101</v>
      </c>
      <c r="E1764" s="43"/>
      <c r="F1764" s="43"/>
    </row>
    <row r="1765" spans="1:6" ht="13.5" thickBot="1">
      <c r="A1765" s="26">
        <v>44403</v>
      </c>
      <c r="B1765" s="28" t="s">
        <v>102</v>
      </c>
      <c r="C1765" s="27">
        <v>130</v>
      </c>
      <c r="D1765" s="26">
        <v>2958101</v>
      </c>
      <c r="E1765" s="43"/>
      <c r="F1765" s="43"/>
    </row>
    <row r="1766" spans="1:6" ht="13.5" thickBot="1">
      <c r="A1766" s="26">
        <v>44403</v>
      </c>
      <c r="B1766" s="28" t="s">
        <v>31</v>
      </c>
      <c r="C1766" s="27">
        <v>100</v>
      </c>
      <c r="D1766" s="26">
        <v>2958101</v>
      </c>
      <c r="E1766" s="43"/>
      <c r="F1766" s="43"/>
    </row>
    <row r="1767" spans="1:6" ht="13.5" thickBot="1">
      <c r="A1767" s="26">
        <v>44403</v>
      </c>
      <c r="B1767" s="28" t="s">
        <v>86</v>
      </c>
      <c r="C1767" s="27">
        <v>102</v>
      </c>
      <c r="D1767" s="26">
        <v>2958101</v>
      </c>
      <c r="E1767" s="43"/>
      <c r="F1767" s="43"/>
    </row>
    <row r="1768" spans="1:6" ht="13.5" thickBot="1">
      <c r="A1768" s="26">
        <v>44403</v>
      </c>
      <c r="B1768" s="28" t="s">
        <v>87</v>
      </c>
      <c r="C1768" s="27">
        <v>102</v>
      </c>
      <c r="D1768" s="26">
        <v>2958101</v>
      </c>
      <c r="E1768" s="43"/>
      <c r="F1768" s="43"/>
    </row>
    <row r="1769" spans="1:6" ht="13.5" thickBot="1">
      <c r="A1769" s="26">
        <v>44403</v>
      </c>
      <c r="B1769" s="28" t="s">
        <v>32</v>
      </c>
      <c r="C1769" s="27">
        <v>22</v>
      </c>
      <c r="D1769" s="26">
        <v>2958101</v>
      </c>
      <c r="E1769" s="43"/>
      <c r="F1769" s="43"/>
    </row>
    <row r="1770" spans="1:6" ht="13.5" thickBot="1">
      <c r="A1770" s="26">
        <v>44403</v>
      </c>
      <c r="B1770" s="28" t="s">
        <v>33</v>
      </c>
      <c r="C1770" s="27">
        <v>7</v>
      </c>
      <c r="D1770" s="26">
        <v>2958101</v>
      </c>
      <c r="E1770" s="43"/>
      <c r="F1770" s="43"/>
    </row>
    <row r="1771" spans="1:6" ht="13.5" thickBot="1">
      <c r="A1771" s="26">
        <v>44403</v>
      </c>
      <c r="B1771" s="28" t="s">
        <v>98</v>
      </c>
      <c r="C1771" s="27">
        <v>199</v>
      </c>
      <c r="D1771" s="26">
        <v>2958101</v>
      </c>
      <c r="E1771" s="43"/>
      <c r="F1771" s="43"/>
    </row>
    <row r="1772" spans="1:6" ht="13.5" thickBot="1">
      <c r="A1772" s="26">
        <v>44403</v>
      </c>
      <c r="B1772" s="28" t="s">
        <v>109</v>
      </c>
      <c r="C1772" s="27">
        <v>162</v>
      </c>
      <c r="D1772" s="26">
        <v>2958101</v>
      </c>
      <c r="E1772" s="43"/>
      <c r="F1772" s="43"/>
    </row>
    <row r="1773" spans="1:6" ht="13.5" thickBot="1">
      <c r="A1773" s="26">
        <v>44403</v>
      </c>
      <c r="B1773" s="28" t="s">
        <v>110</v>
      </c>
      <c r="C1773" s="27">
        <v>144</v>
      </c>
      <c r="D1773" s="26">
        <v>2958101</v>
      </c>
      <c r="E1773" s="43"/>
      <c r="F1773" s="43"/>
    </row>
    <row r="1774" spans="1:6" ht="13.5" thickBot="1">
      <c r="A1774" s="26">
        <v>44403</v>
      </c>
      <c r="B1774" s="28" t="s">
        <v>111</v>
      </c>
      <c r="C1774" s="27">
        <v>60</v>
      </c>
      <c r="D1774" s="26">
        <v>2958101</v>
      </c>
      <c r="E1774" s="43"/>
      <c r="F1774" s="43"/>
    </row>
    <row r="1775" spans="1:6" ht="13.5" thickBot="1">
      <c r="A1775" s="26">
        <v>44403</v>
      </c>
      <c r="B1775" s="28" t="s">
        <v>88</v>
      </c>
      <c r="C1775" s="27">
        <v>101</v>
      </c>
      <c r="D1775" s="26">
        <v>2958101</v>
      </c>
      <c r="E1775" s="43"/>
      <c r="F1775" s="43"/>
    </row>
    <row r="1776" spans="1:6" ht="13.5" thickBot="1">
      <c r="A1776" s="26">
        <v>44403</v>
      </c>
      <c r="B1776" s="28" t="s">
        <v>34</v>
      </c>
      <c r="C1776" s="27">
        <v>50</v>
      </c>
      <c r="D1776" s="26">
        <v>2958101</v>
      </c>
      <c r="E1776" s="43"/>
      <c r="F1776" s="43"/>
    </row>
    <row r="1777" spans="1:6" ht="13.5" thickBot="1">
      <c r="A1777" s="26">
        <v>44403</v>
      </c>
      <c r="B1777" s="28" t="s">
        <v>99</v>
      </c>
      <c r="C1777" s="27">
        <v>99</v>
      </c>
      <c r="D1777" s="26">
        <v>2958101</v>
      </c>
      <c r="E1777" s="43"/>
      <c r="F1777" s="43"/>
    </row>
    <row r="1778" spans="1:6" ht="13.5" thickBot="1">
      <c r="A1778" s="26">
        <v>44403</v>
      </c>
      <c r="B1778" s="28" t="s">
        <v>100</v>
      </c>
      <c r="C1778" s="27">
        <v>128</v>
      </c>
      <c r="D1778" s="26">
        <v>2958101</v>
      </c>
      <c r="E1778" s="43"/>
      <c r="F1778" s="43"/>
    </row>
    <row r="1779" spans="1:6" ht="13.5" thickBot="1">
      <c r="A1779" s="26">
        <v>44403</v>
      </c>
      <c r="B1779" s="28" t="s">
        <v>124</v>
      </c>
      <c r="C1779" s="27">
        <v>148</v>
      </c>
      <c r="D1779" s="26">
        <v>2958101</v>
      </c>
      <c r="E1779" s="43"/>
      <c r="F1779" s="43"/>
    </row>
    <row r="1780" spans="1:6" ht="13.5" thickBot="1">
      <c r="A1780" s="26">
        <v>44403</v>
      </c>
      <c r="B1780" s="28" t="s">
        <v>35</v>
      </c>
      <c r="C1780" s="27">
        <v>50</v>
      </c>
      <c r="D1780" s="26">
        <v>2958101</v>
      </c>
      <c r="E1780" s="43"/>
      <c r="F1780" s="43"/>
    </row>
    <row r="1781" spans="1:6" ht="13.5" thickBot="1">
      <c r="A1781" s="26">
        <v>44403</v>
      </c>
      <c r="B1781" s="28" t="s">
        <v>36</v>
      </c>
      <c r="C1781" s="27">
        <v>102</v>
      </c>
      <c r="D1781" s="26">
        <v>2958101</v>
      </c>
      <c r="E1781" s="43"/>
      <c r="F1781" s="43"/>
    </row>
    <row r="1782" spans="1:6" ht="13.5" thickBot="1">
      <c r="A1782" s="26">
        <v>44403</v>
      </c>
      <c r="B1782" s="28" t="s">
        <v>89</v>
      </c>
      <c r="C1782" s="27">
        <v>121</v>
      </c>
      <c r="D1782" s="26">
        <v>2958101</v>
      </c>
      <c r="E1782" s="43"/>
      <c r="F1782" s="43"/>
    </row>
    <row r="1783" spans="1:6" ht="13.5" thickBot="1">
      <c r="A1783" s="26">
        <v>44403</v>
      </c>
      <c r="B1783" s="28" t="s">
        <v>90</v>
      </c>
      <c r="C1783" s="27">
        <v>119</v>
      </c>
      <c r="D1783" s="26">
        <v>2958101</v>
      </c>
      <c r="E1783" s="43"/>
      <c r="F1783" s="43"/>
    </row>
    <row r="1784" spans="1:6" ht="13.5" thickBot="1">
      <c r="A1784" s="26">
        <v>44403</v>
      </c>
      <c r="B1784" s="28" t="s">
        <v>97</v>
      </c>
      <c r="C1784" s="27">
        <v>180</v>
      </c>
      <c r="D1784" s="26">
        <v>2958101</v>
      </c>
      <c r="E1784" s="43"/>
      <c r="F1784" s="43"/>
    </row>
    <row r="1785" spans="1:6" ht="13.5" thickBot="1">
      <c r="A1785" s="26">
        <v>44403</v>
      </c>
      <c r="B1785" s="28" t="s">
        <v>37</v>
      </c>
      <c r="C1785" s="27">
        <v>39</v>
      </c>
      <c r="D1785" s="26">
        <v>2958101</v>
      </c>
      <c r="E1785" s="43"/>
      <c r="F1785" s="43"/>
    </row>
    <row r="1786" spans="1:6" ht="13.5" thickBot="1">
      <c r="A1786" s="26">
        <v>44403</v>
      </c>
      <c r="B1786" s="28" t="s">
        <v>21</v>
      </c>
      <c r="C1786" s="27">
        <v>125</v>
      </c>
      <c r="D1786" s="26">
        <v>2958101</v>
      </c>
      <c r="E1786" s="43"/>
      <c r="F1786" s="43"/>
    </row>
    <row r="1787" spans="1:6" ht="13.5" thickBot="1">
      <c r="A1787" s="26">
        <v>44403</v>
      </c>
      <c r="B1787" s="28" t="s">
        <v>22</v>
      </c>
      <c r="C1787" s="27">
        <v>128</v>
      </c>
      <c r="D1787" s="26">
        <v>2958101</v>
      </c>
      <c r="E1787" s="43"/>
      <c r="F1787" s="43"/>
    </row>
    <row r="1788" spans="1:6" ht="13.5" thickBot="1">
      <c r="A1788" s="26">
        <v>44403</v>
      </c>
      <c r="B1788" s="28" t="s">
        <v>119</v>
      </c>
      <c r="C1788" s="27">
        <v>84</v>
      </c>
      <c r="D1788" s="26">
        <v>2958101</v>
      </c>
      <c r="E1788" s="43"/>
      <c r="F1788" s="43"/>
    </row>
    <row r="1789" spans="1:6" ht="13.5" thickBot="1">
      <c r="A1789" s="26">
        <v>44403</v>
      </c>
      <c r="B1789" s="28" t="s">
        <v>81</v>
      </c>
      <c r="C1789" s="27">
        <v>154</v>
      </c>
      <c r="D1789" s="26">
        <v>2958101</v>
      </c>
      <c r="E1789" s="43"/>
      <c r="F1789" s="43"/>
    </row>
    <row r="1790" spans="1:6" ht="13.5" thickBot="1">
      <c r="A1790" s="26">
        <v>44403</v>
      </c>
      <c r="B1790" s="28" t="s">
        <v>82</v>
      </c>
      <c r="C1790" s="27">
        <v>150</v>
      </c>
      <c r="D1790" s="26">
        <v>2958101</v>
      </c>
      <c r="E1790" s="43"/>
      <c r="F1790" s="43"/>
    </row>
    <row r="1791" spans="1:6" ht="13.5" thickBot="1">
      <c r="A1791" s="26">
        <v>44403</v>
      </c>
      <c r="B1791" s="28" t="s">
        <v>125</v>
      </c>
      <c r="C1791" s="27">
        <v>127</v>
      </c>
      <c r="D1791" s="26">
        <v>2958101</v>
      </c>
      <c r="E1791" s="43"/>
      <c r="F1791" s="43"/>
    </row>
    <row r="1792" spans="1:6" ht="13.5" thickBot="1">
      <c r="A1792" s="26">
        <v>44403</v>
      </c>
      <c r="B1792" s="28" t="s">
        <v>126</v>
      </c>
      <c r="C1792" s="27">
        <v>126</v>
      </c>
      <c r="D1792" s="26">
        <v>2958101</v>
      </c>
      <c r="E1792" s="43"/>
      <c r="F1792" s="43"/>
    </row>
    <row r="1793" spans="1:6" ht="13.5" thickBot="1">
      <c r="A1793" s="26">
        <v>44403</v>
      </c>
      <c r="B1793" s="28" t="s">
        <v>91</v>
      </c>
      <c r="C1793" s="27">
        <v>103</v>
      </c>
      <c r="D1793" s="26">
        <v>2958101</v>
      </c>
      <c r="E1793" s="43"/>
      <c r="F1793" s="43"/>
    </row>
    <row r="1794" spans="1:6" ht="13.5" thickBot="1">
      <c r="A1794" s="26">
        <v>44403</v>
      </c>
      <c r="B1794" s="28" t="s">
        <v>92</v>
      </c>
      <c r="C1794" s="27">
        <v>103</v>
      </c>
      <c r="D1794" s="26">
        <v>2958101</v>
      </c>
      <c r="E1794" s="43"/>
      <c r="F1794" s="43"/>
    </row>
    <row r="1795" spans="1:6" ht="13.5" thickBot="1">
      <c r="A1795" s="26">
        <v>44403</v>
      </c>
      <c r="B1795" s="28" t="s">
        <v>93</v>
      </c>
      <c r="C1795" s="27">
        <v>98</v>
      </c>
      <c r="D1795" s="26">
        <v>2958101</v>
      </c>
      <c r="E1795" s="43"/>
      <c r="F1795" s="43"/>
    </row>
    <row r="1796" spans="1:6" ht="13.5" thickBot="1">
      <c r="A1796" s="26">
        <v>44403</v>
      </c>
      <c r="B1796" s="28" t="s">
        <v>94</v>
      </c>
      <c r="C1796" s="27">
        <v>108</v>
      </c>
      <c r="D1796" s="26">
        <v>2958101</v>
      </c>
      <c r="E1796" s="43"/>
      <c r="F1796" s="43"/>
    </row>
    <row r="1797" spans="1:6" ht="13.5" thickBot="1">
      <c r="A1797" s="26">
        <v>44403</v>
      </c>
      <c r="B1797" s="28" t="s">
        <v>95</v>
      </c>
      <c r="C1797" s="27">
        <v>200</v>
      </c>
      <c r="D1797" s="26">
        <v>2958101</v>
      </c>
      <c r="E1797" s="43"/>
      <c r="F1797" s="43"/>
    </row>
    <row r="1798" spans="1:6" ht="13.5" thickBot="1">
      <c r="A1798" s="26">
        <v>44403</v>
      </c>
      <c r="B1798" s="28" t="s">
        <v>120</v>
      </c>
      <c r="C1798" s="27">
        <v>222</v>
      </c>
      <c r="D1798" s="26">
        <v>2958101</v>
      </c>
      <c r="E1798" s="43"/>
      <c r="F1798" s="43"/>
    </row>
    <row r="1799" spans="1:6" ht="13.5" thickBot="1">
      <c r="A1799" s="26">
        <v>44403</v>
      </c>
      <c r="B1799" s="28" t="s">
        <v>121</v>
      </c>
      <c r="C1799" s="27">
        <v>28</v>
      </c>
      <c r="D1799" s="26">
        <v>2958101</v>
      </c>
      <c r="E1799" s="43"/>
      <c r="F1799" s="43"/>
    </row>
    <row r="1800" spans="1:6" ht="13.5" thickBot="1">
      <c r="A1800" s="26">
        <v>44403</v>
      </c>
      <c r="B1800" s="28" t="s">
        <v>38</v>
      </c>
      <c r="C1800" s="27">
        <v>79</v>
      </c>
      <c r="D1800" s="26">
        <v>2958101</v>
      </c>
      <c r="E1800" s="43"/>
      <c r="F1800" s="43"/>
    </row>
    <row r="1801" spans="1:6" ht="13.5" thickBot="1">
      <c r="A1801" s="26">
        <v>44403</v>
      </c>
      <c r="B1801" s="28" t="s">
        <v>39</v>
      </c>
      <c r="C1801" s="27">
        <v>79</v>
      </c>
      <c r="D1801" s="26">
        <v>2958101</v>
      </c>
      <c r="E1801" s="43"/>
      <c r="F1801" s="43"/>
    </row>
    <row r="1802" spans="1:6" ht="13.5" thickBot="1">
      <c r="A1802" s="26">
        <v>44403</v>
      </c>
      <c r="B1802" s="28" t="s">
        <v>40</v>
      </c>
      <c r="C1802" s="27">
        <v>150</v>
      </c>
      <c r="D1802" s="26">
        <v>2958101</v>
      </c>
      <c r="E1802" s="43"/>
      <c r="F1802" s="43"/>
    </row>
    <row r="1803" spans="1:6" ht="13.5" thickBot="1">
      <c r="A1803" s="26">
        <v>44403</v>
      </c>
      <c r="B1803" s="28" t="s">
        <v>112</v>
      </c>
      <c r="C1803" s="27">
        <v>60</v>
      </c>
      <c r="D1803" s="26">
        <v>2958101</v>
      </c>
      <c r="E1803" s="43"/>
      <c r="F1803" s="43"/>
    </row>
    <row r="1804" spans="1:6" ht="13.5" thickBot="1">
      <c r="A1804" s="26">
        <v>44403</v>
      </c>
      <c r="B1804" s="28" t="s">
        <v>41</v>
      </c>
      <c r="C1804" s="27">
        <v>110</v>
      </c>
      <c r="D1804" s="26">
        <v>2958101</v>
      </c>
      <c r="E1804" s="43"/>
      <c r="F1804" s="43"/>
    </row>
    <row r="1805" spans="1:6" ht="13.5" thickBot="1">
      <c r="A1805" s="26">
        <v>44403</v>
      </c>
      <c r="B1805" s="28" t="s">
        <v>42</v>
      </c>
      <c r="C1805" s="27">
        <v>49</v>
      </c>
      <c r="D1805" s="26">
        <v>2958101</v>
      </c>
      <c r="E1805" s="43"/>
      <c r="F1805" s="43"/>
    </row>
    <row r="1806" spans="1:6" ht="13.5" thickBot="1">
      <c r="A1806" s="26">
        <v>44403</v>
      </c>
      <c r="B1806" s="28" t="s">
        <v>43</v>
      </c>
      <c r="C1806" s="27">
        <v>112</v>
      </c>
      <c r="D1806" s="26">
        <v>2958101</v>
      </c>
      <c r="E1806" s="43"/>
      <c r="F1806" s="43"/>
    </row>
    <row r="1807" spans="1:6" ht="13.5" thickBot="1">
      <c r="A1807" s="26">
        <v>44403</v>
      </c>
      <c r="B1807" s="28" t="s">
        <v>44</v>
      </c>
      <c r="C1807" s="27">
        <v>158</v>
      </c>
      <c r="D1807" s="26">
        <v>2958101</v>
      </c>
      <c r="E1807" s="43"/>
      <c r="F1807" s="43"/>
    </row>
    <row r="1808" spans="1:6" ht="13.5" thickBot="1">
      <c r="A1808" s="26">
        <v>44403</v>
      </c>
      <c r="B1808" s="28" t="s">
        <v>83</v>
      </c>
      <c r="C1808" s="27">
        <v>126</v>
      </c>
      <c r="D1808" s="26">
        <v>2958101</v>
      </c>
      <c r="E1808" s="43"/>
      <c r="F1808" s="43"/>
    </row>
    <row r="1809" spans="1:6" ht="13.5" thickBot="1">
      <c r="A1809" s="26">
        <v>44403</v>
      </c>
      <c r="B1809" s="28" t="s">
        <v>84</v>
      </c>
      <c r="C1809" s="27">
        <v>129</v>
      </c>
      <c r="D1809" s="26">
        <v>2958101</v>
      </c>
      <c r="E1809" s="43"/>
      <c r="F1809" s="43"/>
    </row>
    <row r="1810" spans="1:6" ht="13.5" thickBot="1">
      <c r="A1810" s="26">
        <v>44403</v>
      </c>
      <c r="B1810" s="28" t="s">
        <v>114</v>
      </c>
      <c r="C1810" s="27">
        <v>131</v>
      </c>
      <c r="D1810" s="26">
        <v>2958101</v>
      </c>
      <c r="E1810" s="43"/>
      <c r="F1810" s="43"/>
    </row>
    <row r="1811" spans="1:6" ht="13.5" thickBot="1">
      <c r="A1811" s="26">
        <v>44403</v>
      </c>
      <c r="B1811" s="28" t="s">
        <v>45</v>
      </c>
      <c r="C1811" s="27">
        <v>182</v>
      </c>
      <c r="D1811" s="26">
        <v>2958101</v>
      </c>
      <c r="E1811" s="43"/>
      <c r="F1811" s="43"/>
    </row>
    <row r="1812" spans="1:6" ht="13.5" thickBot="1">
      <c r="A1812" s="26">
        <v>44403</v>
      </c>
      <c r="B1812" s="28" t="s">
        <v>46</v>
      </c>
      <c r="C1812" s="27">
        <v>27</v>
      </c>
      <c r="D1812" s="26">
        <v>2958101</v>
      </c>
      <c r="E1812" s="43"/>
      <c r="F1812" s="43"/>
    </row>
    <row r="1813" spans="1:6" ht="13.5" thickBot="1">
      <c r="A1813" s="26">
        <v>44403</v>
      </c>
      <c r="B1813" s="28" t="s">
        <v>85</v>
      </c>
      <c r="C1813" s="27">
        <v>120</v>
      </c>
      <c r="D1813" s="26">
        <v>2958101</v>
      </c>
      <c r="E1813" s="43"/>
      <c r="F1813" s="43"/>
    </row>
    <row r="1814" spans="1:6" ht="13.5" thickBot="1">
      <c r="A1814" s="26">
        <v>44403</v>
      </c>
      <c r="B1814" s="28" t="s">
        <v>96</v>
      </c>
      <c r="C1814" s="27">
        <v>100</v>
      </c>
      <c r="D1814" s="26">
        <v>2958101</v>
      </c>
      <c r="E1814" s="43"/>
      <c r="F1814" s="43"/>
    </row>
    <row r="1815" spans="1:6" ht="13.5" thickBot="1">
      <c r="A1815" s="26">
        <v>44404</v>
      </c>
      <c r="B1815" s="28" t="s">
        <v>103</v>
      </c>
      <c r="C1815" s="27">
        <v>101</v>
      </c>
      <c r="D1815" s="26">
        <v>2958101</v>
      </c>
      <c r="E1815" s="43"/>
      <c r="F1815" s="43"/>
    </row>
    <row r="1816" spans="1:6" ht="13.5" thickBot="1">
      <c r="A1816" s="26">
        <v>44404</v>
      </c>
      <c r="B1816" s="28" t="s">
        <v>104</v>
      </c>
      <c r="C1816" s="27">
        <v>101</v>
      </c>
      <c r="D1816" s="26">
        <v>2958101</v>
      </c>
      <c r="E1816" s="43"/>
      <c r="F1816" s="43"/>
    </row>
    <row r="1817" spans="1:6" ht="13.5" thickBot="1">
      <c r="A1817" s="26">
        <v>44404</v>
      </c>
      <c r="B1817" s="28" t="s">
        <v>130</v>
      </c>
      <c r="C1817" s="27">
        <v>75</v>
      </c>
      <c r="D1817" s="26">
        <v>2958101</v>
      </c>
      <c r="E1817" s="43"/>
      <c r="F1817" s="43"/>
    </row>
    <row r="1818" spans="1:6" ht="13.5" thickBot="1">
      <c r="A1818" s="26">
        <v>44404</v>
      </c>
      <c r="B1818" s="28" t="s">
        <v>131</v>
      </c>
      <c r="C1818" s="27">
        <v>154</v>
      </c>
      <c r="D1818" s="26">
        <v>2958101</v>
      </c>
      <c r="E1818" s="43"/>
      <c r="F1818" s="43"/>
    </row>
    <row r="1819" spans="1:6" ht="13.5" thickBot="1">
      <c r="A1819" s="26">
        <v>44404</v>
      </c>
      <c r="B1819" s="28" t="s">
        <v>27</v>
      </c>
      <c r="C1819" s="27">
        <v>121</v>
      </c>
      <c r="D1819" s="26">
        <v>2958101</v>
      </c>
      <c r="E1819" s="43"/>
      <c r="F1819" s="43"/>
    </row>
    <row r="1820" spans="1:6" ht="13.5" thickBot="1">
      <c r="A1820" s="26">
        <v>44404</v>
      </c>
      <c r="B1820" s="28" t="s">
        <v>105</v>
      </c>
      <c r="C1820" s="27">
        <v>100</v>
      </c>
      <c r="D1820" s="26">
        <v>2958101</v>
      </c>
      <c r="E1820" s="43"/>
      <c r="F1820" s="43"/>
    </row>
    <row r="1821" spans="1:6" ht="13.5" thickBot="1">
      <c r="A1821" s="26">
        <v>44404</v>
      </c>
      <c r="B1821" s="28" t="s">
        <v>106</v>
      </c>
      <c r="C1821" s="27">
        <v>15</v>
      </c>
      <c r="D1821" s="26">
        <v>2958101</v>
      </c>
      <c r="E1821" s="43"/>
      <c r="F1821" s="43"/>
    </row>
    <row r="1822" spans="1:6" ht="13.5" thickBot="1">
      <c r="A1822" s="26">
        <v>44404</v>
      </c>
      <c r="B1822" s="28" t="s">
        <v>28</v>
      </c>
      <c r="C1822" s="27">
        <v>30</v>
      </c>
      <c r="D1822" s="26">
        <v>2958101</v>
      </c>
      <c r="E1822" s="43"/>
      <c r="F1822" s="43"/>
    </row>
    <row r="1823" spans="1:6" ht="13.5" thickBot="1">
      <c r="A1823" s="26">
        <v>44404</v>
      </c>
      <c r="B1823" s="28" t="s">
        <v>29</v>
      </c>
      <c r="C1823" s="27">
        <v>180</v>
      </c>
      <c r="D1823" s="26">
        <v>2958101</v>
      </c>
      <c r="E1823" s="43"/>
      <c r="F1823" s="43"/>
    </row>
    <row r="1824" spans="1:6" ht="13.5" thickBot="1">
      <c r="A1824" s="26">
        <v>44404</v>
      </c>
      <c r="B1824" s="28" t="s">
        <v>115</v>
      </c>
      <c r="C1824" s="27">
        <v>126</v>
      </c>
      <c r="D1824" s="26">
        <v>2958101</v>
      </c>
      <c r="E1824" s="43"/>
      <c r="F1824" s="43"/>
    </row>
    <row r="1825" spans="1:6" ht="13.5" thickBot="1">
      <c r="A1825" s="26">
        <v>44404</v>
      </c>
      <c r="B1825" s="28" t="s">
        <v>122</v>
      </c>
      <c r="C1825" s="27">
        <v>203</v>
      </c>
      <c r="D1825" s="26">
        <v>2958101</v>
      </c>
      <c r="E1825" s="43"/>
      <c r="F1825" s="43"/>
    </row>
    <row r="1826" spans="1:6" ht="13.5" thickBot="1">
      <c r="A1826" s="26">
        <v>44404</v>
      </c>
      <c r="B1826" s="28" t="s">
        <v>30</v>
      </c>
      <c r="C1826" s="27">
        <v>38</v>
      </c>
      <c r="D1826" s="26">
        <v>2958101</v>
      </c>
      <c r="E1826" s="43"/>
      <c r="F1826" s="43"/>
    </row>
    <row r="1827" spans="1:6" ht="13.5" thickBot="1">
      <c r="A1827" s="26">
        <v>44404</v>
      </c>
      <c r="B1827" s="28" t="s">
        <v>107</v>
      </c>
      <c r="C1827" s="27">
        <v>190</v>
      </c>
      <c r="D1827" s="26">
        <v>2958101</v>
      </c>
      <c r="E1827" s="43"/>
      <c r="F1827" s="43"/>
    </row>
    <row r="1828" spans="1:6" ht="13.5" thickBot="1">
      <c r="A1828" s="26">
        <v>44404</v>
      </c>
      <c r="B1828" s="28" t="s">
        <v>108</v>
      </c>
      <c r="C1828" s="27">
        <v>237</v>
      </c>
      <c r="D1828" s="26">
        <v>2958101</v>
      </c>
      <c r="E1828" s="43"/>
      <c r="F1828" s="43"/>
    </row>
    <row r="1829" spans="1:6" ht="13.5" thickBot="1">
      <c r="A1829" s="26">
        <v>44404</v>
      </c>
      <c r="B1829" s="28" t="s">
        <v>118</v>
      </c>
      <c r="C1829" s="27">
        <v>144</v>
      </c>
      <c r="D1829" s="26">
        <v>2958101</v>
      </c>
      <c r="E1829" s="43"/>
      <c r="F1829" s="43"/>
    </row>
    <row r="1830" spans="1:6" ht="13.5" thickBot="1">
      <c r="A1830" s="26">
        <v>44404</v>
      </c>
      <c r="B1830" s="28" t="s">
        <v>80</v>
      </c>
      <c r="C1830" s="27">
        <v>150</v>
      </c>
      <c r="D1830" s="26">
        <v>2958101</v>
      </c>
      <c r="E1830" s="43"/>
      <c r="F1830" s="43"/>
    </row>
    <row r="1831" spans="1:6" ht="13.5" thickBot="1">
      <c r="A1831" s="26">
        <v>44404</v>
      </c>
      <c r="B1831" s="28" t="s">
        <v>116</v>
      </c>
      <c r="C1831" s="27">
        <v>257</v>
      </c>
      <c r="D1831" s="26">
        <v>2958101</v>
      </c>
      <c r="E1831" s="43"/>
      <c r="F1831" s="43"/>
    </row>
    <row r="1832" spans="1:6" ht="13.5" thickBot="1">
      <c r="A1832" s="26">
        <v>44404</v>
      </c>
      <c r="B1832" s="28" t="s">
        <v>101</v>
      </c>
      <c r="C1832" s="27">
        <v>125</v>
      </c>
      <c r="D1832" s="26">
        <v>2958101</v>
      </c>
      <c r="E1832" s="43"/>
      <c r="F1832" s="43"/>
    </row>
    <row r="1833" spans="1:6" ht="13.5" thickBot="1">
      <c r="A1833" s="26">
        <v>44404</v>
      </c>
      <c r="B1833" s="28" t="s">
        <v>102</v>
      </c>
      <c r="C1833" s="27">
        <v>130</v>
      </c>
      <c r="D1833" s="26">
        <v>2958101</v>
      </c>
      <c r="E1833" s="43"/>
      <c r="F1833" s="43"/>
    </row>
    <row r="1834" spans="1:6" ht="13.5" thickBot="1">
      <c r="A1834" s="26">
        <v>44404</v>
      </c>
      <c r="B1834" s="28" t="s">
        <v>31</v>
      </c>
      <c r="C1834" s="27">
        <v>100</v>
      </c>
      <c r="D1834" s="26">
        <v>2958101</v>
      </c>
      <c r="E1834" s="43"/>
      <c r="F1834" s="43"/>
    </row>
    <row r="1835" spans="1:6" ht="13.5" thickBot="1">
      <c r="A1835" s="26">
        <v>44404</v>
      </c>
      <c r="B1835" s="28" t="s">
        <v>86</v>
      </c>
      <c r="C1835" s="27">
        <v>102</v>
      </c>
      <c r="D1835" s="26">
        <v>2958101</v>
      </c>
      <c r="E1835" s="43"/>
      <c r="F1835" s="43"/>
    </row>
    <row r="1836" spans="1:6" ht="13.5" thickBot="1">
      <c r="A1836" s="26">
        <v>44404</v>
      </c>
      <c r="B1836" s="28" t="s">
        <v>87</v>
      </c>
      <c r="C1836" s="27">
        <v>102</v>
      </c>
      <c r="D1836" s="26">
        <v>2958101</v>
      </c>
      <c r="E1836" s="43"/>
      <c r="F1836" s="43"/>
    </row>
    <row r="1837" spans="1:6" ht="13.5" thickBot="1">
      <c r="A1837" s="26">
        <v>44404</v>
      </c>
      <c r="B1837" s="28" t="s">
        <v>32</v>
      </c>
      <c r="C1837" s="27">
        <v>22</v>
      </c>
      <c r="D1837" s="26">
        <v>2958101</v>
      </c>
      <c r="E1837" s="43"/>
      <c r="F1837" s="43"/>
    </row>
    <row r="1838" spans="1:6" ht="13.5" thickBot="1">
      <c r="A1838" s="26">
        <v>44404</v>
      </c>
      <c r="B1838" s="28" t="s">
        <v>33</v>
      </c>
      <c r="C1838" s="27">
        <v>7</v>
      </c>
      <c r="D1838" s="26">
        <v>2958101</v>
      </c>
      <c r="E1838" s="43"/>
      <c r="F1838" s="43"/>
    </row>
    <row r="1839" spans="1:6" ht="13.5" thickBot="1">
      <c r="A1839" s="26">
        <v>44404</v>
      </c>
      <c r="B1839" s="28" t="s">
        <v>98</v>
      </c>
      <c r="C1839" s="27">
        <v>199</v>
      </c>
      <c r="D1839" s="26">
        <v>2958101</v>
      </c>
      <c r="E1839" s="43"/>
      <c r="F1839" s="43"/>
    </row>
    <row r="1840" spans="1:6" ht="13.5" thickBot="1">
      <c r="A1840" s="26">
        <v>44404</v>
      </c>
      <c r="B1840" s="28" t="s">
        <v>109</v>
      </c>
      <c r="C1840" s="27">
        <v>162</v>
      </c>
      <c r="D1840" s="26">
        <v>2958101</v>
      </c>
      <c r="E1840" s="43"/>
      <c r="F1840" s="43"/>
    </row>
    <row r="1841" spans="1:6" ht="13.5" thickBot="1">
      <c r="A1841" s="26">
        <v>44404</v>
      </c>
      <c r="B1841" s="28" t="s">
        <v>110</v>
      </c>
      <c r="C1841" s="27">
        <v>144</v>
      </c>
      <c r="D1841" s="26">
        <v>2958101</v>
      </c>
      <c r="E1841" s="43"/>
      <c r="F1841" s="43"/>
    </row>
    <row r="1842" spans="1:6" ht="13.5" thickBot="1">
      <c r="A1842" s="26">
        <v>44404</v>
      </c>
      <c r="B1842" s="28" t="s">
        <v>111</v>
      </c>
      <c r="C1842" s="27">
        <v>60</v>
      </c>
      <c r="D1842" s="26">
        <v>2958101</v>
      </c>
      <c r="E1842" s="43"/>
      <c r="F1842" s="43"/>
    </row>
    <row r="1843" spans="1:6" ht="13.5" thickBot="1">
      <c r="A1843" s="26">
        <v>44404</v>
      </c>
      <c r="B1843" s="28" t="s">
        <v>88</v>
      </c>
      <c r="C1843" s="27">
        <v>101</v>
      </c>
      <c r="D1843" s="26">
        <v>2958101</v>
      </c>
      <c r="E1843" s="43"/>
      <c r="F1843" s="43"/>
    </row>
    <row r="1844" spans="1:6" ht="13.5" thickBot="1">
      <c r="A1844" s="26">
        <v>44404</v>
      </c>
      <c r="B1844" s="28" t="s">
        <v>34</v>
      </c>
      <c r="C1844" s="27">
        <v>50</v>
      </c>
      <c r="D1844" s="26">
        <v>2958101</v>
      </c>
      <c r="E1844" s="43"/>
      <c r="F1844" s="43"/>
    </row>
    <row r="1845" spans="1:6" ht="13.5" thickBot="1">
      <c r="A1845" s="26">
        <v>44404</v>
      </c>
      <c r="B1845" s="28" t="s">
        <v>99</v>
      </c>
      <c r="C1845" s="27">
        <v>99</v>
      </c>
      <c r="D1845" s="26">
        <v>2958101</v>
      </c>
      <c r="E1845" s="43"/>
      <c r="F1845" s="43"/>
    </row>
    <row r="1846" spans="1:6" ht="13.5" thickBot="1">
      <c r="A1846" s="26">
        <v>44404</v>
      </c>
      <c r="B1846" s="28" t="s">
        <v>100</v>
      </c>
      <c r="C1846" s="27">
        <v>128</v>
      </c>
      <c r="D1846" s="26">
        <v>2958101</v>
      </c>
      <c r="E1846" s="43"/>
      <c r="F1846" s="43"/>
    </row>
    <row r="1847" spans="1:6" ht="13.5" thickBot="1">
      <c r="A1847" s="26">
        <v>44404</v>
      </c>
      <c r="B1847" s="28" t="s">
        <v>124</v>
      </c>
      <c r="C1847" s="27">
        <v>148</v>
      </c>
      <c r="D1847" s="26">
        <v>2958101</v>
      </c>
      <c r="E1847" s="43"/>
      <c r="F1847" s="43"/>
    </row>
    <row r="1848" spans="1:6" ht="13.5" thickBot="1">
      <c r="A1848" s="26">
        <v>44404</v>
      </c>
      <c r="B1848" s="28" t="s">
        <v>35</v>
      </c>
      <c r="C1848" s="27">
        <v>50</v>
      </c>
      <c r="D1848" s="26">
        <v>2958101</v>
      </c>
      <c r="E1848" s="43"/>
      <c r="F1848" s="43"/>
    </row>
    <row r="1849" spans="1:6" ht="13.5" thickBot="1">
      <c r="A1849" s="26">
        <v>44404</v>
      </c>
      <c r="B1849" s="28" t="s">
        <v>36</v>
      </c>
      <c r="C1849" s="27">
        <v>102</v>
      </c>
      <c r="D1849" s="26">
        <v>2958101</v>
      </c>
      <c r="E1849" s="43"/>
      <c r="F1849" s="43"/>
    </row>
    <row r="1850" spans="1:6" ht="13.5" thickBot="1">
      <c r="A1850" s="26">
        <v>44404</v>
      </c>
      <c r="B1850" s="28" t="s">
        <v>89</v>
      </c>
      <c r="C1850" s="27">
        <v>121</v>
      </c>
      <c r="D1850" s="26">
        <v>2958101</v>
      </c>
      <c r="E1850" s="43"/>
      <c r="F1850" s="43"/>
    </row>
    <row r="1851" spans="1:6" ht="13.5" thickBot="1">
      <c r="A1851" s="26">
        <v>44404</v>
      </c>
      <c r="B1851" s="28" t="s">
        <v>90</v>
      </c>
      <c r="C1851" s="27">
        <v>119</v>
      </c>
      <c r="D1851" s="26">
        <v>2958101</v>
      </c>
      <c r="E1851" s="43"/>
      <c r="F1851" s="43"/>
    </row>
    <row r="1852" spans="1:6" ht="13.5" thickBot="1">
      <c r="A1852" s="26">
        <v>44404</v>
      </c>
      <c r="B1852" s="28" t="s">
        <v>97</v>
      </c>
      <c r="C1852" s="27">
        <v>180</v>
      </c>
      <c r="D1852" s="26">
        <v>2958101</v>
      </c>
      <c r="E1852" s="43"/>
      <c r="F1852" s="43"/>
    </row>
    <row r="1853" spans="1:6" ht="13.5" thickBot="1">
      <c r="A1853" s="26">
        <v>44404</v>
      </c>
      <c r="B1853" s="28" t="s">
        <v>37</v>
      </c>
      <c r="C1853" s="27">
        <v>39</v>
      </c>
      <c r="D1853" s="26">
        <v>2958101</v>
      </c>
      <c r="E1853" s="43"/>
      <c r="F1853" s="43"/>
    </row>
    <row r="1854" spans="1:6" ht="13.5" thickBot="1">
      <c r="A1854" s="26">
        <v>44404</v>
      </c>
      <c r="B1854" s="28" t="s">
        <v>21</v>
      </c>
      <c r="C1854" s="27">
        <v>125</v>
      </c>
      <c r="D1854" s="26">
        <v>2958101</v>
      </c>
      <c r="E1854" s="43"/>
      <c r="F1854" s="43"/>
    </row>
    <row r="1855" spans="1:6" ht="13.5" thickBot="1">
      <c r="A1855" s="26">
        <v>44404</v>
      </c>
      <c r="B1855" s="28" t="s">
        <v>22</v>
      </c>
      <c r="C1855" s="27">
        <v>128</v>
      </c>
      <c r="D1855" s="26">
        <v>2958101</v>
      </c>
      <c r="E1855" s="43"/>
      <c r="F1855" s="43"/>
    </row>
    <row r="1856" spans="1:6" ht="13.5" thickBot="1">
      <c r="A1856" s="26">
        <v>44404</v>
      </c>
      <c r="B1856" s="28" t="s">
        <v>119</v>
      </c>
      <c r="C1856" s="27">
        <v>84</v>
      </c>
      <c r="D1856" s="26">
        <v>2958101</v>
      </c>
      <c r="E1856" s="43"/>
      <c r="F1856" s="43"/>
    </row>
    <row r="1857" spans="1:6" ht="13.5" thickBot="1">
      <c r="A1857" s="26">
        <v>44404</v>
      </c>
      <c r="B1857" s="28" t="s">
        <v>81</v>
      </c>
      <c r="C1857" s="27">
        <v>154</v>
      </c>
      <c r="D1857" s="26">
        <v>2958101</v>
      </c>
      <c r="E1857" s="43"/>
      <c r="F1857" s="43"/>
    </row>
    <row r="1858" spans="1:6" ht="13.5" thickBot="1">
      <c r="A1858" s="26">
        <v>44404</v>
      </c>
      <c r="B1858" s="28" t="s">
        <v>82</v>
      </c>
      <c r="C1858" s="27">
        <v>150</v>
      </c>
      <c r="D1858" s="26">
        <v>2958101</v>
      </c>
      <c r="E1858" s="43"/>
      <c r="F1858" s="43"/>
    </row>
    <row r="1859" spans="1:6" ht="13.5" thickBot="1">
      <c r="A1859" s="26">
        <v>44404</v>
      </c>
      <c r="B1859" s="28" t="s">
        <v>125</v>
      </c>
      <c r="C1859" s="27">
        <v>127</v>
      </c>
      <c r="D1859" s="26">
        <v>2958101</v>
      </c>
      <c r="E1859" s="43"/>
      <c r="F1859" s="43"/>
    </row>
    <row r="1860" spans="1:6" ht="13.5" thickBot="1">
      <c r="A1860" s="26">
        <v>44404</v>
      </c>
      <c r="B1860" s="28" t="s">
        <v>126</v>
      </c>
      <c r="C1860" s="27">
        <v>126</v>
      </c>
      <c r="D1860" s="26">
        <v>2958101</v>
      </c>
      <c r="E1860" s="43"/>
      <c r="F1860" s="43"/>
    </row>
    <row r="1861" spans="1:6" ht="13.5" thickBot="1">
      <c r="A1861" s="26">
        <v>44404</v>
      </c>
      <c r="B1861" s="28" t="s">
        <v>91</v>
      </c>
      <c r="C1861" s="27">
        <v>103</v>
      </c>
      <c r="D1861" s="26">
        <v>2958101</v>
      </c>
      <c r="E1861" s="43"/>
      <c r="F1861" s="43"/>
    </row>
    <row r="1862" spans="1:6" ht="13.5" thickBot="1">
      <c r="A1862" s="26">
        <v>44404</v>
      </c>
      <c r="B1862" s="28" t="s">
        <v>92</v>
      </c>
      <c r="C1862" s="27">
        <v>103</v>
      </c>
      <c r="D1862" s="26">
        <v>2958101</v>
      </c>
      <c r="E1862" s="43"/>
      <c r="F1862" s="43"/>
    </row>
    <row r="1863" spans="1:6" ht="13.5" thickBot="1">
      <c r="A1863" s="26">
        <v>44404</v>
      </c>
      <c r="B1863" s="28" t="s">
        <v>93</v>
      </c>
      <c r="C1863" s="27">
        <v>98</v>
      </c>
      <c r="D1863" s="26">
        <v>2958101</v>
      </c>
      <c r="E1863" s="43"/>
      <c r="F1863" s="43"/>
    </row>
    <row r="1864" spans="1:6" ht="13.5" thickBot="1">
      <c r="A1864" s="26">
        <v>44404</v>
      </c>
      <c r="B1864" s="28" t="s">
        <v>94</v>
      </c>
      <c r="C1864" s="27">
        <v>108</v>
      </c>
      <c r="D1864" s="26">
        <v>2958101</v>
      </c>
      <c r="E1864" s="43"/>
      <c r="F1864" s="43"/>
    </row>
    <row r="1865" spans="1:6" ht="13.5" thickBot="1">
      <c r="A1865" s="26">
        <v>44404</v>
      </c>
      <c r="B1865" s="28" t="s">
        <v>95</v>
      </c>
      <c r="C1865" s="27">
        <v>200</v>
      </c>
      <c r="D1865" s="26">
        <v>2958101</v>
      </c>
      <c r="E1865" s="43"/>
      <c r="F1865" s="43"/>
    </row>
    <row r="1866" spans="1:6" ht="13.5" thickBot="1">
      <c r="A1866" s="26">
        <v>44404</v>
      </c>
      <c r="B1866" s="28" t="s">
        <v>120</v>
      </c>
      <c r="C1866" s="27">
        <v>222</v>
      </c>
      <c r="D1866" s="26">
        <v>2958101</v>
      </c>
      <c r="E1866" s="43"/>
      <c r="F1866" s="43"/>
    </row>
    <row r="1867" spans="1:6" ht="13.5" thickBot="1">
      <c r="A1867" s="26">
        <v>44404</v>
      </c>
      <c r="B1867" s="28" t="s">
        <v>121</v>
      </c>
      <c r="C1867" s="27">
        <v>28</v>
      </c>
      <c r="D1867" s="26">
        <v>2958101</v>
      </c>
      <c r="E1867" s="43"/>
      <c r="F1867" s="43"/>
    </row>
    <row r="1868" spans="1:6" ht="13.5" thickBot="1">
      <c r="A1868" s="26">
        <v>44404</v>
      </c>
      <c r="B1868" s="28" t="s">
        <v>38</v>
      </c>
      <c r="C1868" s="27">
        <v>79</v>
      </c>
      <c r="D1868" s="26">
        <v>2958101</v>
      </c>
      <c r="E1868" s="43"/>
      <c r="F1868" s="43"/>
    </row>
    <row r="1869" spans="1:6" ht="13.5" thickBot="1">
      <c r="A1869" s="26">
        <v>44404</v>
      </c>
      <c r="B1869" s="28" t="s">
        <v>39</v>
      </c>
      <c r="C1869" s="27">
        <v>79</v>
      </c>
      <c r="D1869" s="26">
        <v>2958101</v>
      </c>
      <c r="E1869" s="43"/>
      <c r="F1869" s="43"/>
    </row>
    <row r="1870" spans="1:6" ht="13.5" thickBot="1">
      <c r="A1870" s="26">
        <v>44404</v>
      </c>
      <c r="B1870" s="28" t="s">
        <v>40</v>
      </c>
      <c r="C1870" s="27">
        <v>150</v>
      </c>
      <c r="D1870" s="26">
        <v>2958101</v>
      </c>
      <c r="E1870" s="43"/>
      <c r="F1870" s="43"/>
    </row>
    <row r="1871" spans="1:6" ht="13.5" thickBot="1">
      <c r="A1871" s="26">
        <v>44404</v>
      </c>
      <c r="B1871" s="28" t="s">
        <v>112</v>
      </c>
      <c r="C1871" s="27">
        <v>60</v>
      </c>
      <c r="D1871" s="26">
        <v>2958101</v>
      </c>
      <c r="E1871" s="43"/>
      <c r="F1871" s="43"/>
    </row>
    <row r="1872" spans="1:6" ht="13.5" thickBot="1">
      <c r="A1872" s="26">
        <v>44404</v>
      </c>
      <c r="B1872" s="28" t="s">
        <v>41</v>
      </c>
      <c r="C1872" s="27">
        <v>110</v>
      </c>
      <c r="D1872" s="26">
        <v>2958101</v>
      </c>
      <c r="E1872" s="43"/>
      <c r="F1872" s="43"/>
    </row>
    <row r="1873" spans="1:6" ht="13.5" thickBot="1">
      <c r="A1873" s="26">
        <v>44404</v>
      </c>
      <c r="B1873" s="28" t="s">
        <v>42</v>
      </c>
      <c r="C1873" s="27">
        <v>49</v>
      </c>
      <c r="D1873" s="26">
        <v>2958101</v>
      </c>
      <c r="E1873" s="43"/>
      <c r="F1873" s="43"/>
    </row>
    <row r="1874" spans="1:6" ht="13.5" thickBot="1">
      <c r="A1874" s="26">
        <v>44404</v>
      </c>
      <c r="B1874" s="28" t="s">
        <v>43</v>
      </c>
      <c r="C1874" s="27">
        <v>112</v>
      </c>
      <c r="D1874" s="26">
        <v>2958101</v>
      </c>
      <c r="E1874" s="43"/>
      <c r="F1874" s="43"/>
    </row>
    <row r="1875" spans="1:6" ht="13.5" thickBot="1">
      <c r="A1875" s="26">
        <v>44404</v>
      </c>
      <c r="B1875" s="28" t="s">
        <v>44</v>
      </c>
      <c r="C1875" s="27">
        <v>158</v>
      </c>
      <c r="D1875" s="26">
        <v>2958101</v>
      </c>
      <c r="E1875" s="43"/>
      <c r="F1875" s="43"/>
    </row>
    <row r="1876" spans="1:6" ht="13.5" thickBot="1">
      <c r="A1876" s="26">
        <v>44404</v>
      </c>
      <c r="B1876" s="28" t="s">
        <v>83</v>
      </c>
      <c r="C1876" s="27">
        <v>126</v>
      </c>
      <c r="D1876" s="26">
        <v>2958101</v>
      </c>
      <c r="E1876" s="43"/>
      <c r="F1876" s="43"/>
    </row>
    <row r="1877" spans="1:6" ht="13.5" thickBot="1">
      <c r="A1877" s="26">
        <v>44404</v>
      </c>
      <c r="B1877" s="28" t="s">
        <v>84</v>
      </c>
      <c r="C1877" s="27">
        <v>129</v>
      </c>
      <c r="D1877" s="26">
        <v>2958101</v>
      </c>
      <c r="E1877" s="43"/>
      <c r="F1877" s="43"/>
    </row>
    <row r="1878" spans="1:6" ht="13.5" thickBot="1">
      <c r="A1878" s="26">
        <v>44404</v>
      </c>
      <c r="B1878" s="28" t="s">
        <v>114</v>
      </c>
      <c r="C1878" s="27">
        <v>131</v>
      </c>
      <c r="D1878" s="26">
        <v>2958101</v>
      </c>
      <c r="E1878" s="43"/>
      <c r="F1878" s="43"/>
    </row>
    <row r="1879" spans="1:6" ht="13.5" thickBot="1">
      <c r="A1879" s="26">
        <v>44404</v>
      </c>
      <c r="B1879" s="28" t="s">
        <v>45</v>
      </c>
      <c r="C1879" s="27">
        <v>182</v>
      </c>
      <c r="D1879" s="26">
        <v>2958101</v>
      </c>
      <c r="E1879" s="43"/>
      <c r="F1879" s="43"/>
    </row>
    <row r="1880" spans="1:6" ht="13.5" thickBot="1">
      <c r="A1880" s="26">
        <v>44404</v>
      </c>
      <c r="B1880" s="28" t="s">
        <v>46</v>
      </c>
      <c r="C1880" s="27">
        <v>27</v>
      </c>
      <c r="D1880" s="26">
        <v>2958101</v>
      </c>
      <c r="E1880" s="43"/>
      <c r="F1880" s="43"/>
    </row>
    <row r="1881" spans="1:6" ht="13.5" thickBot="1">
      <c r="A1881" s="26">
        <v>44404</v>
      </c>
      <c r="B1881" s="28" t="s">
        <v>85</v>
      </c>
      <c r="C1881" s="27">
        <v>120</v>
      </c>
      <c r="D1881" s="26">
        <v>2958101</v>
      </c>
      <c r="E1881" s="43"/>
      <c r="F1881" s="43"/>
    </row>
    <row r="1882" spans="1:6" ht="13.5" thickBot="1">
      <c r="A1882" s="26">
        <v>44404</v>
      </c>
      <c r="B1882" s="28" t="s">
        <v>96</v>
      </c>
      <c r="C1882" s="27">
        <v>100</v>
      </c>
      <c r="D1882" s="26">
        <v>2958101</v>
      </c>
      <c r="E1882" s="43"/>
      <c r="F1882" s="43"/>
    </row>
    <row r="1883" spans="1:6" ht="13.5" thickBot="1">
      <c r="A1883" s="26">
        <v>44405</v>
      </c>
      <c r="B1883" s="28" t="s">
        <v>103</v>
      </c>
      <c r="C1883" s="27">
        <v>101</v>
      </c>
      <c r="D1883" s="26">
        <v>2958101</v>
      </c>
      <c r="E1883" s="43"/>
      <c r="F1883" s="43"/>
    </row>
    <row r="1884" spans="1:6" ht="13.5" thickBot="1">
      <c r="A1884" s="26">
        <v>44405</v>
      </c>
      <c r="B1884" s="28" t="s">
        <v>104</v>
      </c>
      <c r="C1884" s="27">
        <v>101</v>
      </c>
      <c r="D1884" s="26">
        <v>2958101</v>
      </c>
      <c r="E1884" s="43"/>
      <c r="F1884" s="43"/>
    </row>
    <row r="1885" spans="1:6" ht="13.5" thickBot="1">
      <c r="A1885" s="26">
        <v>44405</v>
      </c>
      <c r="B1885" s="28" t="s">
        <v>130</v>
      </c>
      <c r="C1885" s="27">
        <v>75</v>
      </c>
      <c r="D1885" s="26">
        <v>2958101</v>
      </c>
      <c r="E1885" s="43"/>
      <c r="F1885" s="43"/>
    </row>
    <row r="1886" spans="1:6" ht="13.5" thickBot="1">
      <c r="A1886" s="26">
        <v>44405</v>
      </c>
      <c r="B1886" s="28" t="s">
        <v>131</v>
      </c>
      <c r="C1886" s="27">
        <v>154</v>
      </c>
      <c r="D1886" s="26">
        <v>2958101</v>
      </c>
      <c r="E1886" s="43"/>
      <c r="F1886" s="43"/>
    </row>
    <row r="1887" spans="1:6" ht="13.5" thickBot="1">
      <c r="A1887" s="26">
        <v>44405</v>
      </c>
      <c r="B1887" s="28" t="s">
        <v>27</v>
      </c>
      <c r="C1887" s="27">
        <v>121</v>
      </c>
      <c r="D1887" s="26">
        <v>2958101</v>
      </c>
      <c r="E1887" s="43"/>
      <c r="F1887" s="43"/>
    </row>
    <row r="1888" spans="1:6" ht="13.5" thickBot="1">
      <c r="A1888" s="26">
        <v>44405</v>
      </c>
      <c r="B1888" s="28" t="s">
        <v>105</v>
      </c>
      <c r="C1888" s="27">
        <v>100</v>
      </c>
      <c r="D1888" s="26">
        <v>2958101</v>
      </c>
      <c r="E1888" s="43"/>
      <c r="F1888" s="43"/>
    </row>
    <row r="1889" spans="1:6" ht="13.5" thickBot="1">
      <c r="A1889" s="26">
        <v>44405</v>
      </c>
      <c r="B1889" s="28" t="s">
        <v>106</v>
      </c>
      <c r="C1889" s="27">
        <v>15</v>
      </c>
      <c r="D1889" s="26">
        <v>2958101</v>
      </c>
      <c r="E1889" s="43"/>
      <c r="F1889" s="43"/>
    </row>
    <row r="1890" spans="1:6" ht="13.5" thickBot="1">
      <c r="A1890" s="26">
        <v>44405</v>
      </c>
      <c r="B1890" s="28" t="s">
        <v>28</v>
      </c>
      <c r="C1890" s="27">
        <v>30</v>
      </c>
      <c r="D1890" s="26">
        <v>2958101</v>
      </c>
      <c r="E1890" s="43"/>
      <c r="F1890" s="43"/>
    </row>
    <row r="1891" spans="1:6" ht="13.5" thickBot="1">
      <c r="A1891" s="26">
        <v>44405</v>
      </c>
      <c r="B1891" s="28" t="s">
        <v>29</v>
      </c>
      <c r="C1891" s="27">
        <v>180</v>
      </c>
      <c r="D1891" s="26">
        <v>2958101</v>
      </c>
      <c r="E1891" s="43"/>
      <c r="F1891" s="43"/>
    </row>
    <row r="1892" spans="1:6" ht="13.5" thickBot="1">
      <c r="A1892" s="26">
        <v>44405</v>
      </c>
      <c r="B1892" s="28" t="s">
        <v>115</v>
      </c>
      <c r="C1892" s="27">
        <v>126</v>
      </c>
      <c r="D1892" s="26">
        <v>2958101</v>
      </c>
      <c r="E1892" s="43"/>
      <c r="F1892" s="43"/>
    </row>
    <row r="1893" spans="1:6" ht="13.5" thickBot="1">
      <c r="A1893" s="26">
        <v>44405</v>
      </c>
      <c r="B1893" s="28" t="s">
        <v>122</v>
      </c>
      <c r="C1893" s="27">
        <v>203</v>
      </c>
      <c r="D1893" s="26">
        <v>2958101</v>
      </c>
      <c r="E1893" s="43"/>
      <c r="F1893" s="43"/>
    </row>
    <row r="1894" spans="1:6" ht="13.5" thickBot="1">
      <c r="A1894" s="26">
        <v>44405</v>
      </c>
      <c r="B1894" s="28" t="s">
        <v>30</v>
      </c>
      <c r="C1894" s="27">
        <v>38</v>
      </c>
      <c r="D1894" s="26">
        <v>2958101</v>
      </c>
      <c r="E1894" s="43"/>
      <c r="F1894" s="43"/>
    </row>
    <row r="1895" spans="1:6" ht="13.5" thickBot="1">
      <c r="A1895" s="26">
        <v>44405</v>
      </c>
      <c r="B1895" s="28" t="s">
        <v>107</v>
      </c>
      <c r="C1895" s="27">
        <v>190</v>
      </c>
      <c r="D1895" s="26">
        <v>2958101</v>
      </c>
      <c r="E1895" s="43"/>
      <c r="F1895" s="43"/>
    </row>
    <row r="1896" spans="1:6" ht="13.5" thickBot="1">
      <c r="A1896" s="26">
        <v>44405</v>
      </c>
      <c r="B1896" s="28" t="s">
        <v>108</v>
      </c>
      <c r="C1896" s="27">
        <v>237</v>
      </c>
      <c r="D1896" s="26">
        <v>2958101</v>
      </c>
      <c r="E1896" s="43"/>
      <c r="F1896" s="43"/>
    </row>
    <row r="1897" spans="1:6" ht="13.5" thickBot="1">
      <c r="A1897" s="26">
        <v>44405</v>
      </c>
      <c r="B1897" s="28" t="s">
        <v>118</v>
      </c>
      <c r="C1897" s="27">
        <v>144</v>
      </c>
      <c r="D1897" s="26">
        <v>2958101</v>
      </c>
      <c r="E1897" s="43"/>
      <c r="F1897" s="43"/>
    </row>
    <row r="1898" spans="1:6" ht="13.5" thickBot="1">
      <c r="A1898" s="26">
        <v>44405</v>
      </c>
      <c r="B1898" s="28" t="s">
        <v>80</v>
      </c>
      <c r="C1898" s="27">
        <v>150</v>
      </c>
      <c r="D1898" s="26">
        <v>2958101</v>
      </c>
      <c r="E1898" s="43"/>
      <c r="F1898" s="43"/>
    </row>
    <row r="1899" spans="1:6" ht="13.5" thickBot="1">
      <c r="A1899" s="26">
        <v>44405</v>
      </c>
      <c r="B1899" s="28" t="s">
        <v>116</v>
      </c>
      <c r="C1899" s="27">
        <v>257</v>
      </c>
      <c r="D1899" s="26">
        <v>2958101</v>
      </c>
      <c r="E1899" s="43"/>
      <c r="F1899" s="43"/>
    </row>
    <row r="1900" spans="1:6" ht="13.5" thickBot="1">
      <c r="A1900" s="26">
        <v>44405</v>
      </c>
      <c r="B1900" s="28" t="s">
        <v>101</v>
      </c>
      <c r="C1900" s="27">
        <v>125</v>
      </c>
      <c r="D1900" s="26">
        <v>2958101</v>
      </c>
      <c r="E1900" s="43"/>
      <c r="F1900" s="43"/>
    </row>
    <row r="1901" spans="1:6" ht="13.5" thickBot="1">
      <c r="A1901" s="26">
        <v>44405</v>
      </c>
      <c r="B1901" s="28" t="s">
        <v>102</v>
      </c>
      <c r="C1901" s="27">
        <v>130</v>
      </c>
      <c r="D1901" s="26">
        <v>2958101</v>
      </c>
      <c r="E1901" s="43"/>
      <c r="F1901" s="43"/>
    </row>
    <row r="1902" spans="1:6" ht="13.5" thickBot="1">
      <c r="A1902" s="26">
        <v>44405</v>
      </c>
      <c r="B1902" s="28" t="s">
        <v>31</v>
      </c>
      <c r="C1902" s="27">
        <v>100</v>
      </c>
      <c r="D1902" s="26">
        <v>2958101</v>
      </c>
      <c r="E1902" s="43"/>
      <c r="F1902" s="43"/>
    </row>
    <row r="1903" spans="1:6" ht="13.5" thickBot="1">
      <c r="A1903" s="26">
        <v>44405</v>
      </c>
      <c r="B1903" s="28" t="s">
        <v>86</v>
      </c>
      <c r="C1903" s="27">
        <v>102</v>
      </c>
      <c r="D1903" s="26">
        <v>2958101</v>
      </c>
      <c r="E1903" s="43"/>
      <c r="F1903" s="43"/>
    </row>
    <row r="1904" spans="1:6" ht="13.5" thickBot="1">
      <c r="A1904" s="26">
        <v>44405</v>
      </c>
      <c r="B1904" s="28" t="s">
        <v>87</v>
      </c>
      <c r="C1904" s="27">
        <v>102</v>
      </c>
      <c r="D1904" s="26">
        <v>2958101</v>
      </c>
      <c r="E1904" s="43"/>
      <c r="F1904" s="43"/>
    </row>
    <row r="1905" spans="1:6" ht="13.5" thickBot="1">
      <c r="A1905" s="26">
        <v>44405</v>
      </c>
      <c r="B1905" s="28" t="s">
        <v>32</v>
      </c>
      <c r="C1905" s="27">
        <v>22</v>
      </c>
      <c r="D1905" s="26">
        <v>2958101</v>
      </c>
      <c r="E1905" s="43"/>
      <c r="F1905" s="43"/>
    </row>
    <row r="1906" spans="1:6" ht="13.5" thickBot="1">
      <c r="A1906" s="26">
        <v>44405</v>
      </c>
      <c r="B1906" s="28" t="s">
        <v>33</v>
      </c>
      <c r="C1906" s="27">
        <v>7</v>
      </c>
      <c r="D1906" s="26">
        <v>2958101</v>
      </c>
      <c r="E1906" s="43"/>
      <c r="F1906" s="43"/>
    </row>
    <row r="1907" spans="1:6" ht="13.5" thickBot="1">
      <c r="A1907" s="26">
        <v>44405</v>
      </c>
      <c r="B1907" s="28" t="s">
        <v>98</v>
      </c>
      <c r="C1907" s="27">
        <v>199</v>
      </c>
      <c r="D1907" s="26">
        <v>2958101</v>
      </c>
      <c r="E1907" s="43"/>
      <c r="F1907" s="43"/>
    </row>
    <row r="1908" spans="1:6" ht="13.5" thickBot="1">
      <c r="A1908" s="26">
        <v>44405</v>
      </c>
      <c r="B1908" s="28" t="s">
        <v>109</v>
      </c>
      <c r="C1908" s="27">
        <v>162</v>
      </c>
      <c r="D1908" s="26">
        <v>2958101</v>
      </c>
      <c r="E1908" s="43"/>
      <c r="F1908" s="43"/>
    </row>
    <row r="1909" spans="1:6" ht="13.5" thickBot="1">
      <c r="A1909" s="26">
        <v>44405</v>
      </c>
      <c r="B1909" s="28" t="s">
        <v>110</v>
      </c>
      <c r="C1909" s="27">
        <v>144</v>
      </c>
      <c r="D1909" s="26">
        <v>2958101</v>
      </c>
      <c r="E1909" s="43"/>
      <c r="F1909" s="43"/>
    </row>
    <row r="1910" spans="1:6" ht="13.5" thickBot="1">
      <c r="A1910" s="26">
        <v>44405</v>
      </c>
      <c r="B1910" s="28" t="s">
        <v>111</v>
      </c>
      <c r="C1910" s="27">
        <v>60</v>
      </c>
      <c r="D1910" s="26">
        <v>2958101</v>
      </c>
      <c r="E1910" s="43"/>
      <c r="F1910" s="43"/>
    </row>
    <row r="1911" spans="1:6" ht="13.5" thickBot="1">
      <c r="A1911" s="26">
        <v>44405</v>
      </c>
      <c r="B1911" s="28" t="s">
        <v>88</v>
      </c>
      <c r="C1911" s="27">
        <v>101</v>
      </c>
      <c r="D1911" s="26">
        <v>2958101</v>
      </c>
      <c r="E1911" s="43"/>
      <c r="F1911" s="43"/>
    </row>
    <row r="1912" spans="1:6" ht="13.5" thickBot="1">
      <c r="A1912" s="26">
        <v>44405</v>
      </c>
      <c r="B1912" s="28" t="s">
        <v>34</v>
      </c>
      <c r="C1912" s="27">
        <v>50</v>
      </c>
      <c r="D1912" s="26">
        <v>2958101</v>
      </c>
      <c r="E1912" s="43"/>
      <c r="F1912" s="43"/>
    </row>
    <row r="1913" spans="1:6" ht="13.5" thickBot="1">
      <c r="A1913" s="26">
        <v>44405</v>
      </c>
      <c r="B1913" s="28" t="s">
        <v>99</v>
      </c>
      <c r="C1913" s="27">
        <v>99</v>
      </c>
      <c r="D1913" s="26">
        <v>2958101</v>
      </c>
      <c r="E1913" s="43"/>
      <c r="F1913" s="43"/>
    </row>
    <row r="1914" spans="1:6" ht="13.5" thickBot="1">
      <c r="A1914" s="26">
        <v>44405</v>
      </c>
      <c r="B1914" s="28" t="s">
        <v>100</v>
      </c>
      <c r="C1914" s="27">
        <v>128</v>
      </c>
      <c r="D1914" s="26">
        <v>2958101</v>
      </c>
      <c r="E1914" s="43"/>
      <c r="F1914" s="43"/>
    </row>
    <row r="1915" spans="1:6" ht="13.5" thickBot="1">
      <c r="A1915" s="26">
        <v>44405</v>
      </c>
      <c r="B1915" s="28" t="s">
        <v>124</v>
      </c>
      <c r="C1915" s="27">
        <v>148</v>
      </c>
      <c r="D1915" s="26">
        <v>2958101</v>
      </c>
      <c r="E1915" s="43"/>
      <c r="F1915" s="43"/>
    </row>
    <row r="1916" spans="1:6" ht="13.5" thickBot="1">
      <c r="A1916" s="26">
        <v>44405</v>
      </c>
      <c r="B1916" s="28" t="s">
        <v>35</v>
      </c>
      <c r="C1916" s="27">
        <v>50</v>
      </c>
      <c r="D1916" s="26">
        <v>2958101</v>
      </c>
      <c r="E1916" s="43"/>
      <c r="F1916" s="43"/>
    </row>
    <row r="1917" spans="1:6" ht="13.5" thickBot="1">
      <c r="A1917" s="26">
        <v>44405</v>
      </c>
      <c r="B1917" s="28" t="s">
        <v>36</v>
      </c>
      <c r="C1917" s="27">
        <v>102</v>
      </c>
      <c r="D1917" s="26">
        <v>2958101</v>
      </c>
      <c r="E1917" s="43"/>
      <c r="F1917" s="43"/>
    </row>
    <row r="1918" spans="1:6" ht="13.5" thickBot="1">
      <c r="A1918" s="26">
        <v>44405</v>
      </c>
      <c r="B1918" s="28" t="s">
        <v>89</v>
      </c>
      <c r="C1918" s="27">
        <v>121</v>
      </c>
      <c r="D1918" s="26">
        <v>2958101</v>
      </c>
      <c r="E1918" s="43"/>
      <c r="F1918" s="43"/>
    </row>
    <row r="1919" spans="1:6" ht="13.5" thickBot="1">
      <c r="A1919" s="26">
        <v>44405</v>
      </c>
      <c r="B1919" s="28" t="s">
        <v>90</v>
      </c>
      <c r="C1919" s="27">
        <v>119</v>
      </c>
      <c r="D1919" s="26">
        <v>2958101</v>
      </c>
      <c r="E1919" s="43"/>
      <c r="F1919" s="43"/>
    </row>
    <row r="1920" spans="1:6" ht="13.5" thickBot="1">
      <c r="A1920" s="26">
        <v>44405</v>
      </c>
      <c r="B1920" s="28" t="s">
        <v>97</v>
      </c>
      <c r="C1920" s="27">
        <v>180</v>
      </c>
      <c r="D1920" s="26">
        <v>2958101</v>
      </c>
      <c r="E1920" s="43"/>
      <c r="F1920" s="43"/>
    </row>
    <row r="1921" spans="1:6" ht="13.5" thickBot="1">
      <c r="A1921" s="26">
        <v>44405</v>
      </c>
      <c r="B1921" s="28" t="s">
        <v>37</v>
      </c>
      <c r="C1921" s="27">
        <v>39</v>
      </c>
      <c r="D1921" s="26">
        <v>2958101</v>
      </c>
      <c r="E1921" s="43"/>
      <c r="F1921" s="43"/>
    </row>
    <row r="1922" spans="1:6" ht="13.5" thickBot="1">
      <c r="A1922" s="26">
        <v>44405</v>
      </c>
      <c r="B1922" s="28" t="s">
        <v>21</v>
      </c>
      <c r="C1922" s="27">
        <v>125</v>
      </c>
      <c r="D1922" s="26">
        <v>2958101</v>
      </c>
      <c r="E1922" s="43"/>
      <c r="F1922" s="43"/>
    </row>
    <row r="1923" spans="1:6" ht="13.5" thickBot="1">
      <c r="A1923" s="26">
        <v>44405</v>
      </c>
      <c r="B1923" s="28" t="s">
        <v>22</v>
      </c>
      <c r="C1923" s="27">
        <v>128</v>
      </c>
      <c r="D1923" s="26">
        <v>2958101</v>
      </c>
      <c r="E1923" s="43"/>
      <c r="F1923" s="43"/>
    </row>
    <row r="1924" spans="1:6" ht="13.5" thickBot="1">
      <c r="A1924" s="26">
        <v>44405</v>
      </c>
      <c r="B1924" s="28" t="s">
        <v>119</v>
      </c>
      <c r="C1924" s="27">
        <v>84</v>
      </c>
      <c r="D1924" s="26">
        <v>2958101</v>
      </c>
      <c r="E1924" s="43"/>
      <c r="F1924" s="43"/>
    </row>
    <row r="1925" spans="1:6" ht="13.5" thickBot="1">
      <c r="A1925" s="26">
        <v>44405</v>
      </c>
      <c r="B1925" s="28" t="s">
        <v>132</v>
      </c>
      <c r="C1925" s="27">
        <v>257</v>
      </c>
      <c r="D1925" s="26">
        <v>2958101</v>
      </c>
      <c r="E1925" s="43"/>
      <c r="F1925" s="43"/>
    </row>
    <row r="1926" spans="1:6" ht="13.5" thickBot="1">
      <c r="A1926" s="26">
        <v>44405</v>
      </c>
      <c r="B1926" s="28" t="s">
        <v>81</v>
      </c>
      <c r="C1926" s="27">
        <v>154</v>
      </c>
      <c r="D1926" s="26">
        <v>2958101</v>
      </c>
      <c r="E1926" s="43"/>
      <c r="F1926" s="43"/>
    </row>
    <row r="1927" spans="1:6" ht="13.5" thickBot="1">
      <c r="A1927" s="26">
        <v>44405</v>
      </c>
      <c r="B1927" s="28" t="s">
        <v>82</v>
      </c>
      <c r="C1927" s="27">
        <v>150</v>
      </c>
      <c r="D1927" s="26">
        <v>2958101</v>
      </c>
      <c r="E1927" s="43"/>
      <c r="F1927" s="43"/>
    </row>
    <row r="1928" spans="1:6" ht="13.5" thickBot="1">
      <c r="A1928" s="26">
        <v>44405</v>
      </c>
      <c r="B1928" s="28" t="s">
        <v>125</v>
      </c>
      <c r="C1928" s="27">
        <v>127</v>
      </c>
      <c r="D1928" s="26">
        <v>2958101</v>
      </c>
      <c r="E1928" s="43"/>
      <c r="F1928" s="43"/>
    </row>
    <row r="1929" spans="1:6" ht="13.5" thickBot="1">
      <c r="A1929" s="26">
        <v>44405</v>
      </c>
      <c r="B1929" s="28" t="s">
        <v>126</v>
      </c>
      <c r="C1929" s="27">
        <v>126</v>
      </c>
      <c r="D1929" s="26">
        <v>2958101</v>
      </c>
      <c r="E1929" s="43"/>
      <c r="F1929" s="43"/>
    </row>
    <row r="1930" spans="1:6" ht="13.5" thickBot="1">
      <c r="A1930" s="26">
        <v>44405</v>
      </c>
      <c r="B1930" s="28" t="s">
        <v>91</v>
      </c>
      <c r="C1930" s="27">
        <v>103</v>
      </c>
      <c r="D1930" s="26">
        <v>2958101</v>
      </c>
      <c r="E1930" s="43"/>
      <c r="F1930" s="43"/>
    </row>
    <row r="1931" spans="1:6" ht="13.5" thickBot="1">
      <c r="A1931" s="26">
        <v>44405</v>
      </c>
      <c r="B1931" s="28" t="s">
        <v>92</v>
      </c>
      <c r="C1931" s="27">
        <v>103</v>
      </c>
      <c r="D1931" s="26">
        <v>2958101</v>
      </c>
      <c r="E1931" s="43"/>
      <c r="F1931" s="43"/>
    </row>
    <row r="1932" spans="1:6" ht="13.5" thickBot="1">
      <c r="A1932" s="26">
        <v>44405</v>
      </c>
      <c r="B1932" s="28" t="s">
        <v>93</v>
      </c>
      <c r="C1932" s="27">
        <v>98</v>
      </c>
      <c r="D1932" s="26">
        <v>2958101</v>
      </c>
      <c r="E1932" s="43"/>
      <c r="F1932" s="43"/>
    </row>
    <row r="1933" spans="1:6" ht="13.5" thickBot="1">
      <c r="A1933" s="26">
        <v>44405</v>
      </c>
      <c r="B1933" s="28" t="s">
        <v>94</v>
      </c>
      <c r="C1933" s="27">
        <v>108</v>
      </c>
      <c r="D1933" s="26">
        <v>2958101</v>
      </c>
      <c r="E1933" s="43"/>
      <c r="F1933" s="43"/>
    </row>
    <row r="1934" spans="1:6" ht="13.5" thickBot="1">
      <c r="A1934" s="26">
        <v>44405</v>
      </c>
      <c r="B1934" s="28" t="s">
        <v>95</v>
      </c>
      <c r="C1934" s="27">
        <v>200</v>
      </c>
      <c r="D1934" s="26">
        <v>2958101</v>
      </c>
      <c r="E1934" s="43"/>
      <c r="F1934" s="43"/>
    </row>
    <row r="1935" spans="1:6" ht="13.5" thickBot="1">
      <c r="A1935" s="26">
        <v>44405</v>
      </c>
      <c r="B1935" s="28" t="s">
        <v>120</v>
      </c>
      <c r="C1935" s="27">
        <v>222</v>
      </c>
      <c r="D1935" s="26">
        <v>2958101</v>
      </c>
      <c r="E1935" s="43"/>
      <c r="F1935" s="43"/>
    </row>
    <row r="1936" spans="1:6" ht="13.5" thickBot="1">
      <c r="A1936" s="26">
        <v>44405</v>
      </c>
      <c r="B1936" s="28" t="s">
        <v>121</v>
      </c>
      <c r="C1936" s="27">
        <v>28</v>
      </c>
      <c r="D1936" s="26">
        <v>2958101</v>
      </c>
      <c r="E1936" s="43"/>
      <c r="F1936" s="43"/>
    </row>
    <row r="1937" spans="1:6" ht="13.5" thickBot="1">
      <c r="A1937" s="26">
        <v>44405</v>
      </c>
      <c r="B1937" s="28" t="s">
        <v>38</v>
      </c>
      <c r="C1937" s="27">
        <v>79</v>
      </c>
      <c r="D1937" s="26">
        <v>2958101</v>
      </c>
      <c r="E1937" s="43"/>
      <c r="F1937" s="43"/>
    </row>
    <row r="1938" spans="1:6" ht="13.5" thickBot="1">
      <c r="A1938" s="26">
        <v>44405</v>
      </c>
      <c r="B1938" s="28" t="s">
        <v>39</v>
      </c>
      <c r="C1938" s="27">
        <v>79</v>
      </c>
      <c r="D1938" s="26">
        <v>2958101</v>
      </c>
      <c r="E1938" s="43"/>
      <c r="F1938" s="43"/>
    </row>
    <row r="1939" spans="1:6" ht="13.5" thickBot="1">
      <c r="A1939" s="26">
        <v>44405</v>
      </c>
      <c r="B1939" s="28" t="s">
        <v>40</v>
      </c>
      <c r="C1939" s="27">
        <v>150</v>
      </c>
      <c r="D1939" s="26">
        <v>2958101</v>
      </c>
      <c r="E1939" s="43"/>
      <c r="F1939" s="43"/>
    </row>
    <row r="1940" spans="1:6" ht="13.5" thickBot="1">
      <c r="A1940" s="26">
        <v>44405</v>
      </c>
      <c r="B1940" s="28" t="s">
        <v>112</v>
      </c>
      <c r="C1940" s="27">
        <v>60</v>
      </c>
      <c r="D1940" s="26">
        <v>2958101</v>
      </c>
      <c r="E1940" s="43"/>
      <c r="F1940" s="43"/>
    </row>
    <row r="1941" spans="1:6" ht="13.5" thickBot="1">
      <c r="A1941" s="26">
        <v>44405</v>
      </c>
      <c r="B1941" s="28" t="s">
        <v>41</v>
      </c>
      <c r="C1941" s="27">
        <v>110</v>
      </c>
      <c r="D1941" s="26">
        <v>2958101</v>
      </c>
      <c r="E1941" s="43"/>
      <c r="F1941" s="43"/>
    </row>
    <row r="1942" spans="1:6" ht="13.5" thickBot="1">
      <c r="A1942" s="26">
        <v>44405</v>
      </c>
      <c r="B1942" s="28" t="s">
        <v>42</v>
      </c>
      <c r="C1942" s="27">
        <v>49</v>
      </c>
      <c r="D1942" s="26">
        <v>2958101</v>
      </c>
      <c r="E1942" s="43"/>
      <c r="F1942" s="43"/>
    </row>
    <row r="1943" spans="1:6" ht="13.5" thickBot="1">
      <c r="A1943" s="26">
        <v>44405</v>
      </c>
      <c r="B1943" s="28" t="s">
        <v>43</v>
      </c>
      <c r="C1943" s="27">
        <v>112</v>
      </c>
      <c r="D1943" s="26">
        <v>2958101</v>
      </c>
      <c r="E1943" s="43"/>
      <c r="F1943" s="43"/>
    </row>
    <row r="1944" spans="1:6" ht="13.5" thickBot="1">
      <c r="A1944" s="26">
        <v>44405</v>
      </c>
      <c r="B1944" s="28" t="s">
        <v>44</v>
      </c>
      <c r="C1944" s="27">
        <v>158</v>
      </c>
      <c r="D1944" s="26">
        <v>2958101</v>
      </c>
      <c r="E1944" s="43"/>
      <c r="F1944" s="43"/>
    </row>
    <row r="1945" spans="1:6" ht="13.5" thickBot="1">
      <c r="A1945" s="26">
        <v>44405</v>
      </c>
      <c r="B1945" s="28" t="s">
        <v>83</v>
      </c>
      <c r="C1945" s="27">
        <v>126</v>
      </c>
      <c r="D1945" s="26">
        <v>2958101</v>
      </c>
      <c r="E1945" s="43"/>
      <c r="F1945" s="43"/>
    </row>
    <row r="1946" spans="1:6" ht="13.5" thickBot="1">
      <c r="A1946" s="26">
        <v>44405</v>
      </c>
      <c r="B1946" s="28" t="s">
        <v>84</v>
      </c>
      <c r="C1946" s="27">
        <v>129</v>
      </c>
      <c r="D1946" s="26">
        <v>2958101</v>
      </c>
      <c r="E1946" s="43"/>
      <c r="F1946" s="43"/>
    </row>
    <row r="1947" spans="1:6" ht="13.5" thickBot="1">
      <c r="A1947" s="26">
        <v>44405</v>
      </c>
      <c r="B1947" s="28" t="s">
        <v>114</v>
      </c>
      <c r="C1947" s="27">
        <v>131</v>
      </c>
      <c r="D1947" s="26">
        <v>2958101</v>
      </c>
      <c r="E1947" s="43"/>
      <c r="F1947" s="43"/>
    </row>
    <row r="1948" spans="1:6" ht="13.5" thickBot="1">
      <c r="A1948" s="26">
        <v>44405</v>
      </c>
      <c r="B1948" s="28" t="s">
        <v>45</v>
      </c>
      <c r="C1948" s="27">
        <v>182</v>
      </c>
      <c r="D1948" s="26">
        <v>2958101</v>
      </c>
      <c r="E1948" s="43"/>
      <c r="F1948" s="43"/>
    </row>
    <row r="1949" spans="1:6" ht="13.5" thickBot="1">
      <c r="A1949" s="26">
        <v>44405</v>
      </c>
      <c r="B1949" s="28" t="s">
        <v>46</v>
      </c>
      <c r="C1949" s="27">
        <v>27</v>
      </c>
      <c r="D1949" s="26">
        <v>2958101</v>
      </c>
      <c r="E1949" s="43"/>
      <c r="F1949" s="43"/>
    </row>
    <row r="1950" spans="1:6" ht="13.5" thickBot="1">
      <c r="A1950" s="26">
        <v>44405</v>
      </c>
      <c r="B1950" s="28" t="s">
        <v>85</v>
      </c>
      <c r="C1950" s="27">
        <v>120</v>
      </c>
      <c r="D1950" s="26">
        <v>2958101</v>
      </c>
      <c r="E1950" s="43"/>
      <c r="F1950" s="43"/>
    </row>
    <row r="1951" spans="1:6" ht="13.5" thickBot="1">
      <c r="A1951" s="26">
        <v>44405</v>
      </c>
      <c r="B1951" s="28" t="s">
        <v>96</v>
      </c>
      <c r="C1951" s="27">
        <v>100</v>
      </c>
      <c r="D1951" s="26">
        <v>2958101</v>
      </c>
      <c r="E1951" s="43"/>
      <c r="F1951" s="43"/>
    </row>
    <row r="1952" spans="1:6" ht="13.5" thickBot="1">
      <c r="A1952" s="26">
        <v>44406</v>
      </c>
      <c r="B1952" s="28" t="s">
        <v>103</v>
      </c>
      <c r="C1952" s="27">
        <v>101</v>
      </c>
      <c r="D1952" s="26">
        <v>2958101</v>
      </c>
      <c r="E1952" s="43"/>
      <c r="F1952" s="43"/>
    </row>
    <row r="1953" spans="1:6" ht="13.5" thickBot="1">
      <c r="A1953" s="26">
        <v>44406</v>
      </c>
      <c r="B1953" s="28" t="s">
        <v>104</v>
      </c>
      <c r="C1953" s="27">
        <v>101</v>
      </c>
      <c r="D1953" s="26">
        <v>2958101</v>
      </c>
      <c r="E1953" s="43"/>
      <c r="F1953" s="43"/>
    </row>
    <row r="1954" spans="1:6" ht="13.5" thickBot="1">
      <c r="A1954" s="26">
        <v>44406</v>
      </c>
      <c r="B1954" s="28" t="s">
        <v>130</v>
      </c>
      <c r="C1954" s="27">
        <v>75</v>
      </c>
      <c r="D1954" s="26">
        <v>2958101</v>
      </c>
      <c r="E1954" s="43"/>
      <c r="F1954" s="43"/>
    </row>
    <row r="1955" spans="1:6" ht="13.5" thickBot="1">
      <c r="A1955" s="26">
        <v>44406</v>
      </c>
      <c r="B1955" s="28" t="s">
        <v>131</v>
      </c>
      <c r="C1955" s="27">
        <v>154</v>
      </c>
      <c r="D1955" s="26">
        <v>2958101</v>
      </c>
      <c r="E1955" s="43"/>
      <c r="F1955" s="43"/>
    </row>
    <row r="1956" spans="1:6" ht="13.5" thickBot="1">
      <c r="A1956" s="26">
        <v>44406</v>
      </c>
      <c r="B1956" s="28" t="s">
        <v>27</v>
      </c>
      <c r="C1956" s="27">
        <v>121</v>
      </c>
      <c r="D1956" s="26">
        <v>2958101</v>
      </c>
      <c r="E1956" s="43"/>
      <c r="F1956" s="43"/>
    </row>
    <row r="1957" spans="1:6" ht="13.5" thickBot="1">
      <c r="A1957" s="26">
        <v>44406</v>
      </c>
      <c r="B1957" s="28" t="s">
        <v>105</v>
      </c>
      <c r="C1957" s="27">
        <v>100</v>
      </c>
      <c r="D1957" s="26">
        <v>2958101</v>
      </c>
      <c r="E1957" s="43"/>
      <c r="F1957" s="43"/>
    </row>
    <row r="1958" spans="1:6" ht="13.5" thickBot="1">
      <c r="A1958" s="26">
        <v>44406</v>
      </c>
      <c r="B1958" s="28" t="s">
        <v>106</v>
      </c>
      <c r="C1958" s="27">
        <v>15</v>
      </c>
      <c r="D1958" s="26">
        <v>2958101</v>
      </c>
      <c r="E1958" s="43"/>
      <c r="F1958" s="43"/>
    </row>
    <row r="1959" spans="1:6" ht="13.5" thickBot="1">
      <c r="A1959" s="26">
        <v>44406</v>
      </c>
      <c r="B1959" s="28" t="s">
        <v>28</v>
      </c>
      <c r="C1959" s="27">
        <v>30</v>
      </c>
      <c r="D1959" s="26">
        <v>2958101</v>
      </c>
      <c r="E1959" s="43"/>
      <c r="F1959" s="43"/>
    </row>
    <row r="1960" spans="1:6" ht="13.5" thickBot="1">
      <c r="A1960" s="26">
        <v>44406</v>
      </c>
      <c r="B1960" s="28" t="s">
        <v>29</v>
      </c>
      <c r="C1960" s="27">
        <v>180</v>
      </c>
      <c r="D1960" s="26">
        <v>2958101</v>
      </c>
      <c r="E1960" s="43"/>
      <c r="F1960" s="43"/>
    </row>
    <row r="1961" spans="1:6" ht="13.5" thickBot="1">
      <c r="A1961" s="26">
        <v>44406</v>
      </c>
      <c r="B1961" s="28" t="s">
        <v>115</v>
      </c>
      <c r="C1961" s="27">
        <v>126</v>
      </c>
      <c r="D1961" s="26">
        <v>2958101</v>
      </c>
      <c r="E1961" s="43"/>
      <c r="F1961" s="43"/>
    </row>
    <row r="1962" spans="1:6" ht="13.5" thickBot="1">
      <c r="A1962" s="26">
        <v>44406</v>
      </c>
      <c r="B1962" s="28" t="s">
        <v>122</v>
      </c>
      <c r="C1962" s="27">
        <v>203</v>
      </c>
      <c r="D1962" s="26">
        <v>2958101</v>
      </c>
      <c r="E1962" s="43"/>
      <c r="F1962" s="43"/>
    </row>
    <row r="1963" spans="1:6" ht="13.5" thickBot="1">
      <c r="A1963" s="26">
        <v>44406</v>
      </c>
      <c r="B1963" s="28" t="s">
        <v>30</v>
      </c>
      <c r="C1963" s="27">
        <v>38</v>
      </c>
      <c r="D1963" s="26">
        <v>2958101</v>
      </c>
      <c r="E1963" s="43"/>
      <c r="F1963" s="43"/>
    </row>
    <row r="1964" spans="1:6" ht="13.5" thickBot="1">
      <c r="A1964" s="26">
        <v>44406</v>
      </c>
      <c r="B1964" s="28" t="s">
        <v>107</v>
      </c>
      <c r="C1964" s="27">
        <v>190</v>
      </c>
      <c r="D1964" s="26">
        <v>2958101</v>
      </c>
      <c r="E1964" s="43"/>
      <c r="F1964" s="43"/>
    </row>
    <row r="1965" spans="1:6" ht="13.5" thickBot="1">
      <c r="A1965" s="26">
        <v>44406</v>
      </c>
      <c r="B1965" s="28" t="s">
        <v>108</v>
      </c>
      <c r="C1965" s="27">
        <v>237</v>
      </c>
      <c r="D1965" s="26">
        <v>2958101</v>
      </c>
      <c r="E1965" s="43"/>
      <c r="F1965" s="43"/>
    </row>
    <row r="1966" spans="1:6" ht="13.5" thickBot="1">
      <c r="A1966" s="26">
        <v>44406</v>
      </c>
      <c r="B1966" s="28" t="s">
        <v>118</v>
      </c>
      <c r="C1966" s="27">
        <v>144</v>
      </c>
      <c r="D1966" s="26">
        <v>2958101</v>
      </c>
      <c r="E1966" s="43"/>
      <c r="F1966" s="43"/>
    </row>
    <row r="1967" spans="1:6" ht="13.5" thickBot="1">
      <c r="A1967" s="26">
        <v>44406</v>
      </c>
      <c r="B1967" s="28" t="s">
        <v>80</v>
      </c>
      <c r="C1967" s="27">
        <v>150</v>
      </c>
      <c r="D1967" s="26">
        <v>2958101</v>
      </c>
      <c r="E1967" s="43"/>
      <c r="F1967" s="43"/>
    </row>
    <row r="1968" spans="1:6" ht="13.5" thickBot="1">
      <c r="A1968" s="26">
        <v>44406</v>
      </c>
      <c r="B1968" s="28" t="s">
        <v>116</v>
      </c>
      <c r="C1968" s="27">
        <v>257</v>
      </c>
      <c r="D1968" s="26">
        <v>2958101</v>
      </c>
      <c r="E1968" s="43"/>
      <c r="F1968" s="43"/>
    </row>
    <row r="1969" spans="1:6" ht="13.5" thickBot="1">
      <c r="A1969" s="26">
        <v>44406</v>
      </c>
      <c r="B1969" s="28" t="s">
        <v>101</v>
      </c>
      <c r="C1969" s="27">
        <v>125</v>
      </c>
      <c r="D1969" s="26">
        <v>2958101</v>
      </c>
      <c r="E1969" s="43"/>
      <c r="F1969" s="43"/>
    </row>
    <row r="1970" spans="1:6" ht="13.5" thickBot="1">
      <c r="A1970" s="26">
        <v>44406</v>
      </c>
      <c r="B1970" s="28" t="s">
        <v>102</v>
      </c>
      <c r="C1970" s="27">
        <v>130</v>
      </c>
      <c r="D1970" s="26">
        <v>2958101</v>
      </c>
      <c r="E1970" s="43"/>
      <c r="F1970" s="43"/>
    </row>
    <row r="1971" spans="1:6" ht="13.5" thickBot="1">
      <c r="A1971" s="26">
        <v>44406</v>
      </c>
      <c r="B1971" s="28" t="s">
        <v>31</v>
      </c>
      <c r="C1971" s="27">
        <v>100</v>
      </c>
      <c r="D1971" s="26">
        <v>2958101</v>
      </c>
      <c r="E1971" s="43"/>
      <c r="F1971" s="43"/>
    </row>
    <row r="1972" spans="1:6" ht="13.5" thickBot="1">
      <c r="A1972" s="26">
        <v>44406</v>
      </c>
      <c r="B1972" s="28" t="s">
        <v>86</v>
      </c>
      <c r="C1972" s="27">
        <v>102</v>
      </c>
      <c r="D1972" s="26">
        <v>2958101</v>
      </c>
      <c r="E1972" s="43"/>
      <c r="F1972" s="43"/>
    </row>
    <row r="1973" spans="1:6" ht="13.5" thickBot="1">
      <c r="A1973" s="26">
        <v>44406</v>
      </c>
      <c r="B1973" s="28" t="s">
        <v>87</v>
      </c>
      <c r="C1973" s="27">
        <v>102</v>
      </c>
      <c r="D1973" s="26">
        <v>2958101</v>
      </c>
      <c r="E1973" s="43"/>
      <c r="F1973" s="43"/>
    </row>
    <row r="1974" spans="1:6" ht="13.5" thickBot="1">
      <c r="A1974" s="26">
        <v>44406</v>
      </c>
      <c r="B1974" s="28" t="s">
        <v>32</v>
      </c>
      <c r="C1974" s="27">
        <v>22</v>
      </c>
      <c r="D1974" s="26">
        <v>2958101</v>
      </c>
      <c r="E1974" s="43"/>
      <c r="F1974" s="43"/>
    </row>
    <row r="1975" spans="1:6" ht="13.5" thickBot="1">
      <c r="A1975" s="26">
        <v>44406</v>
      </c>
      <c r="B1975" s="28" t="s">
        <v>33</v>
      </c>
      <c r="C1975" s="27">
        <v>7</v>
      </c>
      <c r="D1975" s="26">
        <v>2958101</v>
      </c>
      <c r="E1975" s="43"/>
      <c r="F1975" s="43"/>
    </row>
    <row r="1976" spans="1:6" ht="13.5" thickBot="1">
      <c r="A1976" s="26">
        <v>44406</v>
      </c>
      <c r="B1976" s="28" t="s">
        <v>98</v>
      </c>
      <c r="C1976" s="27">
        <v>199</v>
      </c>
      <c r="D1976" s="26">
        <v>2958101</v>
      </c>
      <c r="E1976" s="43"/>
      <c r="F1976" s="43"/>
    </row>
    <row r="1977" spans="1:6" ht="13.5" thickBot="1">
      <c r="A1977" s="26">
        <v>44406</v>
      </c>
      <c r="B1977" s="28" t="s">
        <v>109</v>
      </c>
      <c r="C1977" s="27">
        <v>162</v>
      </c>
      <c r="D1977" s="26">
        <v>2958101</v>
      </c>
      <c r="E1977" s="43"/>
      <c r="F1977" s="43"/>
    </row>
    <row r="1978" spans="1:6" ht="13.5" thickBot="1">
      <c r="A1978" s="26">
        <v>44406</v>
      </c>
      <c r="B1978" s="28" t="s">
        <v>110</v>
      </c>
      <c r="C1978" s="27">
        <v>144</v>
      </c>
      <c r="D1978" s="26">
        <v>2958101</v>
      </c>
      <c r="E1978" s="43"/>
      <c r="F1978" s="43"/>
    </row>
    <row r="1979" spans="1:6" ht="13.5" thickBot="1">
      <c r="A1979" s="26">
        <v>44406</v>
      </c>
      <c r="B1979" s="28" t="s">
        <v>111</v>
      </c>
      <c r="C1979" s="27">
        <v>60</v>
      </c>
      <c r="D1979" s="26">
        <v>2958101</v>
      </c>
      <c r="E1979" s="43"/>
      <c r="F1979" s="43"/>
    </row>
    <row r="1980" spans="1:6" ht="13.5" thickBot="1">
      <c r="A1980" s="26">
        <v>44406</v>
      </c>
      <c r="B1980" s="28" t="s">
        <v>88</v>
      </c>
      <c r="C1980" s="27">
        <v>101</v>
      </c>
      <c r="D1980" s="26">
        <v>2958101</v>
      </c>
      <c r="E1980" s="43"/>
      <c r="F1980" s="43"/>
    </row>
    <row r="1981" spans="1:6" ht="13.5" thickBot="1">
      <c r="A1981" s="26">
        <v>44406</v>
      </c>
      <c r="B1981" s="28" t="s">
        <v>34</v>
      </c>
      <c r="C1981" s="27">
        <v>50</v>
      </c>
      <c r="D1981" s="26">
        <v>2958101</v>
      </c>
      <c r="E1981" s="43"/>
      <c r="F1981" s="43"/>
    </row>
    <row r="1982" spans="1:6" ht="13.5" thickBot="1">
      <c r="A1982" s="26">
        <v>44406</v>
      </c>
      <c r="B1982" s="28" t="s">
        <v>99</v>
      </c>
      <c r="C1982" s="27">
        <v>99</v>
      </c>
      <c r="D1982" s="26">
        <v>2958101</v>
      </c>
      <c r="E1982" s="43"/>
      <c r="F1982" s="43"/>
    </row>
    <row r="1983" spans="1:6" ht="13.5" thickBot="1">
      <c r="A1983" s="26">
        <v>44406</v>
      </c>
      <c r="B1983" s="28" t="s">
        <v>100</v>
      </c>
      <c r="C1983" s="27">
        <v>128</v>
      </c>
      <c r="D1983" s="26">
        <v>2958101</v>
      </c>
      <c r="E1983" s="43"/>
      <c r="F1983" s="43"/>
    </row>
    <row r="1984" spans="1:6" ht="13.5" thickBot="1">
      <c r="A1984" s="26">
        <v>44406</v>
      </c>
      <c r="B1984" s="28" t="s">
        <v>124</v>
      </c>
      <c r="C1984" s="27">
        <v>148</v>
      </c>
      <c r="D1984" s="26">
        <v>2958101</v>
      </c>
      <c r="E1984" s="43"/>
      <c r="F1984" s="43"/>
    </row>
    <row r="1985" spans="1:6" ht="13.5" thickBot="1">
      <c r="A1985" s="26">
        <v>44406</v>
      </c>
      <c r="B1985" s="28" t="s">
        <v>35</v>
      </c>
      <c r="C1985" s="27">
        <v>50</v>
      </c>
      <c r="D1985" s="26">
        <v>2958101</v>
      </c>
      <c r="E1985" s="43"/>
      <c r="F1985" s="43"/>
    </row>
    <row r="1986" spans="1:6" ht="13.5" thickBot="1">
      <c r="A1986" s="26">
        <v>44406</v>
      </c>
      <c r="B1986" s="28" t="s">
        <v>36</v>
      </c>
      <c r="C1986" s="27">
        <v>102</v>
      </c>
      <c r="D1986" s="26">
        <v>2958101</v>
      </c>
      <c r="E1986" s="43"/>
      <c r="F1986" s="43"/>
    </row>
    <row r="1987" spans="1:6" ht="13.5" thickBot="1">
      <c r="A1987" s="26">
        <v>44406</v>
      </c>
      <c r="B1987" s="28" t="s">
        <v>89</v>
      </c>
      <c r="C1987" s="27">
        <v>121</v>
      </c>
      <c r="D1987" s="26">
        <v>2958101</v>
      </c>
      <c r="E1987" s="43"/>
      <c r="F1987" s="43"/>
    </row>
    <row r="1988" spans="1:6" ht="13.5" thickBot="1">
      <c r="A1988" s="26">
        <v>44406</v>
      </c>
      <c r="B1988" s="28" t="s">
        <v>90</v>
      </c>
      <c r="C1988" s="27">
        <v>119</v>
      </c>
      <c r="D1988" s="26">
        <v>2958101</v>
      </c>
      <c r="E1988" s="43"/>
      <c r="F1988" s="43"/>
    </row>
    <row r="1989" spans="1:6" ht="13.5" thickBot="1">
      <c r="A1989" s="26">
        <v>44406</v>
      </c>
      <c r="B1989" s="28" t="s">
        <v>97</v>
      </c>
      <c r="C1989" s="27">
        <v>180</v>
      </c>
      <c r="D1989" s="26">
        <v>2958101</v>
      </c>
      <c r="E1989" s="43"/>
      <c r="F1989" s="43"/>
    </row>
    <row r="1990" spans="1:6" ht="13.5" thickBot="1">
      <c r="A1990" s="26">
        <v>44406</v>
      </c>
      <c r="B1990" s="28" t="s">
        <v>37</v>
      </c>
      <c r="C1990" s="27">
        <v>39</v>
      </c>
      <c r="D1990" s="26">
        <v>2958101</v>
      </c>
      <c r="E1990" s="43"/>
      <c r="F1990" s="43"/>
    </row>
    <row r="1991" spans="1:6" ht="13.5" thickBot="1">
      <c r="A1991" s="26">
        <v>44406</v>
      </c>
      <c r="B1991" s="28" t="s">
        <v>21</v>
      </c>
      <c r="C1991" s="27">
        <v>125</v>
      </c>
      <c r="D1991" s="26">
        <v>2958101</v>
      </c>
      <c r="E1991" s="43"/>
      <c r="F1991" s="43"/>
    </row>
    <row r="1992" spans="1:6" ht="13.5" thickBot="1">
      <c r="A1992" s="26">
        <v>44406</v>
      </c>
      <c r="B1992" s="28" t="s">
        <v>22</v>
      </c>
      <c r="C1992" s="27">
        <v>128</v>
      </c>
      <c r="D1992" s="26">
        <v>2958101</v>
      </c>
      <c r="E1992" s="43"/>
      <c r="F1992" s="43"/>
    </row>
    <row r="1993" spans="1:6" ht="13.5" thickBot="1">
      <c r="A1993" s="26">
        <v>44406</v>
      </c>
      <c r="B1993" s="28" t="s">
        <v>119</v>
      </c>
      <c r="C1993" s="27">
        <v>84</v>
      </c>
      <c r="D1993" s="26">
        <v>2958101</v>
      </c>
      <c r="E1993" s="43"/>
      <c r="F1993" s="43"/>
    </row>
    <row r="1994" spans="1:6" ht="13.5" thickBot="1">
      <c r="A1994" s="26">
        <v>44406</v>
      </c>
      <c r="B1994" s="28" t="s">
        <v>132</v>
      </c>
      <c r="C1994" s="27">
        <v>257</v>
      </c>
      <c r="D1994" s="26">
        <v>2958101</v>
      </c>
      <c r="E1994" s="43"/>
      <c r="F1994" s="43"/>
    </row>
    <row r="1995" spans="1:6" ht="13.5" thickBot="1">
      <c r="A1995" s="26">
        <v>44406</v>
      </c>
      <c r="B1995" s="28" t="s">
        <v>81</v>
      </c>
      <c r="C1995" s="27">
        <v>154</v>
      </c>
      <c r="D1995" s="26">
        <v>2958101</v>
      </c>
      <c r="E1995" s="43"/>
      <c r="F1995" s="43"/>
    </row>
    <row r="1996" spans="1:6" ht="13.5" thickBot="1">
      <c r="A1996" s="26">
        <v>44406</v>
      </c>
      <c r="B1996" s="28" t="s">
        <v>82</v>
      </c>
      <c r="C1996" s="27">
        <v>150</v>
      </c>
      <c r="D1996" s="26">
        <v>2958101</v>
      </c>
      <c r="E1996" s="43"/>
      <c r="F1996" s="43"/>
    </row>
    <row r="1997" spans="1:6" ht="13.5" thickBot="1">
      <c r="A1997" s="26">
        <v>44406</v>
      </c>
      <c r="B1997" s="28" t="s">
        <v>125</v>
      </c>
      <c r="C1997" s="27">
        <v>127</v>
      </c>
      <c r="D1997" s="26">
        <v>2958101</v>
      </c>
      <c r="E1997" s="43"/>
      <c r="F1997" s="43"/>
    </row>
    <row r="1998" spans="1:6" ht="13.5" thickBot="1">
      <c r="A1998" s="26">
        <v>44406</v>
      </c>
      <c r="B1998" s="28" t="s">
        <v>126</v>
      </c>
      <c r="C1998" s="27">
        <v>126</v>
      </c>
      <c r="D1998" s="26">
        <v>2958101</v>
      </c>
      <c r="E1998" s="43"/>
      <c r="F1998" s="43"/>
    </row>
    <row r="1999" spans="1:6" ht="13.5" thickBot="1">
      <c r="A1999" s="26">
        <v>44406</v>
      </c>
      <c r="B1999" s="28" t="s">
        <v>91</v>
      </c>
      <c r="C1999" s="27">
        <v>103</v>
      </c>
      <c r="D1999" s="26">
        <v>2958101</v>
      </c>
      <c r="E1999" s="43"/>
      <c r="F1999" s="43"/>
    </row>
    <row r="2000" spans="1:6" ht="13.5" thickBot="1">
      <c r="A2000" s="26">
        <v>44406</v>
      </c>
      <c r="B2000" s="28" t="s">
        <v>92</v>
      </c>
      <c r="C2000" s="27">
        <v>103</v>
      </c>
      <c r="D2000" s="26">
        <v>2958101</v>
      </c>
      <c r="E2000" s="43"/>
      <c r="F2000" s="43"/>
    </row>
    <row r="2001" spans="1:6" ht="13.5" thickBot="1">
      <c r="A2001" s="26">
        <v>44406</v>
      </c>
      <c r="B2001" s="28" t="s">
        <v>93</v>
      </c>
      <c r="C2001" s="27">
        <v>98</v>
      </c>
      <c r="D2001" s="26">
        <v>2958101</v>
      </c>
      <c r="E2001" s="43"/>
      <c r="F2001" s="43"/>
    </row>
    <row r="2002" spans="1:6" ht="13.5" thickBot="1">
      <c r="A2002" s="26">
        <v>44406</v>
      </c>
      <c r="B2002" s="28" t="s">
        <v>94</v>
      </c>
      <c r="C2002" s="27">
        <v>108</v>
      </c>
      <c r="D2002" s="26">
        <v>2958101</v>
      </c>
      <c r="E2002" s="43"/>
      <c r="F2002" s="43"/>
    </row>
    <row r="2003" spans="1:6" ht="13.5" thickBot="1">
      <c r="A2003" s="26">
        <v>44406</v>
      </c>
      <c r="B2003" s="28" t="s">
        <v>95</v>
      </c>
      <c r="C2003" s="27">
        <v>200</v>
      </c>
      <c r="D2003" s="26">
        <v>2958101</v>
      </c>
      <c r="E2003" s="43"/>
      <c r="F2003" s="43"/>
    </row>
    <row r="2004" spans="1:6" ht="13.5" thickBot="1">
      <c r="A2004" s="26">
        <v>44406</v>
      </c>
      <c r="B2004" s="28" t="s">
        <v>120</v>
      </c>
      <c r="C2004" s="27">
        <v>222</v>
      </c>
      <c r="D2004" s="26">
        <v>2958101</v>
      </c>
      <c r="E2004" s="43"/>
      <c r="F2004" s="43"/>
    </row>
    <row r="2005" spans="1:6" ht="13.5" thickBot="1">
      <c r="A2005" s="26">
        <v>44406</v>
      </c>
      <c r="B2005" s="28" t="s">
        <v>121</v>
      </c>
      <c r="C2005" s="27">
        <v>28</v>
      </c>
      <c r="D2005" s="26">
        <v>2958101</v>
      </c>
      <c r="E2005" s="43"/>
      <c r="F2005" s="43"/>
    </row>
    <row r="2006" spans="1:6" ht="13.5" thickBot="1">
      <c r="A2006" s="26">
        <v>44406</v>
      </c>
      <c r="B2006" s="28" t="s">
        <v>38</v>
      </c>
      <c r="C2006" s="27">
        <v>79</v>
      </c>
      <c r="D2006" s="26">
        <v>2958101</v>
      </c>
      <c r="E2006" s="43"/>
      <c r="F2006" s="43"/>
    </row>
    <row r="2007" spans="1:6" ht="13.5" thickBot="1">
      <c r="A2007" s="26">
        <v>44406</v>
      </c>
      <c r="B2007" s="28" t="s">
        <v>39</v>
      </c>
      <c r="C2007" s="27">
        <v>79</v>
      </c>
      <c r="D2007" s="26">
        <v>2958101</v>
      </c>
      <c r="E2007" s="43"/>
      <c r="F2007" s="43"/>
    </row>
    <row r="2008" spans="1:6" ht="13.5" thickBot="1">
      <c r="A2008" s="26">
        <v>44406</v>
      </c>
      <c r="B2008" s="28" t="s">
        <v>40</v>
      </c>
      <c r="C2008" s="27">
        <v>150</v>
      </c>
      <c r="D2008" s="26">
        <v>2958101</v>
      </c>
      <c r="E2008" s="43"/>
      <c r="F2008" s="43"/>
    </row>
    <row r="2009" spans="1:6" ht="13.5" thickBot="1">
      <c r="A2009" s="26">
        <v>44406</v>
      </c>
      <c r="B2009" s="28" t="s">
        <v>112</v>
      </c>
      <c r="C2009" s="27">
        <v>60</v>
      </c>
      <c r="D2009" s="26">
        <v>2958101</v>
      </c>
      <c r="E2009" s="43"/>
      <c r="F2009" s="43"/>
    </row>
    <row r="2010" spans="1:6" ht="13.5" thickBot="1">
      <c r="A2010" s="26">
        <v>44406</v>
      </c>
      <c r="B2010" s="28" t="s">
        <v>41</v>
      </c>
      <c r="C2010" s="27">
        <v>110</v>
      </c>
      <c r="D2010" s="26">
        <v>2958101</v>
      </c>
      <c r="E2010" s="43"/>
      <c r="F2010" s="43"/>
    </row>
    <row r="2011" spans="1:6" ht="13.5" thickBot="1">
      <c r="A2011" s="26">
        <v>44406</v>
      </c>
      <c r="B2011" s="28" t="s">
        <v>42</v>
      </c>
      <c r="C2011" s="27">
        <v>49</v>
      </c>
      <c r="D2011" s="26">
        <v>2958101</v>
      </c>
      <c r="E2011" s="43"/>
      <c r="F2011" s="43"/>
    </row>
    <row r="2012" spans="1:6" ht="13.5" thickBot="1">
      <c r="A2012" s="26">
        <v>44406</v>
      </c>
      <c r="B2012" s="28" t="s">
        <v>43</v>
      </c>
      <c r="C2012" s="27">
        <v>112</v>
      </c>
      <c r="D2012" s="26">
        <v>2958101</v>
      </c>
      <c r="E2012" s="43"/>
      <c r="F2012" s="43"/>
    </row>
    <row r="2013" spans="1:6" ht="13.5" thickBot="1">
      <c r="A2013" s="26">
        <v>44406</v>
      </c>
      <c r="B2013" s="28" t="s">
        <v>44</v>
      </c>
      <c r="C2013" s="27">
        <v>158</v>
      </c>
      <c r="D2013" s="26">
        <v>2958101</v>
      </c>
      <c r="E2013" s="43"/>
      <c r="F2013" s="43"/>
    </row>
    <row r="2014" spans="1:6" ht="13.5" thickBot="1">
      <c r="A2014" s="26">
        <v>44406</v>
      </c>
      <c r="B2014" s="28" t="s">
        <v>83</v>
      </c>
      <c r="C2014" s="27">
        <v>126</v>
      </c>
      <c r="D2014" s="26">
        <v>2958101</v>
      </c>
      <c r="E2014" s="43"/>
      <c r="F2014" s="43"/>
    </row>
    <row r="2015" spans="1:6" ht="13.5" thickBot="1">
      <c r="A2015" s="26">
        <v>44406</v>
      </c>
      <c r="B2015" s="28" t="s">
        <v>84</v>
      </c>
      <c r="C2015" s="27">
        <v>129</v>
      </c>
      <c r="D2015" s="26">
        <v>2958101</v>
      </c>
      <c r="E2015" s="43"/>
      <c r="F2015" s="43"/>
    </row>
    <row r="2016" spans="1:6" ht="13.5" thickBot="1">
      <c r="A2016" s="26">
        <v>44406</v>
      </c>
      <c r="B2016" s="28" t="s">
        <v>114</v>
      </c>
      <c r="C2016" s="27">
        <v>131</v>
      </c>
      <c r="D2016" s="26">
        <v>2958101</v>
      </c>
      <c r="E2016" s="43"/>
      <c r="F2016" s="43"/>
    </row>
    <row r="2017" spans="1:6" ht="13.5" thickBot="1">
      <c r="A2017" s="26">
        <v>44406</v>
      </c>
      <c r="B2017" s="28" t="s">
        <v>45</v>
      </c>
      <c r="C2017" s="27">
        <v>182</v>
      </c>
      <c r="D2017" s="26">
        <v>2958101</v>
      </c>
      <c r="E2017" s="43"/>
      <c r="F2017" s="43"/>
    </row>
    <row r="2018" spans="1:6" ht="13.5" thickBot="1">
      <c r="A2018" s="26">
        <v>44406</v>
      </c>
      <c r="B2018" s="28" t="s">
        <v>46</v>
      </c>
      <c r="C2018" s="27">
        <v>27</v>
      </c>
      <c r="D2018" s="26">
        <v>2958101</v>
      </c>
      <c r="E2018" s="43"/>
      <c r="F2018" s="43"/>
    </row>
    <row r="2019" spans="1:6" ht="13.5" thickBot="1">
      <c r="A2019" s="26">
        <v>44406</v>
      </c>
      <c r="B2019" s="28" t="s">
        <v>85</v>
      </c>
      <c r="C2019" s="27">
        <v>120</v>
      </c>
      <c r="D2019" s="26">
        <v>2958101</v>
      </c>
      <c r="E2019" s="43"/>
      <c r="F2019" s="43"/>
    </row>
    <row r="2020" spans="1:6" ht="13.5" thickBot="1">
      <c r="A2020" s="26">
        <v>44406</v>
      </c>
      <c r="B2020" s="28" t="s">
        <v>96</v>
      </c>
      <c r="C2020" s="27">
        <v>100</v>
      </c>
      <c r="D2020" s="26">
        <v>2958101</v>
      </c>
      <c r="E2020" s="43"/>
      <c r="F2020" s="43"/>
    </row>
    <row r="2021" spans="1:6" ht="13.5" thickBot="1">
      <c r="A2021" s="26">
        <v>44407</v>
      </c>
      <c r="B2021" s="28" t="s">
        <v>103</v>
      </c>
      <c r="C2021" s="27">
        <v>101</v>
      </c>
      <c r="D2021" s="26">
        <v>2958101</v>
      </c>
      <c r="E2021" s="43"/>
      <c r="F2021" s="43"/>
    </row>
    <row r="2022" spans="1:6" ht="13.5" thickBot="1">
      <c r="A2022" s="26">
        <v>44407</v>
      </c>
      <c r="B2022" s="28" t="s">
        <v>104</v>
      </c>
      <c r="C2022" s="27">
        <v>101</v>
      </c>
      <c r="D2022" s="26">
        <v>2958101</v>
      </c>
      <c r="E2022" s="43"/>
      <c r="F2022" s="43"/>
    </row>
    <row r="2023" spans="1:6" ht="13.5" thickBot="1">
      <c r="A2023" s="26">
        <v>44407</v>
      </c>
      <c r="B2023" s="28" t="s">
        <v>130</v>
      </c>
      <c r="C2023" s="27">
        <v>75</v>
      </c>
      <c r="D2023" s="26">
        <v>2958101</v>
      </c>
      <c r="E2023" s="43"/>
      <c r="F2023" s="43"/>
    </row>
    <row r="2024" spans="1:6" ht="13.5" thickBot="1">
      <c r="A2024" s="26">
        <v>44407</v>
      </c>
      <c r="B2024" s="28" t="s">
        <v>131</v>
      </c>
      <c r="C2024" s="27">
        <v>154</v>
      </c>
      <c r="D2024" s="26">
        <v>2958101</v>
      </c>
      <c r="E2024" s="43"/>
      <c r="F2024" s="43"/>
    </row>
    <row r="2025" spans="1:6" ht="13.5" thickBot="1">
      <c r="A2025" s="26">
        <v>44407</v>
      </c>
      <c r="B2025" s="28" t="s">
        <v>27</v>
      </c>
      <c r="C2025" s="27">
        <v>121</v>
      </c>
      <c r="D2025" s="26">
        <v>2958101</v>
      </c>
      <c r="E2025" s="43"/>
      <c r="F2025" s="43"/>
    </row>
    <row r="2026" spans="1:6" ht="13.5" thickBot="1">
      <c r="A2026" s="26">
        <v>44407</v>
      </c>
      <c r="B2026" s="28" t="s">
        <v>105</v>
      </c>
      <c r="C2026" s="27">
        <v>100</v>
      </c>
      <c r="D2026" s="26">
        <v>2958101</v>
      </c>
      <c r="E2026" s="43"/>
      <c r="F2026" s="43"/>
    </row>
    <row r="2027" spans="1:6" ht="13.5" thickBot="1">
      <c r="A2027" s="26">
        <v>44407</v>
      </c>
      <c r="B2027" s="28" t="s">
        <v>106</v>
      </c>
      <c r="C2027" s="27">
        <v>15</v>
      </c>
      <c r="D2027" s="26">
        <v>2958101</v>
      </c>
      <c r="E2027" s="43"/>
      <c r="F2027" s="43"/>
    </row>
    <row r="2028" spans="1:6" ht="13.5" thickBot="1">
      <c r="A2028" s="26">
        <v>44407</v>
      </c>
      <c r="B2028" s="28" t="s">
        <v>28</v>
      </c>
      <c r="C2028" s="27">
        <v>30</v>
      </c>
      <c r="D2028" s="26">
        <v>2958101</v>
      </c>
      <c r="E2028" s="43"/>
      <c r="F2028" s="43"/>
    </row>
    <row r="2029" spans="1:6" ht="13.5" thickBot="1">
      <c r="A2029" s="26">
        <v>44407</v>
      </c>
      <c r="B2029" s="28" t="s">
        <v>29</v>
      </c>
      <c r="C2029" s="27">
        <v>180</v>
      </c>
      <c r="D2029" s="26">
        <v>2958101</v>
      </c>
      <c r="E2029" s="43"/>
      <c r="F2029" s="43"/>
    </row>
    <row r="2030" spans="1:6" ht="13.5" thickBot="1">
      <c r="A2030" s="26">
        <v>44407</v>
      </c>
      <c r="B2030" s="28" t="s">
        <v>115</v>
      </c>
      <c r="C2030" s="27">
        <v>126</v>
      </c>
      <c r="D2030" s="26">
        <v>2958101</v>
      </c>
      <c r="E2030" s="43"/>
      <c r="F2030" s="43"/>
    </row>
    <row r="2031" spans="1:6" ht="13.5" thickBot="1">
      <c r="A2031" s="26">
        <v>44407</v>
      </c>
      <c r="B2031" s="28" t="s">
        <v>122</v>
      </c>
      <c r="C2031" s="27">
        <v>203</v>
      </c>
      <c r="D2031" s="26">
        <v>2958101</v>
      </c>
      <c r="E2031" s="43"/>
      <c r="F2031" s="43"/>
    </row>
    <row r="2032" spans="1:6" ht="13.5" thickBot="1">
      <c r="A2032" s="26">
        <v>44407</v>
      </c>
      <c r="B2032" s="28" t="s">
        <v>30</v>
      </c>
      <c r="C2032" s="27">
        <v>38</v>
      </c>
      <c r="D2032" s="26">
        <v>2958101</v>
      </c>
      <c r="E2032" s="43"/>
      <c r="F2032" s="43"/>
    </row>
    <row r="2033" spans="1:6" ht="13.5" thickBot="1">
      <c r="A2033" s="26">
        <v>44407</v>
      </c>
      <c r="B2033" s="28" t="s">
        <v>107</v>
      </c>
      <c r="C2033" s="27">
        <v>190</v>
      </c>
      <c r="D2033" s="26">
        <v>2958101</v>
      </c>
      <c r="E2033" s="43"/>
      <c r="F2033" s="43"/>
    </row>
    <row r="2034" spans="1:6" ht="13.5" thickBot="1">
      <c r="A2034" s="26">
        <v>44407</v>
      </c>
      <c r="B2034" s="28" t="s">
        <v>108</v>
      </c>
      <c r="C2034" s="27">
        <v>237</v>
      </c>
      <c r="D2034" s="26">
        <v>2958101</v>
      </c>
      <c r="E2034" s="43"/>
      <c r="F2034" s="43"/>
    </row>
    <row r="2035" spans="1:6" ht="13.5" thickBot="1">
      <c r="A2035" s="26">
        <v>44407</v>
      </c>
      <c r="B2035" s="28" t="s">
        <v>118</v>
      </c>
      <c r="C2035" s="27">
        <v>144</v>
      </c>
      <c r="D2035" s="26">
        <v>2958101</v>
      </c>
      <c r="E2035" s="43"/>
      <c r="F2035" s="43"/>
    </row>
    <row r="2036" spans="1:6" ht="13.5" thickBot="1">
      <c r="A2036" s="26">
        <v>44407</v>
      </c>
      <c r="B2036" s="28" t="s">
        <v>80</v>
      </c>
      <c r="C2036" s="27">
        <v>150</v>
      </c>
      <c r="D2036" s="26">
        <v>2958101</v>
      </c>
      <c r="E2036" s="43"/>
      <c r="F2036" s="43"/>
    </row>
    <row r="2037" spans="1:6" ht="13.5" thickBot="1">
      <c r="A2037" s="26">
        <v>44407</v>
      </c>
      <c r="B2037" s="28" t="s">
        <v>116</v>
      </c>
      <c r="C2037" s="27">
        <v>257</v>
      </c>
      <c r="D2037" s="26">
        <v>2958101</v>
      </c>
      <c r="E2037" s="43"/>
      <c r="F2037" s="43"/>
    </row>
    <row r="2038" spans="1:6" ht="13.5" thickBot="1">
      <c r="A2038" s="26">
        <v>44407</v>
      </c>
      <c r="B2038" s="28" t="s">
        <v>101</v>
      </c>
      <c r="C2038" s="27">
        <v>125</v>
      </c>
      <c r="D2038" s="26">
        <v>2958101</v>
      </c>
      <c r="E2038" s="43"/>
      <c r="F2038" s="43"/>
    </row>
    <row r="2039" spans="1:6" ht="13.5" thickBot="1">
      <c r="A2039" s="26">
        <v>44407</v>
      </c>
      <c r="B2039" s="28" t="s">
        <v>102</v>
      </c>
      <c r="C2039" s="27">
        <v>130</v>
      </c>
      <c r="D2039" s="26">
        <v>2958101</v>
      </c>
      <c r="E2039" s="43"/>
      <c r="F2039" s="43"/>
    </row>
    <row r="2040" spans="1:6" ht="13.5" thickBot="1">
      <c r="A2040" s="26">
        <v>44407</v>
      </c>
      <c r="B2040" s="28" t="s">
        <v>31</v>
      </c>
      <c r="C2040" s="27">
        <v>100</v>
      </c>
      <c r="D2040" s="26">
        <v>2958101</v>
      </c>
      <c r="E2040" s="43"/>
      <c r="F2040" s="43"/>
    </row>
    <row r="2041" spans="1:6" ht="13.5" thickBot="1">
      <c r="A2041" s="26">
        <v>44407</v>
      </c>
      <c r="B2041" s="28" t="s">
        <v>86</v>
      </c>
      <c r="C2041" s="27">
        <v>102</v>
      </c>
      <c r="D2041" s="26">
        <v>2958101</v>
      </c>
      <c r="E2041" s="43"/>
      <c r="F2041" s="43"/>
    </row>
    <row r="2042" spans="1:6" ht="13.5" thickBot="1">
      <c r="A2042" s="26">
        <v>44407</v>
      </c>
      <c r="B2042" s="28" t="s">
        <v>87</v>
      </c>
      <c r="C2042" s="27">
        <v>102</v>
      </c>
      <c r="D2042" s="26">
        <v>2958101</v>
      </c>
      <c r="E2042" s="43"/>
      <c r="F2042" s="43"/>
    </row>
    <row r="2043" spans="1:6" ht="13.5" thickBot="1">
      <c r="A2043" s="26">
        <v>44407</v>
      </c>
      <c r="B2043" s="28" t="s">
        <v>32</v>
      </c>
      <c r="C2043" s="27">
        <v>22</v>
      </c>
      <c r="D2043" s="26">
        <v>2958101</v>
      </c>
      <c r="E2043" s="43"/>
      <c r="F2043" s="43"/>
    </row>
    <row r="2044" spans="1:6" ht="13.5" thickBot="1">
      <c r="A2044" s="26">
        <v>44407</v>
      </c>
      <c r="B2044" s="28" t="s">
        <v>33</v>
      </c>
      <c r="C2044" s="27">
        <v>7</v>
      </c>
      <c r="D2044" s="26">
        <v>2958101</v>
      </c>
      <c r="E2044" s="43"/>
      <c r="F2044" s="43"/>
    </row>
    <row r="2045" spans="1:6" ht="13.5" thickBot="1">
      <c r="A2045" s="26">
        <v>44407</v>
      </c>
      <c r="B2045" s="28" t="s">
        <v>98</v>
      </c>
      <c r="C2045" s="27">
        <v>199</v>
      </c>
      <c r="D2045" s="26">
        <v>2958101</v>
      </c>
      <c r="E2045" s="43"/>
      <c r="F2045" s="43"/>
    </row>
    <row r="2046" spans="1:6" ht="13.5" thickBot="1">
      <c r="A2046" s="26">
        <v>44407</v>
      </c>
      <c r="B2046" s="28" t="s">
        <v>109</v>
      </c>
      <c r="C2046" s="27">
        <v>162</v>
      </c>
      <c r="D2046" s="26">
        <v>2958101</v>
      </c>
      <c r="E2046" s="43"/>
      <c r="F2046" s="43"/>
    </row>
    <row r="2047" spans="1:6" ht="13.5" thickBot="1">
      <c r="A2047" s="26">
        <v>44407</v>
      </c>
      <c r="B2047" s="28" t="s">
        <v>110</v>
      </c>
      <c r="C2047" s="27">
        <v>144</v>
      </c>
      <c r="D2047" s="26">
        <v>2958101</v>
      </c>
      <c r="E2047" s="43"/>
      <c r="F2047" s="43"/>
    </row>
    <row r="2048" spans="1:6" ht="13.5" thickBot="1">
      <c r="A2048" s="26">
        <v>44407</v>
      </c>
      <c r="B2048" s="28" t="s">
        <v>111</v>
      </c>
      <c r="C2048" s="27">
        <v>60</v>
      </c>
      <c r="D2048" s="26">
        <v>2958101</v>
      </c>
      <c r="E2048" s="43"/>
      <c r="F2048" s="43"/>
    </row>
    <row r="2049" spans="1:6" ht="13.5" thickBot="1">
      <c r="A2049" s="26">
        <v>44407</v>
      </c>
      <c r="B2049" s="28" t="s">
        <v>88</v>
      </c>
      <c r="C2049" s="27">
        <v>101</v>
      </c>
      <c r="D2049" s="26">
        <v>2958101</v>
      </c>
      <c r="E2049" s="43"/>
      <c r="F2049" s="43"/>
    </row>
    <row r="2050" spans="1:6" ht="13.5" thickBot="1">
      <c r="A2050" s="26">
        <v>44407</v>
      </c>
      <c r="B2050" s="28" t="s">
        <v>34</v>
      </c>
      <c r="C2050" s="27">
        <v>50</v>
      </c>
      <c r="D2050" s="26">
        <v>2958101</v>
      </c>
      <c r="E2050" s="43"/>
      <c r="F2050" s="43"/>
    </row>
    <row r="2051" spans="1:6" ht="13.5" thickBot="1">
      <c r="A2051" s="26">
        <v>44407</v>
      </c>
      <c r="B2051" s="28" t="s">
        <v>99</v>
      </c>
      <c r="C2051" s="27">
        <v>99</v>
      </c>
      <c r="D2051" s="26">
        <v>2958101</v>
      </c>
      <c r="E2051" s="43"/>
      <c r="F2051" s="43"/>
    </row>
    <row r="2052" spans="1:6" ht="13.5" thickBot="1">
      <c r="A2052" s="26">
        <v>44407</v>
      </c>
      <c r="B2052" s="28" t="s">
        <v>100</v>
      </c>
      <c r="C2052" s="27">
        <v>128</v>
      </c>
      <c r="D2052" s="26">
        <v>2958101</v>
      </c>
      <c r="E2052" s="43"/>
      <c r="F2052" s="43"/>
    </row>
    <row r="2053" spans="1:6" ht="13.5" thickBot="1">
      <c r="A2053" s="26">
        <v>44407</v>
      </c>
      <c r="B2053" s="28" t="s">
        <v>124</v>
      </c>
      <c r="C2053" s="27">
        <v>148</v>
      </c>
      <c r="D2053" s="26">
        <v>2958101</v>
      </c>
      <c r="E2053" s="43"/>
      <c r="F2053" s="43"/>
    </row>
    <row r="2054" spans="1:6" ht="13.5" thickBot="1">
      <c r="A2054" s="26">
        <v>44407</v>
      </c>
      <c r="B2054" s="28" t="s">
        <v>35</v>
      </c>
      <c r="C2054" s="27">
        <v>50</v>
      </c>
      <c r="D2054" s="26">
        <v>2958101</v>
      </c>
      <c r="E2054" s="43"/>
      <c r="F2054" s="43"/>
    </row>
    <row r="2055" spans="1:6" ht="13.5" thickBot="1">
      <c r="A2055" s="26">
        <v>44407</v>
      </c>
      <c r="B2055" s="28" t="s">
        <v>36</v>
      </c>
      <c r="C2055" s="27">
        <v>102</v>
      </c>
      <c r="D2055" s="26">
        <v>2958101</v>
      </c>
      <c r="E2055" s="43"/>
      <c r="F2055" s="43"/>
    </row>
    <row r="2056" spans="1:6" ht="13.5" thickBot="1">
      <c r="A2056" s="26">
        <v>44407</v>
      </c>
      <c r="B2056" s="28" t="s">
        <v>89</v>
      </c>
      <c r="C2056" s="27">
        <v>121</v>
      </c>
      <c r="D2056" s="26">
        <v>2958101</v>
      </c>
      <c r="E2056" s="43"/>
      <c r="F2056" s="43"/>
    </row>
    <row r="2057" spans="1:6" ht="13.5" thickBot="1">
      <c r="A2057" s="26">
        <v>44407</v>
      </c>
      <c r="B2057" s="28" t="s">
        <v>90</v>
      </c>
      <c r="C2057" s="27">
        <v>119</v>
      </c>
      <c r="D2057" s="26">
        <v>2958101</v>
      </c>
      <c r="E2057" s="43"/>
      <c r="F2057" s="43"/>
    </row>
    <row r="2058" spans="1:6" ht="13.5" thickBot="1">
      <c r="A2058" s="26">
        <v>44407</v>
      </c>
      <c r="B2058" s="28" t="s">
        <v>97</v>
      </c>
      <c r="C2058" s="27">
        <v>180</v>
      </c>
      <c r="D2058" s="26">
        <v>2958101</v>
      </c>
      <c r="E2058" s="43"/>
      <c r="F2058" s="43"/>
    </row>
    <row r="2059" spans="1:6" ht="13.5" thickBot="1">
      <c r="A2059" s="26">
        <v>44407</v>
      </c>
      <c r="B2059" s="28" t="s">
        <v>37</v>
      </c>
      <c r="C2059" s="27">
        <v>39</v>
      </c>
      <c r="D2059" s="26">
        <v>2958101</v>
      </c>
      <c r="E2059" s="43"/>
      <c r="F2059" s="43"/>
    </row>
    <row r="2060" spans="1:6" ht="13.5" thickBot="1">
      <c r="A2060" s="26">
        <v>44407</v>
      </c>
      <c r="B2060" s="28" t="s">
        <v>21</v>
      </c>
      <c r="C2060" s="27">
        <v>125</v>
      </c>
      <c r="D2060" s="26">
        <v>2958101</v>
      </c>
      <c r="E2060" s="43"/>
      <c r="F2060" s="43"/>
    </row>
    <row r="2061" spans="1:6" ht="13.5" thickBot="1">
      <c r="A2061" s="26">
        <v>44407</v>
      </c>
      <c r="B2061" s="28" t="s">
        <v>22</v>
      </c>
      <c r="C2061" s="27">
        <v>128</v>
      </c>
      <c r="D2061" s="26">
        <v>2958101</v>
      </c>
      <c r="E2061" s="43"/>
      <c r="F2061" s="43"/>
    </row>
    <row r="2062" spans="1:6" ht="13.5" thickBot="1">
      <c r="A2062" s="26">
        <v>44407</v>
      </c>
      <c r="B2062" s="28" t="s">
        <v>119</v>
      </c>
      <c r="C2062" s="27">
        <v>84</v>
      </c>
      <c r="D2062" s="26">
        <v>2958101</v>
      </c>
      <c r="E2062" s="43"/>
      <c r="F2062" s="43"/>
    </row>
    <row r="2063" spans="1:6" ht="13.5" thickBot="1">
      <c r="A2063" s="26">
        <v>44407</v>
      </c>
      <c r="B2063" s="28" t="s">
        <v>132</v>
      </c>
      <c r="C2063" s="27">
        <v>257</v>
      </c>
      <c r="D2063" s="26">
        <v>2958101</v>
      </c>
      <c r="E2063" s="43"/>
      <c r="F2063" s="43"/>
    </row>
    <row r="2064" spans="1:6" ht="13.5" thickBot="1">
      <c r="A2064" s="26">
        <v>44407</v>
      </c>
      <c r="B2064" s="28" t="s">
        <v>81</v>
      </c>
      <c r="C2064" s="27">
        <v>154</v>
      </c>
      <c r="D2064" s="26">
        <v>2958101</v>
      </c>
      <c r="E2064" s="43"/>
      <c r="F2064" s="43"/>
    </row>
    <row r="2065" spans="1:6" ht="13.5" thickBot="1">
      <c r="A2065" s="26">
        <v>44407</v>
      </c>
      <c r="B2065" s="28" t="s">
        <v>82</v>
      </c>
      <c r="C2065" s="27">
        <v>150</v>
      </c>
      <c r="D2065" s="26">
        <v>2958101</v>
      </c>
      <c r="E2065" s="43"/>
      <c r="F2065" s="43"/>
    </row>
    <row r="2066" spans="1:6" ht="13.5" thickBot="1">
      <c r="A2066" s="26">
        <v>44407</v>
      </c>
      <c r="B2066" s="28" t="s">
        <v>125</v>
      </c>
      <c r="C2066" s="27">
        <v>127</v>
      </c>
      <c r="D2066" s="26">
        <v>2958101</v>
      </c>
      <c r="E2066" s="43"/>
      <c r="F2066" s="43"/>
    </row>
    <row r="2067" spans="1:6" ht="13.5" thickBot="1">
      <c r="A2067" s="26">
        <v>44407</v>
      </c>
      <c r="B2067" s="28" t="s">
        <v>126</v>
      </c>
      <c r="C2067" s="27">
        <v>126</v>
      </c>
      <c r="D2067" s="26">
        <v>2958101</v>
      </c>
      <c r="E2067" s="43"/>
      <c r="F2067" s="43"/>
    </row>
    <row r="2068" spans="1:6" ht="13.5" thickBot="1">
      <c r="A2068" s="26">
        <v>44407</v>
      </c>
      <c r="B2068" s="28" t="s">
        <v>91</v>
      </c>
      <c r="C2068" s="27">
        <v>103</v>
      </c>
      <c r="D2068" s="26">
        <v>2958101</v>
      </c>
      <c r="E2068" s="43"/>
      <c r="F2068" s="43"/>
    </row>
    <row r="2069" spans="1:6" ht="13.5" thickBot="1">
      <c r="A2069" s="26">
        <v>44407</v>
      </c>
      <c r="B2069" s="28" t="s">
        <v>92</v>
      </c>
      <c r="C2069" s="27">
        <v>103</v>
      </c>
      <c r="D2069" s="26">
        <v>2958101</v>
      </c>
      <c r="E2069" s="43"/>
      <c r="F2069" s="43"/>
    </row>
    <row r="2070" spans="1:6" ht="13.5" thickBot="1">
      <c r="A2070" s="26">
        <v>44407</v>
      </c>
      <c r="B2070" s="28" t="s">
        <v>93</v>
      </c>
      <c r="C2070" s="27">
        <v>98</v>
      </c>
      <c r="D2070" s="26">
        <v>2958101</v>
      </c>
      <c r="E2070" s="43"/>
      <c r="F2070" s="43"/>
    </row>
    <row r="2071" spans="1:6" ht="13.5" thickBot="1">
      <c r="A2071" s="26">
        <v>44407</v>
      </c>
      <c r="B2071" s="28" t="s">
        <v>94</v>
      </c>
      <c r="C2071" s="27">
        <v>108</v>
      </c>
      <c r="D2071" s="26">
        <v>2958101</v>
      </c>
      <c r="E2071" s="43"/>
      <c r="F2071" s="43"/>
    </row>
    <row r="2072" spans="1:6" ht="13.5" thickBot="1">
      <c r="A2072" s="26">
        <v>44407</v>
      </c>
      <c r="B2072" s="28" t="s">
        <v>95</v>
      </c>
      <c r="C2072" s="27">
        <v>200</v>
      </c>
      <c r="D2072" s="26">
        <v>2958101</v>
      </c>
      <c r="E2072" s="43"/>
      <c r="F2072" s="43"/>
    </row>
    <row r="2073" spans="1:6" ht="13.5" thickBot="1">
      <c r="A2073" s="26">
        <v>44407</v>
      </c>
      <c r="B2073" s="28" t="s">
        <v>120</v>
      </c>
      <c r="C2073" s="27">
        <v>222</v>
      </c>
      <c r="D2073" s="26">
        <v>2958101</v>
      </c>
      <c r="E2073" s="43"/>
      <c r="F2073" s="43"/>
    </row>
    <row r="2074" spans="1:6" ht="13.5" thickBot="1">
      <c r="A2074" s="26">
        <v>44407</v>
      </c>
      <c r="B2074" s="28" t="s">
        <v>121</v>
      </c>
      <c r="C2074" s="27">
        <v>28</v>
      </c>
      <c r="D2074" s="26">
        <v>2958101</v>
      </c>
      <c r="E2074" s="43"/>
      <c r="F2074" s="43"/>
    </row>
    <row r="2075" spans="1:6" ht="13.5" thickBot="1">
      <c r="A2075" s="26">
        <v>44407</v>
      </c>
      <c r="B2075" s="28" t="s">
        <v>38</v>
      </c>
      <c r="C2075" s="27">
        <v>79</v>
      </c>
      <c r="D2075" s="26">
        <v>2958101</v>
      </c>
      <c r="E2075" s="43"/>
      <c r="F2075" s="43"/>
    </row>
    <row r="2076" spans="1:6" ht="13.5" thickBot="1">
      <c r="A2076" s="26">
        <v>44407</v>
      </c>
      <c r="B2076" s="28" t="s">
        <v>39</v>
      </c>
      <c r="C2076" s="27">
        <v>79</v>
      </c>
      <c r="D2076" s="26">
        <v>2958101</v>
      </c>
      <c r="E2076" s="43"/>
      <c r="F2076" s="43"/>
    </row>
    <row r="2077" spans="1:6" ht="13.5" thickBot="1">
      <c r="A2077" s="26">
        <v>44407</v>
      </c>
      <c r="B2077" s="28" t="s">
        <v>40</v>
      </c>
      <c r="C2077" s="27">
        <v>150</v>
      </c>
      <c r="D2077" s="26">
        <v>2958101</v>
      </c>
      <c r="E2077" s="43"/>
      <c r="F2077" s="43"/>
    </row>
    <row r="2078" spans="1:6" ht="13.5" thickBot="1">
      <c r="A2078" s="26">
        <v>44407</v>
      </c>
      <c r="B2078" s="28" t="s">
        <v>112</v>
      </c>
      <c r="C2078" s="27">
        <v>60</v>
      </c>
      <c r="D2078" s="26">
        <v>2958101</v>
      </c>
      <c r="E2078" s="43"/>
      <c r="F2078" s="43"/>
    </row>
    <row r="2079" spans="1:6" ht="13.5" thickBot="1">
      <c r="A2079" s="26">
        <v>44407</v>
      </c>
      <c r="B2079" s="28" t="s">
        <v>41</v>
      </c>
      <c r="C2079" s="27">
        <v>110</v>
      </c>
      <c r="D2079" s="26">
        <v>2958101</v>
      </c>
      <c r="E2079" s="43"/>
      <c r="F2079" s="43"/>
    </row>
    <row r="2080" spans="1:6" ht="13.5" thickBot="1">
      <c r="A2080" s="26">
        <v>44407</v>
      </c>
      <c r="B2080" s="28" t="s">
        <v>42</v>
      </c>
      <c r="C2080" s="27">
        <v>49</v>
      </c>
      <c r="D2080" s="26">
        <v>2958101</v>
      </c>
      <c r="E2080" s="43"/>
      <c r="F2080" s="43"/>
    </row>
    <row r="2081" spans="1:6" ht="13.5" thickBot="1">
      <c r="A2081" s="26">
        <v>44407</v>
      </c>
      <c r="B2081" s="28" t="s">
        <v>43</v>
      </c>
      <c r="C2081" s="27">
        <v>112</v>
      </c>
      <c r="D2081" s="26">
        <v>2958101</v>
      </c>
      <c r="E2081" s="43"/>
      <c r="F2081" s="43"/>
    </row>
    <row r="2082" spans="1:6" ht="13.5" thickBot="1">
      <c r="A2082" s="26">
        <v>44407</v>
      </c>
      <c r="B2082" s="28" t="s">
        <v>44</v>
      </c>
      <c r="C2082" s="27">
        <v>158</v>
      </c>
      <c r="D2082" s="26">
        <v>2958101</v>
      </c>
      <c r="E2082" s="43"/>
      <c r="F2082" s="43"/>
    </row>
    <row r="2083" spans="1:6" ht="13.5" thickBot="1">
      <c r="A2083" s="26">
        <v>44407</v>
      </c>
      <c r="B2083" s="28" t="s">
        <v>83</v>
      </c>
      <c r="C2083" s="27">
        <v>126</v>
      </c>
      <c r="D2083" s="26">
        <v>2958101</v>
      </c>
      <c r="E2083" s="43"/>
      <c r="F2083" s="43"/>
    </row>
    <row r="2084" spans="1:6" ht="13.5" thickBot="1">
      <c r="A2084" s="26">
        <v>44407</v>
      </c>
      <c r="B2084" s="28" t="s">
        <v>84</v>
      </c>
      <c r="C2084" s="27">
        <v>129</v>
      </c>
      <c r="D2084" s="26">
        <v>2958101</v>
      </c>
      <c r="E2084" s="43"/>
      <c r="F2084" s="43"/>
    </row>
    <row r="2085" spans="1:6" ht="13.5" thickBot="1">
      <c r="A2085" s="26">
        <v>44407</v>
      </c>
      <c r="B2085" s="28" t="s">
        <v>114</v>
      </c>
      <c r="C2085" s="27">
        <v>131</v>
      </c>
      <c r="D2085" s="26">
        <v>2958101</v>
      </c>
      <c r="E2085" s="43"/>
      <c r="F2085" s="43"/>
    </row>
    <row r="2086" spans="1:6" ht="13.5" thickBot="1">
      <c r="A2086" s="26">
        <v>44407</v>
      </c>
      <c r="B2086" s="28" t="s">
        <v>45</v>
      </c>
      <c r="C2086" s="27">
        <v>182</v>
      </c>
      <c r="D2086" s="26">
        <v>2958101</v>
      </c>
      <c r="E2086" s="43"/>
      <c r="F2086" s="43"/>
    </row>
    <row r="2087" spans="1:6" ht="13.5" thickBot="1">
      <c r="A2087" s="26">
        <v>44407</v>
      </c>
      <c r="B2087" s="28" t="s">
        <v>46</v>
      </c>
      <c r="C2087" s="27">
        <v>27</v>
      </c>
      <c r="D2087" s="26">
        <v>2958101</v>
      </c>
      <c r="E2087" s="43"/>
      <c r="F2087" s="43"/>
    </row>
    <row r="2088" spans="1:6" ht="13.5" thickBot="1">
      <c r="A2088" s="26">
        <v>44407</v>
      </c>
      <c r="B2088" s="28" t="s">
        <v>85</v>
      </c>
      <c r="C2088" s="27">
        <v>120</v>
      </c>
      <c r="D2088" s="26">
        <v>2958101</v>
      </c>
      <c r="E2088" s="43"/>
      <c r="F2088" s="43"/>
    </row>
    <row r="2089" spans="1:6" ht="13.5" thickBot="1">
      <c r="A2089" s="26">
        <v>44407</v>
      </c>
      <c r="B2089" s="28" t="s">
        <v>96</v>
      </c>
      <c r="C2089" s="27">
        <v>100</v>
      </c>
      <c r="D2089" s="26">
        <v>2958101</v>
      </c>
      <c r="E2089" s="43"/>
      <c r="F2089" s="43"/>
    </row>
    <row r="2090" spans="1:6" ht="13.5" thickBot="1">
      <c r="A2090" s="26">
        <v>44408</v>
      </c>
      <c r="B2090" s="28" t="s">
        <v>103</v>
      </c>
      <c r="C2090" s="27">
        <v>101</v>
      </c>
      <c r="D2090" s="26">
        <v>2958101</v>
      </c>
      <c r="E2090" s="43"/>
      <c r="F2090" s="43"/>
    </row>
    <row r="2091" spans="1:6" ht="13.5" thickBot="1">
      <c r="A2091" s="26">
        <v>44408</v>
      </c>
      <c r="B2091" s="28" t="s">
        <v>104</v>
      </c>
      <c r="C2091" s="27">
        <v>101</v>
      </c>
      <c r="D2091" s="26">
        <v>2958101</v>
      </c>
      <c r="E2091" s="43"/>
      <c r="F2091" s="43"/>
    </row>
    <row r="2092" spans="1:6" ht="13.5" thickBot="1">
      <c r="A2092" s="26">
        <v>44408</v>
      </c>
      <c r="B2092" s="28" t="s">
        <v>130</v>
      </c>
      <c r="C2092" s="27">
        <v>75</v>
      </c>
      <c r="D2092" s="26">
        <v>2958101</v>
      </c>
      <c r="E2092" s="43"/>
      <c r="F2092" s="43"/>
    </row>
    <row r="2093" spans="1:6" ht="13.5" thickBot="1">
      <c r="A2093" s="26">
        <v>44408</v>
      </c>
      <c r="B2093" s="28" t="s">
        <v>131</v>
      </c>
      <c r="C2093" s="27">
        <v>154</v>
      </c>
      <c r="D2093" s="26">
        <v>2958101</v>
      </c>
      <c r="E2093" s="43"/>
      <c r="F2093" s="43"/>
    </row>
    <row r="2094" spans="1:6" ht="13.5" thickBot="1">
      <c r="A2094" s="26">
        <v>44408</v>
      </c>
      <c r="B2094" s="28" t="s">
        <v>27</v>
      </c>
      <c r="C2094" s="27">
        <v>121</v>
      </c>
      <c r="D2094" s="26">
        <v>2958101</v>
      </c>
      <c r="E2094" s="43"/>
      <c r="F2094" s="43"/>
    </row>
    <row r="2095" spans="1:6" ht="13.5" thickBot="1">
      <c r="A2095" s="26">
        <v>44408</v>
      </c>
      <c r="B2095" s="28" t="s">
        <v>105</v>
      </c>
      <c r="C2095" s="27">
        <v>100</v>
      </c>
      <c r="D2095" s="26">
        <v>2958101</v>
      </c>
      <c r="E2095" s="43"/>
      <c r="F2095" s="43"/>
    </row>
    <row r="2096" spans="1:6" ht="13.5" thickBot="1">
      <c r="A2096" s="26">
        <v>44408</v>
      </c>
      <c r="B2096" s="28" t="s">
        <v>106</v>
      </c>
      <c r="C2096" s="27">
        <v>15</v>
      </c>
      <c r="D2096" s="26">
        <v>2958101</v>
      </c>
      <c r="E2096" s="43"/>
      <c r="F2096" s="43"/>
    </row>
    <row r="2097" spans="1:6" ht="13.5" thickBot="1">
      <c r="A2097" s="26">
        <v>44408</v>
      </c>
      <c r="B2097" s="28" t="s">
        <v>28</v>
      </c>
      <c r="C2097" s="27">
        <v>30</v>
      </c>
      <c r="D2097" s="26">
        <v>2958101</v>
      </c>
      <c r="E2097" s="43"/>
      <c r="F2097" s="43"/>
    </row>
    <row r="2098" spans="1:6" ht="13.5" thickBot="1">
      <c r="A2098" s="26">
        <v>44408</v>
      </c>
      <c r="B2098" s="28" t="s">
        <v>29</v>
      </c>
      <c r="C2098" s="27">
        <v>180</v>
      </c>
      <c r="D2098" s="26">
        <v>2958101</v>
      </c>
      <c r="E2098" s="43"/>
      <c r="F2098" s="43"/>
    </row>
    <row r="2099" spans="1:6" ht="13.5" thickBot="1">
      <c r="A2099" s="26">
        <v>44408</v>
      </c>
      <c r="B2099" s="28" t="s">
        <v>115</v>
      </c>
      <c r="C2099" s="27">
        <v>126</v>
      </c>
      <c r="D2099" s="26">
        <v>2958101</v>
      </c>
      <c r="E2099" s="43"/>
      <c r="F2099" s="43"/>
    </row>
    <row r="2100" spans="1:6" ht="13.5" thickBot="1">
      <c r="A2100" s="26">
        <v>44408</v>
      </c>
      <c r="B2100" s="28" t="s">
        <v>122</v>
      </c>
      <c r="C2100" s="27">
        <v>203</v>
      </c>
      <c r="D2100" s="26">
        <v>2958101</v>
      </c>
      <c r="E2100" s="43"/>
      <c r="F2100" s="43"/>
    </row>
    <row r="2101" spans="1:6" ht="13.5" thickBot="1">
      <c r="A2101" s="26">
        <v>44408</v>
      </c>
      <c r="B2101" s="28" t="s">
        <v>30</v>
      </c>
      <c r="C2101" s="27">
        <v>38</v>
      </c>
      <c r="D2101" s="26">
        <v>2958101</v>
      </c>
      <c r="E2101" s="43"/>
      <c r="F2101" s="43"/>
    </row>
    <row r="2102" spans="1:6" ht="13.5" thickBot="1">
      <c r="A2102" s="26">
        <v>44408</v>
      </c>
      <c r="B2102" s="28" t="s">
        <v>107</v>
      </c>
      <c r="C2102" s="27">
        <v>190</v>
      </c>
      <c r="D2102" s="26">
        <v>2958101</v>
      </c>
      <c r="E2102" s="43"/>
      <c r="F2102" s="43"/>
    </row>
    <row r="2103" spans="1:6" ht="13.5" thickBot="1">
      <c r="A2103" s="26">
        <v>44408</v>
      </c>
      <c r="B2103" s="28" t="s">
        <v>108</v>
      </c>
      <c r="C2103" s="27">
        <v>237</v>
      </c>
      <c r="D2103" s="26">
        <v>2958101</v>
      </c>
      <c r="E2103" s="43"/>
      <c r="F2103" s="43"/>
    </row>
    <row r="2104" spans="1:6" ht="13.5" thickBot="1">
      <c r="A2104" s="26">
        <v>44408</v>
      </c>
      <c r="B2104" s="28" t="s">
        <v>118</v>
      </c>
      <c r="C2104" s="27">
        <v>144</v>
      </c>
      <c r="D2104" s="26">
        <v>2958101</v>
      </c>
      <c r="E2104" s="43"/>
      <c r="F2104" s="43"/>
    </row>
    <row r="2105" spans="1:6" ht="13.5" thickBot="1">
      <c r="A2105" s="26">
        <v>44408</v>
      </c>
      <c r="B2105" s="28" t="s">
        <v>80</v>
      </c>
      <c r="C2105" s="27">
        <v>150</v>
      </c>
      <c r="D2105" s="26">
        <v>2958101</v>
      </c>
      <c r="E2105" s="43"/>
      <c r="F2105" s="43"/>
    </row>
    <row r="2106" spans="1:6" ht="13.5" thickBot="1">
      <c r="A2106" s="26">
        <v>44408</v>
      </c>
      <c r="B2106" s="28" t="s">
        <v>116</v>
      </c>
      <c r="C2106" s="27">
        <v>257</v>
      </c>
      <c r="D2106" s="26">
        <v>2958101</v>
      </c>
      <c r="E2106" s="43"/>
      <c r="F2106" s="43"/>
    </row>
    <row r="2107" spans="1:6" ht="13.5" thickBot="1">
      <c r="A2107" s="26">
        <v>44408</v>
      </c>
      <c r="B2107" s="28" t="s">
        <v>101</v>
      </c>
      <c r="C2107" s="27">
        <v>125</v>
      </c>
      <c r="D2107" s="26">
        <v>2958101</v>
      </c>
      <c r="E2107" s="43"/>
      <c r="F2107" s="43"/>
    </row>
    <row r="2108" spans="1:6" ht="13.5" thickBot="1">
      <c r="A2108" s="26">
        <v>44408</v>
      </c>
      <c r="B2108" s="28" t="s">
        <v>102</v>
      </c>
      <c r="C2108" s="27">
        <v>130</v>
      </c>
      <c r="D2108" s="26">
        <v>2958101</v>
      </c>
      <c r="E2108" s="43"/>
      <c r="F2108" s="43"/>
    </row>
    <row r="2109" spans="1:6" ht="13.5" thickBot="1">
      <c r="A2109" s="26">
        <v>44408</v>
      </c>
      <c r="B2109" s="28" t="s">
        <v>31</v>
      </c>
      <c r="C2109" s="27">
        <v>100</v>
      </c>
      <c r="D2109" s="26">
        <v>2958101</v>
      </c>
      <c r="E2109" s="43"/>
      <c r="F2109" s="43"/>
    </row>
    <row r="2110" spans="1:6" ht="13.5" thickBot="1">
      <c r="A2110" s="26">
        <v>44408</v>
      </c>
      <c r="B2110" s="28" t="s">
        <v>86</v>
      </c>
      <c r="C2110" s="27">
        <v>102</v>
      </c>
      <c r="D2110" s="26">
        <v>2958101</v>
      </c>
      <c r="E2110" s="43"/>
      <c r="F2110" s="43"/>
    </row>
    <row r="2111" spans="1:6" ht="13.5" thickBot="1">
      <c r="A2111" s="26">
        <v>44408</v>
      </c>
      <c r="B2111" s="28" t="s">
        <v>87</v>
      </c>
      <c r="C2111" s="27">
        <v>102</v>
      </c>
      <c r="D2111" s="26">
        <v>2958101</v>
      </c>
      <c r="E2111" s="43"/>
      <c r="F2111" s="43"/>
    </row>
    <row r="2112" spans="1:6" ht="13.5" thickBot="1">
      <c r="A2112" s="26">
        <v>44408</v>
      </c>
      <c r="B2112" s="28" t="s">
        <v>32</v>
      </c>
      <c r="C2112" s="27">
        <v>22</v>
      </c>
      <c r="D2112" s="26">
        <v>2958101</v>
      </c>
      <c r="E2112" s="43"/>
      <c r="F2112" s="43"/>
    </row>
    <row r="2113" spans="1:6" ht="13.5" thickBot="1">
      <c r="A2113" s="26">
        <v>44408</v>
      </c>
      <c r="B2113" s="28" t="s">
        <v>33</v>
      </c>
      <c r="C2113" s="27">
        <v>7</v>
      </c>
      <c r="D2113" s="26">
        <v>2958101</v>
      </c>
      <c r="E2113" s="43"/>
      <c r="F2113" s="43"/>
    </row>
    <row r="2114" spans="1:6" ht="13.5" thickBot="1">
      <c r="A2114" s="26">
        <v>44408</v>
      </c>
      <c r="B2114" s="28" t="s">
        <v>98</v>
      </c>
      <c r="C2114" s="27">
        <v>199</v>
      </c>
      <c r="D2114" s="26">
        <v>2958101</v>
      </c>
      <c r="E2114" s="43"/>
      <c r="F2114" s="43"/>
    </row>
    <row r="2115" spans="1:6" ht="13.5" thickBot="1">
      <c r="A2115" s="26">
        <v>44408</v>
      </c>
      <c r="B2115" s="28" t="s">
        <v>109</v>
      </c>
      <c r="C2115" s="27">
        <v>162</v>
      </c>
      <c r="D2115" s="26">
        <v>2958101</v>
      </c>
      <c r="E2115" s="43"/>
      <c r="F2115" s="43"/>
    </row>
    <row r="2116" spans="1:6" ht="13.5" thickBot="1">
      <c r="A2116" s="26">
        <v>44408</v>
      </c>
      <c r="B2116" s="28" t="s">
        <v>110</v>
      </c>
      <c r="C2116" s="27">
        <v>144</v>
      </c>
      <c r="D2116" s="26">
        <v>2958101</v>
      </c>
      <c r="E2116" s="43"/>
      <c r="F2116" s="43"/>
    </row>
    <row r="2117" spans="1:6" ht="13.5" thickBot="1">
      <c r="A2117" s="26">
        <v>44408</v>
      </c>
      <c r="B2117" s="28" t="s">
        <v>111</v>
      </c>
      <c r="C2117" s="27">
        <v>60</v>
      </c>
      <c r="D2117" s="26">
        <v>2958101</v>
      </c>
      <c r="E2117" s="43"/>
      <c r="F2117" s="43"/>
    </row>
    <row r="2118" spans="1:6" ht="13.5" thickBot="1">
      <c r="A2118" s="26">
        <v>44408</v>
      </c>
      <c r="B2118" s="28" t="s">
        <v>88</v>
      </c>
      <c r="C2118" s="27">
        <v>101</v>
      </c>
      <c r="D2118" s="26">
        <v>2958101</v>
      </c>
      <c r="E2118" s="43"/>
      <c r="F2118" s="43"/>
    </row>
    <row r="2119" spans="1:6" ht="13.5" thickBot="1">
      <c r="A2119" s="26">
        <v>44408</v>
      </c>
      <c r="B2119" s="28" t="s">
        <v>34</v>
      </c>
      <c r="C2119" s="27">
        <v>50</v>
      </c>
      <c r="D2119" s="26">
        <v>2958101</v>
      </c>
      <c r="E2119" s="43"/>
      <c r="F2119" s="43"/>
    </row>
    <row r="2120" spans="1:6" ht="13.5" thickBot="1">
      <c r="A2120" s="26">
        <v>44408</v>
      </c>
      <c r="B2120" s="28" t="s">
        <v>99</v>
      </c>
      <c r="C2120" s="27">
        <v>99</v>
      </c>
      <c r="D2120" s="26">
        <v>2958101</v>
      </c>
      <c r="E2120" s="43"/>
      <c r="F2120" s="43"/>
    </row>
    <row r="2121" spans="1:6" ht="13.5" thickBot="1">
      <c r="A2121" s="26">
        <v>44408</v>
      </c>
      <c r="B2121" s="28" t="s">
        <v>100</v>
      </c>
      <c r="C2121" s="27">
        <v>128</v>
      </c>
      <c r="D2121" s="26">
        <v>2958101</v>
      </c>
      <c r="E2121" s="43"/>
      <c r="F2121" s="43"/>
    </row>
    <row r="2122" spans="1:6" ht="13.5" thickBot="1">
      <c r="A2122" s="26">
        <v>44408</v>
      </c>
      <c r="B2122" s="28" t="s">
        <v>124</v>
      </c>
      <c r="C2122" s="27">
        <v>148</v>
      </c>
      <c r="D2122" s="26">
        <v>2958101</v>
      </c>
      <c r="E2122" s="43"/>
      <c r="F2122" s="43"/>
    </row>
    <row r="2123" spans="1:6" ht="13.5" thickBot="1">
      <c r="A2123" s="26">
        <v>44408</v>
      </c>
      <c r="B2123" s="28" t="s">
        <v>35</v>
      </c>
      <c r="C2123" s="27">
        <v>50</v>
      </c>
      <c r="D2123" s="26">
        <v>2958101</v>
      </c>
      <c r="E2123" s="43"/>
      <c r="F2123" s="43"/>
    </row>
    <row r="2124" spans="1:6" ht="13.5" thickBot="1">
      <c r="A2124" s="26">
        <v>44408</v>
      </c>
      <c r="B2124" s="28" t="s">
        <v>36</v>
      </c>
      <c r="C2124" s="27">
        <v>102</v>
      </c>
      <c r="D2124" s="26">
        <v>2958101</v>
      </c>
      <c r="E2124" s="43"/>
      <c r="F2124" s="43"/>
    </row>
    <row r="2125" spans="1:6" ht="13.5" thickBot="1">
      <c r="A2125" s="26">
        <v>44408</v>
      </c>
      <c r="B2125" s="28" t="s">
        <v>89</v>
      </c>
      <c r="C2125" s="27">
        <v>121</v>
      </c>
      <c r="D2125" s="26">
        <v>2958101</v>
      </c>
      <c r="E2125" s="43"/>
      <c r="F2125" s="43"/>
    </row>
    <row r="2126" spans="1:6" ht="13.5" thickBot="1">
      <c r="A2126" s="26">
        <v>44408</v>
      </c>
      <c r="B2126" s="28" t="s">
        <v>90</v>
      </c>
      <c r="C2126" s="27">
        <v>119</v>
      </c>
      <c r="D2126" s="26">
        <v>2958101</v>
      </c>
      <c r="E2126" s="43"/>
      <c r="F2126" s="43"/>
    </row>
    <row r="2127" spans="1:6" ht="13.5" thickBot="1">
      <c r="A2127" s="26">
        <v>44408</v>
      </c>
      <c r="B2127" s="28" t="s">
        <v>97</v>
      </c>
      <c r="C2127" s="27">
        <v>180</v>
      </c>
      <c r="D2127" s="26">
        <v>2958101</v>
      </c>
      <c r="E2127" s="43"/>
      <c r="F2127" s="43"/>
    </row>
    <row r="2128" spans="1:6" ht="13.5" thickBot="1">
      <c r="A2128" s="26">
        <v>44408</v>
      </c>
      <c r="B2128" s="28" t="s">
        <v>37</v>
      </c>
      <c r="C2128" s="27">
        <v>39</v>
      </c>
      <c r="D2128" s="26">
        <v>2958101</v>
      </c>
      <c r="E2128" s="43"/>
      <c r="F2128" s="43"/>
    </row>
    <row r="2129" spans="1:6" ht="13.5" thickBot="1">
      <c r="A2129" s="26">
        <v>44408</v>
      </c>
      <c r="B2129" s="28" t="s">
        <v>21</v>
      </c>
      <c r="C2129" s="27">
        <v>125</v>
      </c>
      <c r="D2129" s="26">
        <v>2958101</v>
      </c>
      <c r="E2129" s="43"/>
      <c r="F2129" s="43"/>
    </row>
    <row r="2130" spans="1:6" ht="13.5" thickBot="1">
      <c r="A2130" s="26">
        <v>44408</v>
      </c>
      <c r="B2130" s="28" t="s">
        <v>22</v>
      </c>
      <c r="C2130" s="27">
        <v>128</v>
      </c>
      <c r="D2130" s="26">
        <v>2958101</v>
      </c>
      <c r="E2130" s="43"/>
      <c r="F2130" s="43"/>
    </row>
    <row r="2131" spans="1:6" ht="13.5" thickBot="1">
      <c r="A2131" s="26">
        <v>44408</v>
      </c>
      <c r="B2131" s="28" t="s">
        <v>119</v>
      </c>
      <c r="C2131" s="27">
        <v>84</v>
      </c>
      <c r="D2131" s="26">
        <v>2958101</v>
      </c>
      <c r="E2131" s="43"/>
      <c r="F2131" s="43"/>
    </row>
    <row r="2132" spans="1:6" ht="13.5" thickBot="1">
      <c r="A2132" s="26">
        <v>44408</v>
      </c>
      <c r="B2132" s="28" t="s">
        <v>132</v>
      </c>
      <c r="C2132" s="27">
        <v>257</v>
      </c>
      <c r="D2132" s="26">
        <v>2958101</v>
      </c>
      <c r="E2132" s="43"/>
      <c r="F2132" s="43"/>
    </row>
    <row r="2133" spans="1:6" ht="13.5" thickBot="1">
      <c r="A2133" s="26">
        <v>44408</v>
      </c>
      <c r="B2133" s="28" t="s">
        <v>81</v>
      </c>
      <c r="C2133" s="27">
        <v>154</v>
      </c>
      <c r="D2133" s="26">
        <v>2958101</v>
      </c>
      <c r="E2133" s="43"/>
      <c r="F2133" s="43"/>
    </row>
    <row r="2134" spans="1:6" ht="13.5" thickBot="1">
      <c r="A2134" s="26">
        <v>44408</v>
      </c>
      <c r="B2134" s="28" t="s">
        <v>82</v>
      </c>
      <c r="C2134" s="27">
        <v>150</v>
      </c>
      <c r="D2134" s="26">
        <v>2958101</v>
      </c>
      <c r="E2134" s="43"/>
      <c r="F2134" s="43"/>
    </row>
    <row r="2135" spans="1:6" ht="13.5" thickBot="1">
      <c r="A2135" s="26">
        <v>44408</v>
      </c>
      <c r="B2135" s="28" t="s">
        <v>125</v>
      </c>
      <c r="C2135" s="27">
        <v>127</v>
      </c>
      <c r="D2135" s="26">
        <v>2958101</v>
      </c>
      <c r="E2135" s="43"/>
      <c r="F2135" s="43"/>
    </row>
    <row r="2136" spans="1:6" ht="13.5" thickBot="1">
      <c r="A2136" s="26">
        <v>44408</v>
      </c>
      <c r="B2136" s="28" t="s">
        <v>126</v>
      </c>
      <c r="C2136" s="27">
        <v>126</v>
      </c>
      <c r="D2136" s="26">
        <v>2958101</v>
      </c>
      <c r="E2136" s="43"/>
      <c r="F2136" s="43"/>
    </row>
    <row r="2137" spans="1:6" ht="13.5" thickBot="1">
      <c r="A2137" s="26">
        <v>44408</v>
      </c>
      <c r="B2137" s="28" t="s">
        <v>91</v>
      </c>
      <c r="C2137" s="27">
        <v>103</v>
      </c>
      <c r="D2137" s="26">
        <v>2958101</v>
      </c>
      <c r="E2137" s="43"/>
      <c r="F2137" s="43"/>
    </row>
    <row r="2138" spans="1:6" ht="13.5" thickBot="1">
      <c r="A2138" s="26">
        <v>44408</v>
      </c>
      <c r="B2138" s="28" t="s">
        <v>92</v>
      </c>
      <c r="C2138" s="27">
        <v>103</v>
      </c>
      <c r="D2138" s="26">
        <v>2958101</v>
      </c>
      <c r="E2138" s="43"/>
      <c r="F2138" s="43"/>
    </row>
    <row r="2139" spans="1:6" ht="13.5" thickBot="1">
      <c r="A2139" s="26">
        <v>44408</v>
      </c>
      <c r="B2139" s="28" t="s">
        <v>93</v>
      </c>
      <c r="C2139" s="27">
        <v>98</v>
      </c>
      <c r="D2139" s="26">
        <v>2958101</v>
      </c>
      <c r="E2139" s="43"/>
      <c r="F2139" s="43"/>
    </row>
    <row r="2140" spans="1:6" ht="13.5" thickBot="1">
      <c r="A2140" s="26">
        <v>44408</v>
      </c>
      <c r="B2140" s="28" t="s">
        <v>94</v>
      </c>
      <c r="C2140" s="27">
        <v>108</v>
      </c>
      <c r="D2140" s="26">
        <v>2958101</v>
      </c>
      <c r="E2140" s="43"/>
      <c r="F2140" s="43"/>
    </row>
    <row r="2141" spans="1:6" ht="13.5" thickBot="1">
      <c r="A2141" s="26">
        <v>44408</v>
      </c>
      <c r="B2141" s="28" t="s">
        <v>95</v>
      </c>
      <c r="C2141" s="27">
        <v>200</v>
      </c>
      <c r="D2141" s="26">
        <v>2958101</v>
      </c>
      <c r="E2141" s="43"/>
      <c r="F2141" s="43"/>
    </row>
    <row r="2142" spans="1:6" ht="13.5" thickBot="1">
      <c r="A2142" s="26">
        <v>44408</v>
      </c>
      <c r="B2142" s="28" t="s">
        <v>120</v>
      </c>
      <c r="C2142" s="27">
        <v>222</v>
      </c>
      <c r="D2142" s="26">
        <v>2958101</v>
      </c>
      <c r="E2142" s="43"/>
      <c r="F2142" s="43"/>
    </row>
    <row r="2143" spans="1:6" ht="13.5" thickBot="1">
      <c r="A2143" s="26">
        <v>44408</v>
      </c>
      <c r="B2143" s="28" t="s">
        <v>121</v>
      </c>
      <c r="C2143" s="27">
        <v>28</v>
      </c>
      <c r="D2143" s="26">
        <v>2958101</v>
      </c>
      <c r="E2143" s="43"/>
      <c r="F2143" s="43"/>
    </row>
    <row r="2144" spans="1:6" ht="13.5" thickBot="1">
      <c r="A2144" s="26">
        <v>44408</v>
      </c>
      <c r="B2144" s="28" t="s">
        <v>38</v>
      </c>
      <c r="C2144" s="27">
        <v>79</v>
      </c>
      <c r="D2144" s="26">
        <v>2958101</v>
      </c>
      <c r="E2144" s="43"/>
      <c r="F2144" s="43"/>
    </row>
    <row r="2145" spans="1:6" ht="13.5" thickBot="1">
      <c r="A2145" s="26">
        <v>44408</v>
      </c>
      <c r="B2145" s="28" t="s">
        <v>39</v>
      </c>
      <c r="C2145" s="27">
        <v>79</v>
      </c>
      <c r="D2145" s="26">
        <v>2958101</v>
      </c>
      <c r="E2145" s="43"/>
      <c r="F2145" s="43"/>
    </row>
    <row r="2146" spans="1:6" ht="13.5" thickBot="1">
      <c r="A2146" s="26">
        <v>44408</v>
      </c>
      <c r="B2146" s="28" t="s">
        <v>40</v>
      </c>
      <c r="C2146" s="27">
        <v>150</v>
      </c>
      <c r="D2146" s="26">
        <v>2958101</v>
      </c>
      <c r="E2146" s="43"/>
      <c r="F2146" s="43"/>
    </row>
    <row r="2147" spans="1:6" ht="13.5" thickBot="1">
      <c r="A2147" s="26">
        <v>44408</v>
      </c>
      <c r="B2147" s="28" t="s">
        <v>112</v>
      </c>
      <c r="C2147" s="27">
        <v>60</v>
      </c>
      <c r="D2147" s="26">
        <v>2958101</v>
      </c>
      <c r="E2147" s="43"/>
      <c r="F2147" s="43"/>
    </row>
    <row r="2148" spans="1:6" ht="13.5" thickBot="1">
      <c r="A2148" s="26">
        <v>44408</v>
      </c>
      <c r="B2148" s="28" t="s">
        <v>41</v>
      </c>
      <c r="C2148" s="27">
        <v>110</v>
      </c>
      <c r="D2148" s="26">
        <v>2958101</v>
      </c>
      <c r="E2148" s="43"/>
      <c r="F2148" s="43"/>
    </row>
    <row r="2149" spans="1:6" ht="13.5" thickBot="1">
      <c r="A2149" s="26">
        <v>44408</v>
      </c>
      <c r="B2149" s="28" t="s">
        <v>42</v>
      </c>
      <c r="C2149" s="27">
        <v>49</v>
      </c>
      <c r="D2149" s="26">
        <v>2958101</v>
      </c>
      <c r="E2149" s="43"/>
      <c r="F2149" s="43"/>
    </row>
    <row r="2150" spans="1:6" ht="13.5" thickBot="1">
      <c r="A2150" s="26">
        <v>44408</v>
      </c>
      <c r="B2150" s="28" t="s">
        <v>43</v>
      </c>
      <c r="C2150" s="27">
        <v>112</v>
      </c>
      <c r="D2150" s="26">
        <v>2958101</v>
      </c>
      <c r="E2150" s="43"/>
      <c r="F2150" s="43"/>
    </row>
    <row r="2151" spans="1:6" ht="13.5" thickBot="1">
      <c r="A2151" s="26">
        <v>44408</v>
      </c>
      <c r="B2151" s="28" t="s">
        <v>44</v>
      </c>
      <c r="C2151" s="27">
        <v>158</v>
      </c>
      <c r="D2151" s="26">
        <v>2958101</v>
      </c>
      <c r="E2151" s="43"/>
      <c r="F2151" s="43"/>
    </row>
    <row r="2152" spans="1:6" ht="13.5" thickBot="1">
      <c r="A2152" s="26">
        <v>44408</v>
      </c>
      <c r="B2152" s="28" t="s">
        <v>83</v>
      </c>
      <c r="C2152" s="27">
        <v>126</v>
      </c>
      <c r="D2152" s="26">
        <v>2958101</v>
      </c>
      <c r="E2152" s="43"/>
      <c r="F2152" s="43"/>
    </row>
    <row r="2153" spans="1:6" ht="13.5" thickBot="1">
      <c r="A2153" s="26">
        <v>44408</v>
      </c>
      <c r="B2153" s="28" t="s">
        <v>84</v>
      </c>
      <c r="C2153" s="27">
        <v>129</v>
      </c>
      <c r="D2153" s="26">
        <v>2958101</v>
      </c>
      <c r="E2153" s="43"/>
      <c r="F2153" s="43"/>
    </row>
    <row r="2154" spans="1:6" ht="13.5" thickBot="1">
      <c r="A2154" s="26">
        <v>44408</v>
      </c>
      <c r="B2154" s="28" t="s">
        <v>114</v>
      </c>
      <c r="C2154" s="27">
        <v>131</v>
      </c>
      <c r="D2154" s="26">
        <v>2958101</v>
      </c>
      <c r="E2154" s="43"/>
      <c r="F2154" s="43"/>
    </row>
    <row r="2155" spans="1:6" ht="13.5" thickBot="1">
      <c r="A2155" s="26">
        <v>44408</v>
      </c>
      <c r="B2155" s="28" t="s">
        <v>45</v>
      </c>
      <c r="C2155" s="27">
        <v>182</v>
      </c>
      <c r="D2155" s="26">
        <v>2958101</v>
      </c>
      <c r="E2155" s="43"/>
      <c r="F2155" s="43"/>
    </row>
    <row r="2156" spans="1:6" ht="13.5" thickBot="1">
      <c r="A2156" s="26">
        <v>44408</v>
      </c>
      <c r="B2156" s="28" t="s">
        <v>46</v>
      </c>
      <c r="C2156" s="27">
        <v>27</v>
      </c>
      <c r="D2156" s="26">
        <v>2958101</v>
      </c>
      <c r="E2156" s="43"/>
      <c r="F2156" s="43"/>
    </row>
    <row r="2157" spans="1:6" ht="13.5" thickBot="1">
      <c r="A2157" s="26">
        <v>44408</v>
      </c>
      <c r="B2157" s="28" t="s">
        <v>85</v>
      </c>
      <c r="C2157" s="27">
        <v>120</v>
      </c>
      <c r="D2157" s="26">
        <v>2958101</v>
      </c>
      <c r="E2157" s="43"/>
      <c r="F2157" s="43"/>
    </row>
    <row r="2158" spans="1:6" ht="13.5" thickBot="1">
      <c r="A2158" s="26">
        <v>44408</v>
      </c>
      <c r="B2158" s="28" t="s">
        <v>96</v>
      </c>
      <c r="C2158" s="27">
        <v>100</v>
      </c>
      <c r="D2158" s="26">
        <v>2958101</v>
      </c>
      <c r="E2158" s="43"/>
      <c r="F2158" s="43"/>
    </row>
    <row r="2159" spans="1:6" ht="12.75" customHeight="1">
      <c r="A2159" s="43"/>
      <c r="B2159" s="43"/>
      <c r="C2159" s="43"/>
      <c r="D2159" s="43"/>
      <c r="E2159" s="43"/>
      <c r="F2159" s="43"/>
    </row>
    <row r="2160" spans="1:6" ht="12.75" customHeight="1">
      <c r="A2160" s="43"/>
      <c r="B2160" s="43"/>
      <c r="C2160" s="43"/>
      <c r="D2160" s="43"/>
      <c r="E2160" s="43"/>
      <c r="F2160" s="43"/>
    </row>
  </sheetData>
  <mergeCells count="13">
    <mergeCell ref="A2159:F2159"/>
    <mergeCell ref="A2160:F2160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158"/>
    <mergeCell ref="F46:F21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I18" sqref="I18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4"/>
      <c r="B1" s="55"/>
      <c r="C1" s="55"/>
      <c r="D1" s="55"/>
      <c r="E1" s="55"/>
      <c r="F1" s="56"/>
    </row>
    <row r="2" spans="1:14" ht="18">
      <c r="A2" s="57" t="s">
        <v>71</v>
      </c>
      <c r="B2" s="58"/>
      <c r="C2" s="58"/>
      <c r="D2" s="58"/>
      <c r="E2" s="58"/>
      <c r="F2" s="59"/>
    </row>
    <row r="3" spans="1:14" ht="15.75" thickBot="1">
      <c r="A3" s="60"/>
      <c r="B3" s="61"/>
      <c r="C3" s="61"/>
      <c r="D3" s="61"/>
      <c r="E3" s="61"/>
      <c r="F3" s="62"/>
    </row>
    <row r="4" spans="1:14" ht="25.5" customHeight="1">
      <c r="A4" s="63" t="s">
        <v>70</v>
      </c>
      <c r="B4" s="64" t="s">
        <v>72</v>
      </c>
      <c r="C4" s="65" t="s">
        <v>73</v>
      </c>
      <c r="D4" s="66"/>
      <c r="E4" s="66"/>
      <c r="F4" s="67"/>
    </row>
    <row r="5" spans="1:14" ht="12" customHeight="1">
      <c r="A5" s="63"/>
      <c r="B5" s="64"/>
      <c r="C5" s="68" t="s">
        <v>74</v>
      </c>
      <c r="D5" s="68"/>
      <c r="E5" s="69" t="s">
        <v>75</v>
      </c>
      <c r="F5" s="70"/>
    </row>
    <row r="6" spans="1:14" ht="12" customHeight="1">
      <c r="A6" s="63"/>
      <c r="B6" s="64"/>
      <c r="C6" s="68"/>
      <c r="D6" s="68"/>
      <c r="E6" s="69"/>
      <c r="F6" s="70"/>
    </row>
    <row r="7" spans="1:14" ht="12" customHeight="1">
      <c r="A7" s="63"/>
      <c r="B7" s="64"/>
      <c r="C7" s="68"/>
      <c r="D7" s="68"/>
      <c r="E7" s="69"/>
      <c r="F7" s="70"/>
    </row>
    <row r="8" spans="1:14" ht="15" customHeight="1">
      <c r="A8" s="63"/>
      <c r="B8" s="64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44013</v>
      </c>
      <c r="B9" s="19">
        <v>2533.9618409517079</v>
      </c>
      <c r="C9" s="17">
        <v>5.4002181838999998E-2</v>
      </c>
      <c r="D9" s="17">
        <v>5.4893445244999999E-2</v>
      </c>
      <c r="E9" s="17">
        <v>4.7173093681999997E-2</v>
      </c>
      <c r="F9" s="18">
        <v>4.7813285173E-2</v>
      </c>
      <c r="M9" s="8"/>
      <c r="N9" s="8"/>
    </row>
    <row r="10" spans="1:14" ht="15.75">
      <c r="A10" s="14">
        <v>44044</v>
      </c>
      <c r="B10" s="19">
        <v>2424.7116715562393</v>
      </c>
      <c r="C10" s="17">
        <v>5.2423476427000001E-2</v>
      </c>
      <c r="D10" s="17">
        <v>5.2372482411000003E-2</v>
      </c>
      <c r="E10" s="17">
        <v>4.9710042493999997E-2</v>
      </c>
      <c r="F10" s="18">
        <v>4.9283885043999998E-2</v>
      </c>
      <c r="M10" s="8"/>
      <c r="N10" s="8"/>
    </row>
    <row r="11" spans="1:14" ht="15.75">
      <c r="A11" s="14">
        <v>44075</v>
      </c>
      <c r="B11" s="16">
        <v>2093.608226176505</v>
      </c>
      <c r="C11" s="20">
        <v>6.7575439261E-2</v>
      </c>
      <c r="D11" s="20">
        <v>6.2092029791000002E-2</v>
      </c>
      <c r="E11" s="20">
        <v>4.9962947186999999E-2</v>
      </c>
      <c r="F11" s="21">
        <v>4.6197008603000002E-2</v>
      </c>
      <c r="M11" s="8"/>
      <c r="N11" s="8"/>
    </row>
    <row r="12" spans="1:14" ht="15.75">
      <c r="A12" s="14">
        <v>44105</v>
      </c>
      <c r="B12" s="16">
        <v>2238.9782528942055</v>
      </c>
      <c r="C12" s="17">
        <v>5.8412228178E-2</v>
      </c>
      <c r="D12" s="17">
        <v>5.9363000084000001E-2</v>
      </c>
      <c r="E12" s="17">
        <v>3.9733175417E-2</v>
      </c>
      <c r="F12" s="18">
        <v>3.9486680157E-2</v>
      </c>
    </row>
    <row r="13" spans="1:14" ht="15.75">
      <c r="A13" s="14">
        <v>44136</v>
      </c>
      <c r="B13" s="16">
        <v>2018.7487638653647</v>
      </c>
      <c r="C13" s="17">
        <v>4.4815357686E-2</v>
      </c>
      <c r="D13" s="17">
        <v>4.2906836465999999E-2</v>
      </c>
      <c r="E13" s="17">
        <v>4.1141978204E-2</v>
      </c>
      <c r="F13" s="18">
        <v>3.9342621042000002E-2</v>
      </c>
    </row>
    <row r="14" spans="1:14" ht="16.5" thickBot="1">
      <c r="A14" s="15">
        <v>44166</v>
      </c>
      <c r="B14" s="16">
        <v>2176.9107609096845</v>
      </c>
      <c r="C14" s="17">
        <v>5.2868865352999998E-2</v>
      </c>
      <c r="D14" s="17">
        <v>4.7250563880999998E-2</v>
      </c>
      <c r="E14" s="17">
        <v>4.2609308759999999E-2</v>
      </c>
      <c r="F14" s="18">
        <v>4.1784191470000002E-2</v>
      </c>
    </row>
    <row r="15" spans="1:14" ht="16.5" thickBot="1">
      <c r="A15" s="15">
        <v>44197</v>
      </c>
      <c r="B15" s="16">
        <v>2280.57081592446</v>
      </c>
      <c r="C15" s="17">
        <v>5.7781135035E-2</v>
      </c>
      <c r="D15" s="17">
        <v>5.8108006109999999E-2</v>
      </c>
      <c r="E15" s="17">
        <v>4.2480229464999998E-2</v>
      </c>
      <c r="F15" s="18">
        <v>4.2407787396999998E-2</v>
      </c>
    </row>
    <row r="16" spans="1:14" ht="16.5" thickBot="1">
      <c r="A16" s="15">
        <v>44228</v>
      </c>
      <c r="B16" s="16">
        <v>2373.1567396840483</v>
      </c>
      <c r="C16" s="17">
        <v>8.3275514703E-2</v>
      </c>
      <c r="D16" s="17">
        <v>8.2032682770000004E-2</v>
      </c>
      <c r="E16" s="17">
        <v>5.1637446351000003E-2</v>
      </c>
      <c r="F16" s="18">
        <v>5.0694146096000002E-2</v>
      </c>
    </row>
    <row r="17" spans="1:6" ht="16.5" thickBot="1">
      <c r="A17" s="15">
        <v>44256</v>
      </c>
      <c r="B17" s="16">
        <v>3229.494493084846</v>
      </c>
      <c r="C17" s="17">
        <v>8.2125539686999996E-2</v>
      </c>
      <c r="D17" s="17">
        <v>7.9029031925000007E-2</v>
      </c>
      <c r="E17" s="17">
        <v>5.5971245393000003E-2</v>
      </c>
      <c r="F17" s="18">
        <v>5.4898948214000001E-2</v>
      </c>
    </row>
    <row r="18" spans="1:6" ht="16.5" thickBot="1">
      <c r="A18" s="15">
        <v>44287</v>
      </c>
      <c r="B18" s="16">
        <v>2886.8326176262372</v>
      </c>
      <c r="C18" s="17">
        <v>7.1897229968000007E-2</v>
      </c>
      <c r="D18" s="17">
        <v>7.1124927579999997E-2</v>
      </c>
      <c r="E18" s="17">
        <v>4.7515566149000002E-2</v>
      </c>
      <c r="F18" s="18">
        <v>4.6719618780999998E-2</v>
      </c>
    </row>
    <row r="19" spans="1:6" ht="16.5" thickBot="1">
      <c r="A19" s="15">
        <v>44317</v>
      </c>
      <c r="B19" s="16">
        <v>3378.5328289061472</v>
      </c>
      <c r="C19" s="17">
        <v>6.3749578232999995E-2</v>
      </c>
      <c r="D19" s="17">
        <v>6.3905429382000001E-2</v>
      </c>
      <c r="E19" s="17">
        <v>4.3679374903000001E-2</v>
      </c>
      <c r="F19" s="18">
        <v>4.3133088669000001E-2</v>
      </c>
    </row>
    <row r="20" spans="1:6" ht="16.5" thickBot="1">
      <c r="A20" s="15">
        <v>44348</v>
      </c>
      <c r="B20" s="16">
        <v>3744.2513543068367</v>
      </c>
      <c r="C20" s="17">
        <v>5.6785082055999997E-2</v>
      </c>
      <c r="D20" s="17">
        <v>5.6112357782000001E-2</v>
      </c>
      <c r="E20" s="17">
        <v>3.9523443186999997E-2</v>
      </c>
      <c r="F20" s="18">
        <v>3.9253257933000003E-2</v>
      </c>
    </row>
    <row r="21" spans="1:6" ht="16.5" thickBot="1">
      <c r="A21" s="15">
        <v>44378</v>
      </c>
      <c r="B21" s="9">
        <v>4155.8062286926115</v>
      </c>
      <c r="C21" s="10">
        <f>'DA System-Wide STPPF'!O45</f>
        <v>5.0777016602999998E-2</v>
      </c>
      <c r="D21" s="10">
        <f>'DA System-Wide STPPF'!Q45</f>
        <v>5.1141001822000001E-2</v>
      </c>
      <c r="E21" s="10">
        <f>'HA System-Wide STPPF'!P45</f>
        <v>4.3670541746999997E-2</v>
      </c>
      <c r="F21" s="11">
        <f>'HA System-Wide STPPF'!R45</f>
        <v>4.3243765870999998E-2</v>
      </c>
    </row>
    <row r="23" spans="1:6">
      <c r="B23" s="53" t="s">
        <v>79</v>
      </c>
      <c r="C23" s="53"/>
      <c r="D23" s="53"/>
      <c r="E23" s="53"/>
      <c r="F23" s="5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6"/>
  <sheetViews>
    <sheetView workbookViewId="0">
      <selection activeCell="C78" sqref="C78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7" customWidth="1"/>
    <col min="15" max="15" width="3.5703125" style="37" bestFit="1" customWidth="1"/>
    <col min="16" max="20" width="15" style="37" bestFit="1" customWidth="1"/>
    <col min="21" max="16384" width="9.140625" style="37"/>
  </cols>
  <sheetData>
    <row r="1" spans="1:20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4" customHeight="1">
      <c r="A7" s="71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P8" s="43"/>
      <c r="Q8" s="43"/>
      <c r="R8" s="43"/>
      <c r="S8" s="43"/>
      <c r="T8" s="43"/>
    </row>
    <row r="9" spans="1:20" ht="13.5" thickBot="1">
      <c r="A9" s="72" t="s">
        <v>47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P9" s="72" t="s">
        <v>48</v>
      </c>
      <c r="Q9" s="43"/>
      <c r="R9" s="43"/>
      <c r="S9" s="43"/>
      <c r="T9" s="43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3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44378</v>
      </c>
      <c r="B11" s="29">
        <v>1</v>
      </c>
      <c r="C11" s="2">
        <v>46126.125</v>
      </c>
      <c r="D11" s="2">
        <v>0</v>
      </c>
      <c r="E11" s="2">
        <v>0</v>
      </c>
      <c r="F11" s="2">
        <v>7.2493652015000007E-2</v>
      </c>
      <c r="G11" s="2">
        <v>7.2493652015000007E-2</v>
      </c>
      <c r="H11" s="2">
        <v>0</v>
      </c>
      <c r="I11" s="3">
        <v>9.1997020323984104E-6</v>
      </c>
      <c r="J11" s="3">
        <v>9.1997020323984104E-6</v>
      </c>
      <c r="K11" s="3">
        <v>9.1997020323984104E-6</v>
      </c>
      <c r="L11" s="3">
        <v>9.1997020323984104E-6</v>
      </c>
      <c r="M11" s="38">
        <f>IF(F11&gt;5,1,0)</f>
        <v>0</v>
      </c>
      <c r="N11" s="13">
        <f>IF(G11&gt;E11,1,0)</f>
        <v>1</v>
      </c>
      <c r="O11" s="43"/>
      <c r="P11" s="24">
        <v>44378</v>
      </c>
      <c r="Q11" s="3">
        <v>4.9705811295999998E-2</v>
      </c>
      <c r="R11" s="3">
        <v>4.7215213628999997E-2</v>
      </c>
      <c r="S11" s="3">
        <v>4.9827638707000001E-2</v>
      </c>
      <c r="T11" s="3">
        <v>4.733704104E-2</v>
      </c>
    </row>
    <row r="12" spans="1:20" ht="13.5" thickBot="1">
      <c r="A12" s="26">
        <v>44378</v>
      </c>
      <c r="B12" s="30">
        <v>2</v>
      </c>
      <c r="C12" s="31">
        <v>43836.44140625</v>
      </c>
      <c r="D12" s="31">
        <v>0</v>
      </c>
      <c r="E12" s="31">
        <v>0</v>
      </c>
      <c r="F12" s="31">
        <v>4.8269825388000002E-2</v>
      </c>
      <c r="G12" s="31">
        <v>4.8269825388000002E-2</v>
      </c>
      <c r="H12" s="31">
        <v>0</v>
      </c>
      <c r="I12" s="32">
        <v>6.1256123589292997E-6</v>
      </c>
      <c r="J12" s="32">
        <v>6.1256123589292997E-6</v>
      </c>
      <c r="K12" s="32">
        <v>6.1256123589292997E-6</v>
      </c>
      <c r="L12" s="32">
        <v>6.1256123589292997E-6</v>
      </c>
      <c r="M12" s="38">
        <f t="shared" ref="M12:M75" si="0">IF(F12&gt;5,1,0)</f>
        <v>0</v>
      </c>
      <c r="N12" s="13">
        <f t="shared" ref="N12:N75" si="1">IF(G12&gt;E12,1,0)</f>
        <v>1</v>
      </c>
      <c r="O12" s="43"/>
      <c r="P12" s="26">
        <v>44379</v>
      </c>
      <c r="Q12" s="32">
        <v>7.0021490275000001E-2</v>
      </c>
      <c r="R12" s="32">
        <v>6.8897813875999997E-2</v>
      </c>
      <c r="S12" s="32">
        <v>6.9667066779999995E-2</v>
      </c>
      <c r="T12" s="32">
        <v>6.8543390381000005E-2</v>
      </c>
    </row>
    <row r="13" spans="1:20" ht="13.5" thickBot="1">
      <c r="A13" s="26">
        <v>44378</v>
      </c>
      <c r="B13" s="30">
        <v>3</v>
      </c>
      <c r="C13" s="31">
        <v>42026.1953125</v>
      </c>
      <c r="D13" s="31">
        <v>0</v>
      </c>
      <c r="E13" s="31">
        <v>0</v>
      </c>
      <c r="F13" s="31">
        <v>0.103642966458</v>
      </c>
      <c r="G13" s="31">
        <v>0.103642966458</v>
      </c>
      <c r="H13" s="31">
        <v>0</v>
      </c>
      <c r="I13" s="32">
        <v>1.31526607180926E-5</v>
      </c>
      <c r="J13" s="32">
        <v>1.31526607180926E-5</v>
      </c>
      <c r="K13" s="32">
        <v>1.31526607180926E-5</v>
      </c>
      <c r="L13" s="32">
        <v>1.31526607180926E-5</v>
      </c>
      <c r="M13" s="38">
        <f t="shared" si="0"/>
        <v>0</v>
      </c>
      <c r="N13" s="13">
        <f t="shared" si="1"/>
        <v>1</v>
      </c>
      <c r="O13" s="43"/>
      <c r="P13" s="26">
        <v>44380</v>
      </c>
      <c r="Q13" s="32">
        <v>5.4088035729999998E-2</v>
      </c>
      <c r="R13" s="32">
        <v>5.3270323275000003E-2</v>
      </c>
      <c r="S13" s="32">
        <v>5.3870486781000003E-2</v>
      </c>
      <c r="T13" s="32">
        <v>5.3052774326000002E-2</v>
      </c>
    </row>
    <row r="14" spans="1:20" ht="13.5" thickBot="1">
      <c r="A14" s="26">
        <v>44378</v>
      </c>
      <c r="B14" s="30">
        <v>4</v>
      </c>
      <c r="C14" s="31">
        <v>40913.79296875</v>
      </c>
      <c r="D14" s="31">
        <v>0</v>
      </c>
      <c r="E14" s="31">
        <v>0</v>
      </c>
      <c r="F14" s="31">
        <v>9.2216014043000005E-2</v>
      </c>
      <c r="G14" s="31">
        <v>9.2216014043000005E-2</v>
      </c>
      <c r="H14" s="31">
        <v>0</v>
      </c>
      <c r="I14" s="32">
        <v>1.17025398532395E-5</v>
      </c>
      <c r="J14" s="32">
        <v>1.17025398532395E-5</v>
      </c>
      <c r="K14" s="32">
        <v>1.17025398532395E-5</v>
      </c>
      <c r="L14" s="32">
        <v>1.17025398532395E-5</v>
      </c>
      <c r="M14" s="38">
        <f t="shared" si="0"/>
        <v>0</v>
      </c>
      <c r="N14" s="13">
        <f t="shared" si="1"/>
        <v>1</v>
      </c>
      <c r="O14" s="43"/>
      <c r="P14" s="26">
        <v>44381</v>
      </c>
      <c r="Q14" s="32">
        <v>3.5151982796E-2</v>
      </c>
      <c r="R14" s="32">
        <v>3.4583507307000001E-2</v>
      </c>
      <c r="S14" s="32">
        <v>3.5661289057000001E-2</v>
      </c>
      <c r="T14" s="32">
        <v>3.5092813567000003E-2</v>
      </c>
    </row>
    <row r="15" spans="1:20" ht="13.5" thickBot="1">
      <c r="A15" s="26">
        <v>44378</v>
      </c>
      <c r="B15" s="30">
        <v>5</v>
      </c>
      <c r="C15" s="31">
        <v>40501.76953125</v>
      </c>
      <c r="D15" s="31">
        <v>0</v>
      </c>
      <c r="E15" s="31">
        <v>0</v>
      </c>
      <c r="F15" s="31">
        <v>4.7523341055000001E-2</v>
      </c>
      <c r="G15" s="31">
        <v>4.7523341055000001E-2</v>
      </c>
      <c r="H15" s="31">
        <v>0</v>
      </c>
      <c r="I15" s="32">
        <v>6.0308808446381297E-6</v>
      </c>
      <c r="J15" s="32">
        <v>6.0308808446381297E-6</v>
      </c>
      <c r="K15" s="32">
        <v>6.0308808446381297E-6</v>
      </c>
      <c r="L15" s="32">
        <v>6.0308808446381297E-6</v>
      </c>
      <c r="M15" s="38">
        <f t="shared" si="0"/>
        <v>0</v>
      </c>
      <c r="N15" s="13">
        <f t="shared" si="1"/>
        <v>1</v>
      </c>
      <c r="O15" s="43"/>
      <c r="P15" s="26">
        <v>44382</v>
      </c>
      <c r="Q15" s="32">
        <v>0.12301055027500001</v>
      </c>
      <c r="R15" s="32">
        <v>0.123017964181</v>
      </c>
      <c r="S15" s="32">
        <v>0.123214441984</v>
      </c>
      <c r="T15" s="32">
        <v>0.12322185589</v>
      </c>
    </row>
    <row r="16" spans="1:20" ht="13.5" thickBot="1">
      <c r="A16" s="26">
        <v>44378</v>
      </c>
      <c r="B16" s="30">
        <v>6</v>
      </c>
      <c r="C16" s="31">
        <v>41109.12109375</v>
      </c>
      <c r="D16" s="31">
        <v>0</v>
      </c>
      <c r="E16" s="31">
        <v>0</v>
      </c>
      <c r="F16" s="31">
        <v>9.2002732828999997E-2</v>
      </c>
      <c r="G16" s="31">
        <v>9.2002732828999997E-2</v>
      </c>
      <c r="H16" s="31">
        <v>0</v>
      </c>
      <c r="I16" s="32">
        <v>1.1675473709300801E-5</v>
      </c>
      <c r="J16" s="32">
        <v>1.1675473709300801E-5</v>
      </c>
      <c r="K16" s="32">
        <v>1.1675473709300801E-5</v>
      </c>
      <c r="L16" s="32">
        <v>1.1675473709300801E-5</v>
      </c>
      <c r="M16" s="38">
        <f t="shared" si="0"/>
        <v>0</v>
      </c>
      <c r="N16" s="13">
        <f t="shared" si="1"/>
        <v>1</v>
      </c>
      <c r="O16" s="43"/>
      <c r="P16" s="26">
        <v>44383</v>
      </c>
      <c r="Q16" s="32">
        <v>7.2746226503E-2</v>
      </c>
      <c r="R16" s="32">
        <v>7.1911851151000003E-2</v>
      </c>
      <c r="S16" s="32">
        <v>7.2123553068000001E-2</v>
      </c>
      <c r="T16" s="32">
        <v>7.1289177716999996E-2</v>
      </c>
    </row>
    <row r="17" spans="1:20" ht="13.5" thickBot="1">
      <c r="A17" s="26">
        <v>44378</v>
      </c>
      <c r="B17" s="30">
        <v>7</v>
      </c>
      <c r="C17" s="31">
        <v>42253.37890625</v>
      </c>
      <c r="D17" s="31">
        <v>16.600000000000001</v>
      </c>
      <c r="E17" s="31">
        <v>16.100000000000001</v>
      </c>
      <c r="F17" s="31">
        <v>13.492420887312999</v>
      </c>
      <c r="G17" s="31">
        <v>13.388612939705</v>
      </c>
      <c r="H17" s="31">
        <v>-0.103807947608</v>
      </c>
      <c r="I17" s="32">
        <v>4.0753642799999998E-4</v>
      </c>
      <c r="J17" s="32">
        <v>3.9436283099999998E-4</v>
      </c>
      <c r="K17" s="32">
        <v>3.4408465199999998E-4</v>
      </c>
      <c r="L17" s="32">
        <v>3.3091105399999998E-4</v>
      </c>
      <c r="M17" s="38">
        <f t="shared" si="0"/>
        <v>1</v>
      </c>
      <c r="N17" s="13">
        <f t="shared" si="1"/>
        <v>0</v>
      </c>
      <c r="O17" s="43"/>
      <c r="P17" s="26">
        <v>44384</v>
      </c>
      <c r="Q17" s="32">
        <v>4.5310007330999998E-2</v>
      </c>
      <c r="R17" s="32">
        <v>4.2611588005999998E-2</v>
      </c>
      <c r="S17" s="32">
        <v>4.5458061475999997E-2</v>
      </c>
      <c r="T17" s="32">
        <v>4.2759642152000003E-2</v>
      </c>
    </row>
    <row r="18" spans="1:20" ht="13.5" thickBot="1">
      <c r="A18" s="26">
        <v>44378</v>
      </c>
      <c r="B18" s="30">
        <v>8</v>
      </c>
      <c r="C18" s="31">
        <v>43836.99609375</v>
      </c>
      <c r="D18" s="31">
        <v>850.5</v>
      </c>
      <c r="E18" s="31">
        <v>846.9</v>
      </c>
      <c r="F18" s="31">
        <v>1316.08751199019</v>
      </c>
      <c r="G18" s="31">
        <v>1316.08164532412</v>
      </c>
      <c r="H18" s="31">
        <v>-5.8666660689999997E-3</v>
      </c>
      <c r="I18" s="32">
        <v>5.9083965141999997E-2</v>
      </c>
      <c r="J18" s="32">
        <v>5.9084709643E-2</v>
      </c>
      <c r="K18" s="32">
        <v>5.9540817933999998E-2</v>
      </c>
      <c r="L18" s="32">
        <v>5.9541562435000001E-2</v>
      </c>
      <c r="M18" s="38">
        <f t="shared" si="0"/>
        <v>1</v>
      </c>
      <c r="N18" s="13">
        <f t="shared" si="1"/>
        <v>1</v>
      </c>
      <c r="O18" s="43"/>
      <c r="P18" s="26">
        <v>44385</v>
      </c>
      <c r="Q18" s="32">
        <v>4.6839492530999997E-2</v>
      </c>
      <c r="R18" s="32">
        <v>4.2414634506999997E-2</v>
      </c>
      <c r="S18" s="32">
        <v>4.6978240416000003E-2</v>
      </c>
      <c r="T18" s="32">
        <v>4.2553382392000003E-2</v>
      </c>
    </row>
    <row r="19" spans="1:20" ht="13.5" thickBot="1">
      <c r="A19" s="26">
        <v>44378</v>
      </c>
      <c r="B19" s="30">
        <v>9</v>
      </c>
      <c r="C19" s="31">
        <v>47075.41796875</v>
      </c>
      <c r="D19" s="31">
        <v>3586.3</v>
      </c>
      <c r="E19" s="31">
        <v>3586.3</v>
      </c>
      <c r="F19" s="31">
        <v>4175.9939671110296</v>
      </c>
      <c r="G19" s="31">
        <v>4175.9911360085498</v>
      </c>
      <c r="H19" s="31">
        <v>-2.8311024770000001E-3</v>
      </c>
      <c r="I19" s="32">
        <v>7.4833900507999998E-2</v>
      </c>
      <c r="J19" s="32">
        <v>7.4834259784999996E-2</v>
      </c>
      <c r="K19" s="32">
        <v>7.4833900507999998E-2</v>
      </c>
      <c r="L19" s="32">
        <v>7.4834259784999996E-2</v>
      </c>
      <c r="M19" s="38">
        <f t="shared" si="0"/>
        <v>1</v>
      </c>
      <c r="N19" s="13">
        <f t="shared" si="1"/>
        <v>1</v>
      </c>
      <c r="O19" s="43"/>
      <c r="P19" s="26">
        <v>44386</v>
      </c>
      <c r="Q19" s="32">
        <v>3.3395721718000003E-2</v>
      </c>
      <c r="R19" s="32">
        <v>3.1853468166000001E-2</v>
      </c>
      <c r="S19" s="32">
        <v>3.3583538976999998E-2</v>
      </c>
      <c r="T19" s="32">
        <v>3.2041285425000003E-2</v>
      </c>
    </row>
    <row r="20" spans="1:20" ht="13.5" thickBot="1">
      <c r="A20" s="26">
        <v>44378</v>
      </c>
      <c r="B20" s="30">
        <v>10</v>
      </c>
      <c r="C20" s="31">
        <v>50769.53515625</v>
      </c>
      <c r="D20" s="31">
        <v>5518.8</v>
      </c>
      <c r="E20" s="31">
        <v>5518.8</v>
      </c>
      <c r="F20" s="31">
        <v>5323.4760119552102</v>
      </c>
      <c r="G20" s="31">
        <v>5323.4760119552102</v>
      </c>
      <c r="H20" s="31">
        <v>0</v>
      </c>
      <c r="I20" s="32">
        <v>2.4787308126999998E-2</v>
      </c>
      <c r="J20" s="32">
        <v>2.4787308126999998E-2</v>
      </c>
      <c r="K20" s="32">
        <v>2.4787308126999998E-2</v>
      </c>
      <c r="L20" s="32">
        <v>2.4787308126999998E-2</v>
      </c>
      <c r="M20" s="38">
        <f t="shared" si="0"/>
        <v>1</v>
      </c>
      <c r="N20" s="13">
        <f t="shared" si="1"/>
        <v>0</v>
      </c>
      <c r="O20" s="43"/>
      <c r="P20" s="26">
        <v>44387</v>
      </c>
      <c r="Q20" s="32">
        <v>4.8327408177999999E-2</v>
      </c>
      <c r="R20" s="32">
        <v>4.8042968291999999E-2</v>
      </c>
      <c r="S20" s="32">
        <v>4.8692709119999997E-2</v>
      </c>
      <c r="T20" s="32">
        <v>4.8408269235000002E-2</v>
      </c>
    </row>
    <row r="21" spans="1:20" ht="13.5" thickBot="1">
      <c r="A21" s="26">
        <v>44378</v>
      </c>
      <c r="B21" s="30">
        <v>11</v>
      </c>
      <c r="C21" s="31">
        <v>54649.48046875</v>
      </c>
      <c r="D21" s="31">
        <v>6103.5</v>
      </c>
      <c r="E21" s="31">
        <v>6103.5</v>
      </c>
      <c r="F21" s="31">
        <v>5982.9318342533397</v>
      </c>
      <c r="G21" s="31">
        <v>5983.80420095298</v>
      </c>
      <c r="H21" s="31">
        <v>0.87236669964199998</v>
      </c>
      <c r="I21" s="32">
        <v>1.5189822214E-2</v>
      </c>
      <c r="J21" s="32">
        <v>1.5300528648E-2</v>
      </c>
      <c r="K21" s="32">
        <v>1.5189822214E-2</v>
      </c>
      <c r="L21" s="32">
        <v>1.5300528648E-2</v>
      </c>
      <c r="M21" s="38">
        <f t="shared" si="0"/>
        <v>1</v>
      </c>
      <c r="N21" s="13">
        <f t="shared" si="1"/>
        <v>0</v>
      </c>
      <c r="O21" s="43"/>
      <c r="P21" s="26">
        <v>44388</v>
      </c>
      <c r="Q21" s="32">
        <v>3.2786620946000003E-2</v>
      </c>
      <c r="R21" s="32">
        <v>3.2824380495E-2</v>
      </c>
      <c r="S21" s="32">
        <v>3.2569323195E-2</v>
      </c>
      <c r="T21" s="32">
        <v>3.2577825019999999E-2</v>
      </c>
    </row>
    <row r="22" spans="1:20" ht="13.5" thickBot="1">
      <c r="A22" s="26">
        <v>44378</v>
      </c>
      <c r="B22" s="30">
        <v>12</v>
      </c>
      <c r="C22" s="31">
        <v>58436.91015625</v>
      </c>
      <c r="D22" s="31">
        <v>6476</v>
      </c>
      <c r="E22" s="31">
        <v>6476</v>
      </c>
      <c r="F22" s="31">
        <v>6185.0463548816597</v>
      </c>
      <c r="G22" s="31">
        <v>6184.0408792206999</v>
      </c>
      <c r="H22" s="31">
        <v>-1.0054756609590001</v>
      </c>
      <c r="I22" s="32">
        <v>3.7050649844999999E-2</v>
      </c>
      <c r="J22" s="32">
        <v>3.6923051409999998E-2</v>
      </c>
      <c r="K22" s="32">
        <v>3.7050649844999999E-2</v>
      </c>
      <c r="L22" s="32">
        <v>3.6923051409999998E-2</v>
      </c>
      <c r="M22" s="38">
        <f t="shared" si="0"/>
        <v>1</v>
      </c>
      <c r="N22" s="13">
        <f t="shared" si="1"/>
        <v>0</v>
      </c>
      <c r="O22" s="43"/>
      <c r="P22" s="26">
        <v>44389</v>
      </c>
      <c r="Q22" s="32">
        <v>2.4291678527E-2</v>
      </c>
      <c r="R22" s="32">
        <v>2.2057575119E-2</v>
      </c>
      <c r="S22" s="32">
        <v>2.4036179373E-2</v>
      </c>
      <c r="T22" s="32">
        <v>2.1802075965000001E-2</v>
      </c>
    </row>
    <row r="23" spans="1:20" ht="13.5" thickBot="1">
      <c r="A23" s="26">
        <v>44378</v>
      </c>
      <c r="B23" s="30">
        <v>13</v>
      </c>
      <c r="C23" s="31">
        <v>61664.5859375</v>
      </c>
      <c r="D23" s="31">
        <v>6277</v>
      </c>
      <c r="E23" s="31">
        <v>6277</v>
      </c>
      <c r="F23" s="31">
        <v>6147.8811271746999</v>
      </c>
      <c r="G23" s="31">
        <v>6142.2387395641599</v>
      </c>
      <c r="H23" s="31">
        <v>-5.6423876105410002</v>
      </c>
      <c r="I23" s="32">
        <v>1.7101682795999999E-2</v>
      </c>
      <c r="J23" s="32">
        <v>1.6385643759E-2</v>
      </c>
      <c r="K23" s="32">
        <v>1.7101682795999999E-2</v>
      </c>
      <c r="L23" s="32">
        <v>1.6385643759E-2</v>
      </c>
      <c r="M23" s="38">
        <f t="shared" si="0"/>
        <v>1</v>
      </c>
      <c r="N23" s="13">
        <f t="shared" si="1"/>
        <v>0</v>
      </c>
      <c r="O23" s="43"/>
      <c r="P23" s="26">
        <v>44390</v>
      </c>
      <c r="Q23" s="32">
        <v>2.5421413497000001E-2</v>
      </c>
      <c r="R23" s="32">
        <v>2.7821537572E-2</v>
      </c>
      <c r="S23" s="32">
        <v>2.4089072026E-2</v>
      </c>
      <c r="T23" s="32">
        <v>2.6036034683999999E-2</v>
      </c>
    </row>
    <row r="24" spans="1:20" ht="13.5" thickBot="1">
      <c r="A24" s="26">
        <v>44378</v>
      </c>
      <c r="B24" s="30">
        <v>14</v>
      </c>
      <c r="C24" s="31">
        <v>64245.93359375</v>
      </c>
      <c r="D24" s="31">
        <v>5980.5</v>
      </c>
      <c r="E24" s="31">
        <v>5980.5</v>
      </c>
      <c r="F24" s="31">
        <v>5738.6258792419603</v>
      </c>
      <c r="G24" s="31">
        <v>5738.9135405686802</v>
      </c>
      <c r="H24" s="31">
        <v>0.28766132672599998</v>
      </c>
      <c r="I24" s="32">
        <v>3.0658180130000001E-2</v>
      </c>
      <c r="J24" s="32">
        <v>3.0694685374999999E-2</v>
      </c>
      <c r="K24" s="32">
        <v>3.0658180130000001E-2</v>
      </c>
      <c r="L24" s="32">
        <v>3.0694685374999999E-2</v>
      </c>
      <c r="M24" s="38">
        <f t="shared" si="0"/>
        <v>1</v>
      </c>
      <c r="N24" s="13">
        <f t="shared" si="1"/>
        <v>0</v>
      </c>
      <c r="O24" s="43"/>
      <c r="P24" s="26">
        <v>44391</v>
      </c>
      <c r="Q24" s="32">
        <v>3.4035933993999998E-2</v>
      </c>
      <c r="R24" s="32">
        <v>0.100379592217</v>
      </c>
      <c r="S24" s="32">
        <v>3.4307507597999998E-2</v>
      </c>
      <c r="T24" s="32">
        <v>0.100651165821</v>
      </c>
    </row>
    <row r="25" spans="1:20" ht="13.5" thickBot="1">
      <c r="A25" s="26">
        <v>44378</v>
      </c>
      <c r="B25" s="30">
        <v>15</v>
      </c>
      <c r="C25" s="31">
        <v>66030.953125</v>
      </c>
      <c r="D25" s="31">
        <v>5750.5</v>
      </c>
      <c r="E25" s="31">
        <v>5750.5</v>
      </c>
      <c r="F25" s="31">
        <v>5302.8630409778498</v>
      </c>
      <c r="G25" s="31">
        <v>5307.5813833604898</v>
      </c>
      <c r="H25" s="31">
        <v>4.7183423826419997</v>
      </c>
      <c r="I25" s="32">
        <v>5.6207946273999998E-2</v>
      </c>
      <c r="J25" s="32">
        <v>5.6806720688000002E-2</v>
      </c>
      <c r="K25" s="32">
        <v>5.6207946273999998E-2</v>
      </c>
      <c r="L25" s="32">
        <v>5.6806720688000002E-2</v>
      </c>
      <c r="M25" s="38">
        <f t="shared" si="0"/>
        <v>1</v>
      </c>
      <c r="N25" s="13">
        <f t="shared" si="1"/>
        <v>0</v>
      </c>
      <c r="O25" s="43"/>
      <c r="P25" s="26">
        <v>44392</v>
      </c>
      <c r="Q25" s="32">
        <v>1.5058211541E-2</v>
      </c>
      <c r="R25" s="32">
        <v>2.8388987386999999E-2</v>
      </c>
      <c r="S25" s="32">
        <v>2.1460168363999998E-2</v>
      </c>
      <c r="T25" s="32">
        <v>2.9080673947999999E-2</v>
      </c>
    </row>
    <row r="26" spans="1:20" ht="13.5" thickBot="1">
      <c r="A26" s="26">
        <v>44378</v>
      </c>
      <c r="B26" s="30">
        <v>16</v>
      </c>
      <c r="C26" s="31">
        <v>67313.828125</v>
      </c>
      <c r="D26" s="31">
        <v>5405.2</v>
      </c>
      <c r="E26" s="31">
        <v>5405.2</v>
      </c>
      <c r="F26" s="31">
        <v>5317.58134720007</v>
      </c>
      <c r="G26" s="31">
        <v>5349.7920875067202</v>
      </c>
      <c r="H26" s="31">
        <v>32.210740306642002</v>
      </c>
      <c r="I26" s="32">
        <v>7.0314609760000002E-3</v>
      </c>
      <c r="J26" s="32">
        <v>1.1119118375000001E-2</v>
      </c>
      <c r="K26" s="32">
        <v>7.0314609760000002E-3</v>
      </c>
      <c r="L26" s="32">
        <v>1.1119118375000001E-2</v>
      </c>
      <c r="M26" s="38">
        <f t="shared" si="0"/>
        <v>1</v>
      </c>
      <c r="N26" s="13">
        <f t="shared" si="1"/>
        <v>0</v>
      </c>
      <c r="O26" s="43"/>
      <c r="P26" s="26">
        <v>44393</v>
      </c>
      <c r="Q26" s="32">
        <v>5.1585022409000002E-2</v>
      </c>
      <c r="R26" s="32">
        <v>4.7079873565999998E-2</v>
      </c>
      <c r="S26" s="32">
        <v>5.2166240682999999E-2</v>
      </c>
      <c r="T26" s="32">
        <v>4.7661091840000003E-2</v>
      </c>
    </row>
    <row r="27" spans="1:20" ht="13.5" thickBot="1">
      <c r="A27" s="26">
        <v>44378</v>
      </c>
      <c r="B27" s="30">
        <v>17</v>
      </c>
      <c r="C27" s="31">
        <v>68193.078125</v>
      </c>
      <c r="D27" s="31">
        <v>4815.1000000000004</v>
      </c>
      <c r="E27" s="31">
        <v>4815.1000000000004</v>
      </c>
      <c r="F27" s="31">
        <v>5253.8859430169696</v>
      </c>
      <c r="G27" s="31">
        <v>5347.2779936933803</v>
      </c>
      <c r="H27" s="31">
        <v>93.392050676411003</v>
      </c>
      <c r="I27" s="32">
        <v>6.7535278387000006E-2</v>
      </c>
      <c r="J27" s="32">
        <v>5.5683495306000003E-2</v>
      </c>
      <c r="K27" s="32">
        <v>6.7535278387000006E-2</v>
      </c>
      <c r="L27" s="32">
        <v>5.5683495306000003E-2</v>
      </c>
      <c r="M27" s="38">
        <f t="shared" si="0"/>
        <v>1</v>
      </c>
      <c r="N27" s="13">
        <f t="shared" si="1"/>
        <v>1</v>
      </c>
      <c r="O27" s="43"/>
      <c r="P27" s="26">
        <v>44394</v>
      </c>
      <c r="Q27" s="32">
        <v>3.3274998908000002E-2</v>
      </c>
      <c r="R27" s="32">
        <v>3.3191074989000001E-2</v>
      </c>
      <c r="S27" s="32">
        <v>3.1786843240000001E-2</v>
      </c>
      <c r="T27" s="32">
        <v>3.1017257780000002E-2</v>
      </c>
    </row>
    <row r="28" spans="1:20" ht="13.5" thickBot="1">
      <c r="A28" s="26">
        <v>44378</v>
      </c>
      <c r="B28" s="30">
        <v>18</v>
      </c>
      <c r="C28" s="31">
        <v>68100.859375</v>
      </c>
      <c r="D28" s="31">
        <v>4250.5</v>
      </c>
      <c r="E28" s="31">
        <v>4250.5</v>
      </c>
      <c r="F28" s="31">
        <v>5133.94947590022</v>
      </c>
      <c r="G28" s="31">
        <v>5272.0687141824001</v>
      </c>
      <c r="H28" s="31">
        <v>138.11923828218499</v>
      </c>
      <c r="I28" s="32">
        <v>0.129640699769</v>
      </c>
      <c r="J28" s="32">
        <v>0.112112877652</v>
      </c>
      <c r="K28" s="32">
        <v>0.129640699769</v>
      </c>
      <c r="L28" s="32">
        <v>0.112112877652</v>
      </c>
      <c r="M28" s="38">
        <f t="shared" si="0"/>
        <v>1</v>
      </c>
      <c r="N28" s="13">
        <f t="shared" si="1"/>
        <v>1</v>
      </c>
      <c r="O28" s="43"/>
      <c r="P28" s="26">
        <v>44395</v>
      </c>
      <c r="Q28" s="32">
        <v>5.8554890961E-2</v>
      </c>
      <c r="R28" s="32">
        <v>5.8739608306000002E-2</v>
      </c>
      <c r="S28" s="32">
        <v>5.8858613465000001E-2</v>
      </c>
      <c r="T28" s="32">
        <v>5.9043330810000003E-2</v>
      </c>
    </row>
    <row r="29" spans="1:20" ht="13.5" thickBot="1">
      <c r="A29" s="26">
        <v>44378</v>
      </c>
      <c r="B29" s="30">
        <v>19</v>
      </c>
      <c r="C29" s="31">
        <v>66914.453125</v>
      </c>
      <c r="D29" s="31">
        <v>3831.9</v>
      </c>
      <c r="E29" s="31">
        <v>3831.9</v>
      </c>
      <c r="F29" s="31">
        <v>4620.5794400332197</v>
      </c>
      <c r="G29" s="31">
        <v>4714.6323981568403</v>
      </c>
      <c r="H29" s="31">
        <v>94.052958123617998</v>
      </c>
      <c r="I29" s="32">
        <v>0.112021877938</v>
      </c>
      <c r="J29" s="32">
        <v>0.100086223354</v>
      </c>
      <c r="K29" s="32">
        <v>0.112021877938</v>
      </c>
      <c r="L29" s="32">
        <v>0.100086223354</v>
      </c>
      <c r="M29" s="38">
        <f t="shared" si="0"/>
        <v>1</v>
      </c>
      <c r="N29" s="13">
        <f t="shared" si="1"/>
        <v>1</v>
      </c>
      <c r="O29" s="43"/>
      <c r="P29" s="26">
        <v>44396</v>
      </c>
      <c r="Q29" s="32">
        <v>5.1821455097999999E-2</v>
      </c>
      <c r="R29" s="32">
        <v>5.2186312492000002E-2</v>
      </c>
      <c r="S29" s="32">
        <v>5.1502383307000001E-2</v>
      </c>
      <c r="T29" s="32">
        <v>5.1867240701000003E-2</v>
      </c>
    </row>
    <row r="30" spans="1:20" ht="13.5" thickBot="1">
      <c r="A30" s="26">
        <v>44378</v>
      </c>
      <c r="B30" s="30">
        <v>20</v>
      </c>
      <c r="C30" s="31">
        <v>64706.59765625</v>
      </c>
      <c r="D30" s="31">
        <v>2041.5</v>
      </c>
      <c r="E30" s="31">
        <v>2039.9</v>
      </c>
      <c r="F30" s="31">
        <v>2839.0471035385999</v>
      </c>
      <c r="G30" s="31">
        <v>2839.10610757717</v>
      </c>
      <c r="H30" s="31">
        <v>5.9004038571999998E-2</v>
      </c>
      <c r="I30" s="32">
        <v>0.101219049184</v>
      </c>
      <c r="J30" s="32">
        <v>0.101211561362</v>
      </c>
      <c r="K30" s="32">
        <v>0.10142209487000001</v>
      </c>
      <c r="L30" s="32">
        <v>0.101414607048</v>
      </c>
      <c r="M30" s="38">
        <f t="shared" si="0"/>
        <v>1</v>
      </c>
      <c r="N30" s="13">
        <f t="shared" si="1"/>
        <v>1</v>
      </c>
      <c r="O30" s="43"/>
      <c r="P30" s="26">
        <v>44397</v>
      </c>
      <c r="Q30" s="32">
        <v>2.7524882848000001E-2</v>
      </c>
      <c r="R30" s="32">
        <v>2.7387309565E-2</v>
      </c>
      <c r="S30" s="32">
        <v>2.7286485459E-2</v>
      </c>
      <c r="T30" s="32">
        <v>2.7148912176E-2</v>
      </c>
    </row>
    <row r="31" spans="1:20" ht="13.5" thickBot="1">
      <c r="A31" s="26">
        <v>44378</v>
      </c>
      <c r="B31" s="30">
        <v>21</v>
      </c>
      <c r="C31" s="31">
        <v>61877.04296875</v>
      </c>
      <c r="D31" s="31">
        <v>322.8</v>
      </c>
      <c r="E31" s="31">
        <v>313.10000000000002</v>
      </c>
      <c r="F31" s="31">
        <v>423.69282592969898</v>
      </c>
      <c r="G31" s="31">
        <v>423.80435638020703</v>
      </c>
      <c r="H31" s="31">
        <v>0.111530450507</v>
      </c>
      <c r="I31" s="32">
        <v>1.2817811723E-2</v>
      </c>
      <c r="J31" s="32">
        <v>1.2803658112E-2</v>
      </c>
      <c r="K31" s="32">
        <v>1.4048776190000001E-2</v>
      </c>
      <c r="L31" s="32">
        <v>1.4034622579000001E-2</v>
      </c>
      <c r="M31" s="38">
        <f t="shared" si="0"/>
        <v>1</v>
      </c>
      <c r="N31" s="13">
        <f t="shared" si="1"/>
        <v>1</v>
      </c>
      <c r="O31" s="43"/>
      <c r="P31" s="26">
        <v>44398</v>
      </c>
      <c r="Q31" s="32">
        <v>2.0891061438999999E-2</v>
      </c>
      <c r="R31" s="32">
        <v>2.1180359757E-2</v>
      </c>
      <c r="S31" s="32">
        <v>2.0824890299999999E-2</v>
      </c>
      <c r="T31" s="32">
        <v>2.1114188618000001E-2</v>
      </c>
    </row>
    <row r="32" spans="1:20" ht="13.5" thickBot="1">
      <c r="A32" s="26">
        <v>44378</v>
      </c>
      <c r="B32" s="30">
        <v>22</v>
      </c>
      <c r="C32" s="31">
        <v>59178.03515625</v>
      </c>
      <c r="D32" s="31">
        <v>0</v>
      </c>
      <c r="E32" s="31">
        <v>0</v>
      </c>
      <c r="F32" s="31">
        <v>8.1761155280000008E-3</v>
      </c>
      <c r="G32" s="31">
        <v>8.2671110829999998E-3</v>
      </c>
      <c r="H32" s="31">
        <v>9.0995554475941702E-5</v>
      </c>
      <c r="I32" s="32">
        <v>1.0491257719867699E-6</v>
      </c>
      <c r="J32" s="32">
        <v>1.03757811278932E-6</v>
      </c>
      <c r="K32" s="32">
        <v>1.0491257719867699E-6</v>
      </c>
      <c r="L32" s="32">
        <v>1.03757811278932E-6</v>
      </c>
      <c r="M32" s="38">
        <f t="shared" si="0"/>
        <v>0</v>
      </c>
      <c r="N32" s="13">
        <f t="shared" si="1"/>
        <v>1</v>
      </c>
      <c r="O32" s="43"/>
      <c r="P32" s="26">
        <v>44399</v>
      </c>
      <c r="Q32" s="32">
        <v>2.5415828363E-2</v>
      </c>
      <c r="R32" s="32">
        <v>2.2400384547999998E-2</v>
      </c>
      <c r="S32" s="32">
        <v>2.9259193119999999E-2</v>
      </c>
      <c r="T32" s="32">
        <v>2.5824631080999999E-2</v>
      </c>
    </row>
    <row r="33" spans="1:20" ht="13.5" thickBot="1">
      <c r="A33" s="26">
        <v>44378</v>
      </c>
      <c r="B33" s="30">
        <v>23</v>
      </c>
      <c r="C33" s="31">
        <v>55258.60546875</v>
      </c>
      <c r="D33" s="31">
        <v>0</v>
      </c>
      <c r="E33" s="31">
        <v>0</v>
      </c>
      <c r="F33" s="31">
        <v>0.42325830404199999</v>
      </c>
      <c r="G33" s="31">
        <v>0.42325830404199999</v>
      </c>
      <c r="H33" s="31">
        <v>0</v>
      </c>
      <c r="I33" s="32">
        <v>5.3712982746487903E-5</v>
      </c>
      <c r="J33" s="32">
        <v>5.37129827464877E-5</v>
      </c>
      <c r="K33" s="32">
        <v>5.3712982746487903E-5</v>
      </c>
      <c r="L33" s="32">
        <v>5.37129827464877E-5</v>
      </c>
      <c r="M33" s="38">
        <f t="shared" si="0"/>
        <v>0</v>
      </c>
      <c r="N33" s="13">
        <f t="shared" si="1"/>
        <v>1</v>
      </c>
      <c r="O33" s="43"/>
      <c r="P33" s="26">
        <v>44400</v>
      </c>
      <c r="Q33" s="32">
        <v>1.9079357216999999E-2</v>
      </c>
      <c r="R33" s="32">
        <v>2.8007897E-2</v>
      </c>
      <c r="S33" s="32">
        <v>1.8962424657000002E-2</v>
      </c>
      <c r="T33" s="32">
        <v>2.7784002873999999E-2</v>
      </c>
    </row>
    <row r="34" spans="1:20" ht="13.5" thickBot="1">
      <c r="A34" s="26">
        <v>44378</v>
      </c>
      <c r="B34" s="30">
        <v>24</v>
      </c>
      <c r="C34" s="31">
        <v>51233.9921875</v>
      </c>
      <c r="D34" s="31">
        <v>0</v>
      </c>
      <c r="E34" s="31">
        <v>0</v>
      </c>
      <c r="F34" s="31">
        <v>0.12767512949900001</v>
      </c>
      <c r="G34" s="31">
        <v>0.12767512949900001</v>
      </c>
      <c r="H34" s="31">
        <v>0</v>
      </c>
      <c r="I34" s="32">
        <v>1.6202427601405502E-5</v>
      </c>
      <c r="J34" s="32">
        <v>1.6202427601405502E-5</v>
      </c>
      <c r="K34" s="32">
        <v>1.6202427601405502E-5</v>
      </c>
      <c r="L34" s="32">
        <v>1.6202427601405502E-5</v>
      </c>
      <c r="M34" s="38">
        <f t="shared" si="0"/>
        <v>0</v>
      </c>
      <c r="N34" s="13">
        <f t="shared" si="1"/>
        <v>1</v>
      </c>
      <c r="O34" s="43"/>
      <c r="P34" s="26">
        <v>44401</v>
      </c>
      <c r="Q34" s="32">
        <v>4.4219226966000003E-2</v>
      </c>
      <c r="R34" s="32">
        <v>5.7728046438000002E-2</v>
      </c>
      <c r="S34" s="32">
        <v>4.2153418408999999E-2</v>
      </c>
      <c r="T34" s="32">
        <v>5.5375798432000002E-2</v>
      </c>
    </row>
    <row r="35" spans="1:20" ht="13.5" thickBot="1">
      <c r="A35" s="26">
        <v>44379</v>
      </c>
      <c r="B35" s="30">
        <v>1</v>
      </c>
      <c r="C35" s="31">
        <v>47678.921875</v>
      </c>
      <c r="D35" s="31">
        <v>0</v>
      </c>
      <c r="E35" s="31">
        <v>0</v>
      </c>
      <c r="F35" s="31">
        <v>0.14564817695999999</v>
      </c>
      <c r="G35" s="31">
        <v>0.14564817695999999</v>
      </c>
      <c r="H35" s="31">
        <v>0</v>
      </c>
      <c r="I35" s="32">
        <v>1.8483271187925098E-5</v>
      </c>
      <c r="J35" s="32">
        <v>1.84832711879252E-5</v>
      </c>
      <c r="K35" s="32">
        <v>1.8483271187925098E-5</v>
      </c>
      <c r="L35" s="32">
        <v>1.84832711879252E-5</v>
      </c>
      <c r="M35" s="38">
        <f t="shared" si="0"/>
        <v>0</v>
      </c>
      <c r="N35" s="13">
        <f t="shared" si="1"/>
        <v>1</v>
      </c>
      <c r="O35" s="43"/>
      <c r="P35" s="26">
        <v>44402</v>
      </c>
      <c r="Q35" s="32">
        <v>4.8861699042000002E-2</v>
      </c>
      <c r="R35" s="32">
        <v>6.4556479084999993E-2</v>
      </c>
      <c r="S35" s="32">
        <v>4.4346147973000002E-2</v>
      </c>
      <c r="T35" s="32">
        <v>6.0041167950000002E-2</v>
      </c>
    </row>
    <row r="36" spans="1:20" ht="13.5" thickBot="1">
      <c r="A36" s="26">
        <v>44379</v>
      </c>
      <c r="B36" s="30">
        <v>2</v>
      </c>
      <c r="C36" s="31">
        <v>45029.12890625</v>
      </c>
      <c r="D36" s="31">
        <v>0</v>
      </c>
      <c r="E36" s="31">
        <v>0</v>
      </c>
      <c r="F36" s="31">
        <v>4.0336465214999999E-2</v>
      </c>
      <c r="G36" s="31">
        <v>4.0336465214999999E-2</v>
      </c>
      <c r="H36" s="31">
        <v>0</v>
      </c>
      <c r="I36" s="32">
        <v>5.11884076341628E-6</v>
      </c>
      <c r="J36" s="32">
        <v>5.11884076341628E-6</v>
      </c>
      <c r="K36" s="32">
        <v>5.11884076341628E-6</v>
      </c>
      <c r="L36" s="32">
        <v>5.11884076341628E-6</v>
      </c>
      <c r="M36" s="38">
        <f t="shared" si="0"/>
        <v>0</v>
      </c>
      <c r="N36" s="13">
        <f t="shared" si="1"/>
        <v>1</v>
      </c>
      <c r="O36" s="43"/>
      <c r="P36" s="26">
        <v>44403</v>
      </c>
      <c r="Q36" s="32">
        <v>2.8530098790999998E-2</v>
      </c>
      <c r="R36" s="32">
        <v>5.5105662349000002E-2</v>
      </c>
      <c r="S36" s="32">
        <v>2.7923158837999999E-2</v>
      </c>
      <c r="T36" s="32">
        <v>5.3818497737000003E-2</v>
      </c>
    </row>
    <row r="37" spans="1:20" ht="13.5" thickBot="1">
      <c r="A37" s="26">
        <v>44379</v>
      </c>
      <c r="B37" s="30">
        <v>3</v>
      </c>
      <c r="C37" s="31">
        <v>43252.4140625</v>
      </c>
      <c r="D37" s="31">
        <v>0</v>
      </c>
      <c r="E37" s="31">
        <v>0</v>
      </c>
      <c r="F37" s="31">
        <v>4.7647499203000002E-2</v>
      </c>
      <c r="G37" s="31">
        <v>4.7647499203000002E-2</v>
      </c>
      <c r="H37" s="31">
        <v>0</v>
      </c>
      <c r="I37" s="32">
        <v>6.0466369547026696E-6</v>
      </c>
      <c r="J37" s="32">
        <v>6.0466369547026696E-6</v>
      </c>
      <c r="K37" s="32">
        <v>6.0466369547026696E-6</v>
      </c>
      <c r="L37" s="32">
        <v>6.0466369547026696E-6</v>
      </c>
      <c r="M37" s="38">
        <f t="shared" si="0"/>
        <v>0</v>
      </c>
      <c r="N37" s="13">
        <f t="shared" si="1"/>
        <v>1</v>
      </c>
      <c r="O37" s="43"/>
      <c r="P37" s="26">
        <v>44404</v>
      </c>
      <c r="Q37" s="32">
        <v>3.0793155559000002E-2</v>
      </c>
      <c r="R37" s="32">
        <v>5.0588291514000003E-2</v>
      </c>
      <c r="S37" s="32">
        <v>3.2954676625999997E-2</v>
      </c>
      <c r="T37" s="32">
        <v>4.6281502173999997E-2</v>
      </c>
    </row>
    <row r="38" spans="1:20" ht="13.5" thickBot="1">
      <c r="A38" s="26">
        <v>44379</v>
      </c>
      <c r="B38" s="30">
        <v>4</v>
      </c>
      <c r="C38" s="31">
        <v>42082.65234375</v>
      </c>
      <c r="D38" s="31">
        <v>0</v>
      </c>
      <c r="E38" s="31">
        <v>0</v>
      </c>
      <c r="F38" s="31">
        <v>5.9388221677000003E-2</v>
      </c>
      <c r="G38" s="31">
        <v>5.9388221677000003E-2</v>
      </c>
      <c r="H38" s="31">
        <v>0</v>
      </c>
      <c r="I38" s="32">
        <v>7.5365763549723002E-6</v>
      </c>
      <c r="J38" s="32">
        <v>7.5365763549723002E-6</v>
      </c>
      <c r="K38" s="32">
        <v>7.5365763549723002E-6</v>
      </c>
      <c r="L38" s="32">
        <v>7.5365763549723002E-6</v>
      </c>
      <c r="M38" s="38">
        <f t="shared" si="0"/>
        <v>0</v>
      </c>
      <c r="N38" s="13">
        <f t="shared" si="1"/>
        <v>1</v>
      </c>
      <c r="O38" s="43"/>
      <c r="P38" s="26">
        <v>44405</v>
      </c>
      <c r="Q38" s="32">
        <v>0.109823197328</v>
      </c>
      <c r="R38" s="32">
        <v>0.106249122637</v>
      </c>
      <c r="S38" s="32">
        <v>0.105441975748</v>
      </c>
      <c r="T38" s="32">
        <v>0.101867901057</v>
      </c>
    </row>
    <row r="39" spans="1:20" ht="13.5" thickBot="1">
      <c r="A39" s="26">
        <v>44379</v>
      </c>
      <c r="B39" s="30">
        <v>5</v>
      </c>
      <c r="C39" s="31">
        <v>41699.4609375</v>
      </c>
      <c r="D39" s="31">
        <v>0</v>
      </c>
      <c r="E39" s="31">
        <v>0</v>
      </c>
      <c r="F39" s="31">
        <v>8.2397986046999994E-2</v>
      </c>
      <c r="G39" s="31">
        <v>8.2397986046999994E-2</v>
      </c>
      <c r="H39" s="31">
        <v>0</v>
      </c>
      <c r="I39" s="32">
        <v>1.04565972141082E-5</v>
      </c>
      <c r="J39" s="32">
        <v>1.04565972141082E-5</v>
      </c>
      <c r="K39" s="32">
        <v>1.04565972141082E-5</v>
      </c>
      <c r="L39" s="32">
        <v>1.04565972141082E-5</v>
      </c>
      <c r="M39" s="38">
        <f t="shared" si="0"/>
        <v>0</v>
      </c>
      <c r="N39" s="13">
        <f t="shared" si="1"/>
        <v>1</v>
      </c>
      <c r="O39" s="43"/>
      <c r="P39" s="26">
        <v>44406</v>
      </c>
      <c r="Q39" s="32">
        <v>3.8743301962000001E-2</v>
      </c>
      <c r="R39" s="32">
        <v>4.4857063273E-2</v>
      </c>
      <c r="S39" s="32">
        <v>3.1195063036E-2</v>
      </c>
      <c r="T39" s="32">
        <v>3.2288373513999997E-2</v>
      </c>
    </row>
    <row r="40" spans="1:20" ht="13.5" thickBot="1">
      <c r="A40" s="26">
        <v>44379</v>
      </c>
      <c r="B40" s="30">
        <v>6</v>
      </c>
      <c r="C40" s="31">
        <v>42168.1171875</v>
      </c>
      <c r="D40" s="31">
        <v>0</v>
      </c>
      <c r="E40" s="31">
        <v>0</v>
      </c>
      <c r="F40" s="31">
        <v>1.9939396091999999E-2</v>
      </c>
      <c r="G40" s="31">
        <v>1.9939396091999999E-2</v>
      </c>
      <c r="H40" s="31">
        <v>0</v>
      </c>
      <c r="I40" s="32">
        <v>2.53038021480509E-6</v>
      </c>
      <c r="J40" s="32">
        <v>2.53038021480509E-6</v>
      </c>
      <c r="K40" s="32">
        <v>2.53038021480509E-6</v>
      </c>
      <c r="L40" s="32">
        <v>2.53038021480509E-6</v>
      </c>
      <c r="M40" s="38">
        <f t="shared" si="0"/>
        <v>0</v>
      </c>
      <c r="N40" s="13">
        <f t="shared" si="1"/>
        <v>1</v>
      </c>
      <c r="O40" s="43"/>
      <c r="P40" s="26">
        <v>44407</v>
      </c>
      <c r="Q40" s="32">
        <v>2.9960024931000001E-2</v>
      </c>
      <c r="R40" s="32">
        <v>4.1006988483000002E-2</v>
      </c>
      <c r="S40" s="32">
        <v>2.9438861071000001E-2</v>
      </c>
      <c r="T40" s="32">
        <v>3.2022610841999997E-2</v>
      </c>
    </row>
    <row r="41" spans="1:20" ht="13.5" thickBot="1">
      <c r="A41" s="26">
        <v>44379</v>
      </c>
      <c r="B41" s="30">
        <v>7</v>
      </c>
      <c r="C41" s="31">
        <v>43200.34375</v>
      </c>
      <c r="D41" s="31">
        <v>8.9</v>
      </c>
      <c r="E41" s="31">
        <v>8.6</v>
      </c>
      <c r="F41" s="31">
        <v>4.4297430779270002</v>
      </c>
      <c r="G41" s="31">
        <v>4.407903928973</v>
      </c>
      <c r="H41" s="31">
        <v>-2.1839148953000001E-2</v>
      </c>
      <c r="I41" s="32">
        <v>5.7006295299999996E-4</v>
      </c>
      <c r="J41" s="32">
        <v>5.6729148700000005E-4</v>
      </c>
      <c r="K41" s="32">
        <v>5.3199188700000003E-4</v>
      </c>
      <c r="L41" s="32">
        <v>5.29220421E-4</v>
      </c>
      <c r="M41" s="38">
        <f t="shared" si="0"/>
        <v>0</v>
      </c>
      <c r="N41" s="13">
        <f t="shared" si="1"/>
        <v>0</v>
      </c>
      <c r="O41" s="43"/>
      <c r="P41" s="26">
        <v>44408</v>
      </c>
      <c r="Q41" s="32">
        <v>2.4518007197000001E-2</v>
      </c>
      <c r="R41" s="32">
        <v>4.9858017195E-2</v>
      </c>
      <c r="S41" s="32">
        <v>2.0917089151000001E-2</v>
      </c>
      <c r="T41" s="32">
        <v>3.5290462304999999E-2</v>
      </c>
    </row>
    <row r="42" spans="1:20" ht="13.5" thickBot="1">
      <c r="A42" s="26">
        <v>44379</v>
      </c>
      <c r="B42" s="30">
        <v>8</v>
      </c>
      <c r="C42" s="31">
        <v>44441.1640625</v>
      </c>
      <c r="D42" s="31">
        <v>768.3</v>
      </c>
      <c r="E42" s="31">
        <v>766.3</v>
      </c>
      <c r="F42" s="31">
        <v>918.092107960112</v>
      </c>
      <c r="G42" s="31">
        <v>919.158989026418</v>
      </c>
      <c r="H42" s="31">
        <v>1.066881066306</v>
      </c>
      <c r="I42" s="32">
        <v>1.9144541753999999E-2</v>
      </c>
      <c r="J42" s="32">
        <v>1.9009150756000001E-2</v>
      </c>
      <c r="K42" s="32">
        <v>1.9398348861E-2</v>
      </c>
      <c r="L42" s="32">
        <v>1.9262957862E-2</v>
      </c>
      <c r="M42" s="38">
        <f t="shared" si="0"/>
        <v>1</v>
      </c>
      <c r="N42" s="13">
        <f t="shared" si="1"/>
        <v>1</v>
      </c>
      <c r="O42" s="43"/>
      <c r="P42" s="43"/>
      <c r="Q42" s="43"/>
      <c r="R42" s="43"/>
      <c r="S42" s="43"/>
      <c r="T42" s="43"/>
    </row>
    <row r="43" spans="1:20" ht="13.5" thickBot="1">
      <c r="A43" s="26">
        <v>44379</v>
      </c>
      <c r="B43" s="30">
        <v>9</v>
      </c>
      <c r="C43" s="31">
        <v>46988.11328125</v>
      </c>
      <c r="D43" s="31">
        <v>3504.8</v>
      </c>
      <c r="E43" s="31">
        <v>3504.8</v>
      </c>
      <c r="F43" s="31">
        <v>3561.31721313147</v>
      </c>
      <c r="G43" s="31">
        <v>3561.5828977147698</v>
      </c>
      <c r="H43" s="31">
        <v>0.26568458330299999</v>
      </c>
      <c r="I43" s="32">
        <v>7.2059514860000002E-3</v>
      </c>
      <c r="J43" s="32">
        <v>7.1722351680000001E-3</v>
      </c>
      <c r="K43" s="32">
        <v>7.2059514860000002E-3</v>
      </c>
      <c r="L43" s="32">
        <v>7.1722351680000001E-3</v>
      </c>
      <c r="M43" s="38">
        <f t="shared" si="0"/>
        <v>1</v>
      </c>
      <c r="N43" s="13">
        <f t="shared" si="1"/>
        <v>1</v>
      </c>
      <c r="O43" s="43"/>
      <c r="P43" s="52" t="s">
        <v>64</v>
      </c>
      <c r="Q43" s="43"/>
      <c r="R43" s="43"/>
      <c r="S43" s="43"/>
      <c r="T43" s="43"/>
    </row>
    <row r="44" spans="1:20" ht="26.25" customHeight="1" thickBot="1">
      <c r="A44" s="26">
        <v>44379</v>
      </c>
      <c r="B44" s="30">
        <v>10</v>
      </c>
      <c r="C44" s="31">
        <v>50144.0625</v>
      </c>
      <c r="D44" s="31">
        <v>5381</v>
      </c>
      <c r="E44" s="31">
        <v>5378.2</v>
      </c>
      <c r="F44" s="31">
        <v>4724.31736954181</v>
      </c>
      <c r="G44" s="31">
        <v>4724.6522694203304</v>
      </c>
      <c r="H44" s="31">
        <v>0.33489987852300002</v>
      </c>
      <c r="I44" s="32">
        <v>8.329285921E-2</v>
      </c>
      <c r="J44" s="32">
        <v>8.3335359195E-2</v>
      </c>
      <c r="K44" s="32">
        <v>8.2937529260999995E-2</v>
      </c>
      <c r="L44" s="32">
        <v>8.2980029245000003E-2</v>
      </c>
      <c r="M44" s="38">
        <f t="shared" si="0"/>
        <v>1</v>
      </c>
      <c r="N44" s="13">
        <f t="shared" si="1"/>
        <v>0</v>
      </c>
      <c r="O44" s="43"/>
      <c r="P44" s="33" t="s">
        <v>60</v>
      </c>
      <c r="Q44" s="33" t="s">
        <v>61</v>
      </c>
      <c r="R44" s="33" t="s">
        <v>62</v>
      </c>
      <c r="S44" s="33" t="s">
        <v>63</v>
      </c>
    </row>
    <row r="45" spans="1:20" ht="13.5" thickBot="1">
      <c r="A45" s="26">
        <v>44379</v>
      </c>
      <c r="B45" s="30">
        <v>11</v>
      </c>
      <c r="C45" s="31">
        <v>53272.65234375</v>
      </c>
      <c r="D45" s="31">
        <v>5927.8</v>
      </c>
      <c r="E45" s="31">
        <v>5927.8</v>
      </c>
      <c r="F45" s="31">
        <v>4769.5292875783098</v>
      </c>
      <c r="G45" s="31">
        <v>4769.8666283539096</v>
      </c>
      <c r="H45" s="31">
        <v>0.33734077559499998</v>
      </c>
      <c r="I45" s="32">
        <v>0.14694585934500001</v>
      </c>
      <c r="J45" s="32">
        <v>0.14698866908899999</v>
      </c>
      <c r="K45" s="32">
        <v>0.14694585934500001</v>
      </c>
      <c r="L45" s="32">
        <v>0.14698866908899999</v>
      </c>
      <c r="M45" s="38">
        <f t="shared" si="0"/>
        <v>1</v>
      </c>
      <c r="N45" s="13">
        <f t="shared" si="1"/>
        <v>0</v>
      </c>
      <c r="O45" s="43"/>
      <c r="P45" s="3">
        <v>4.3670541746999997E-2</v>
      </c>
      <c r="Q45" s="3">
        <v>4.9529480527999999E-2</v>
      </c>
      <c r="R45" s="3">
        <v>4.3243765870999998E-2</v>
      </c>
      <c r="S45" s="3">
        <v>4.7835302497999999E-2</v>
      </c>
    </row>
    <row r="46" spans="1:20" ht="13.5" thickBot="1">
      <c r="A46" s="26">
        <v>44379</v>
      </c>
      <c r="B46" s="30">
        <v>12</v>
      </c>
      <c r="C46" s="31">
        <v>55944.41796875</v>
      </c>
      <c r="D46" s="31">
        <v>6177.1</v>
      </c>
      <c r="E46" s="31">
        <v>6177.1</v>
      </c>
      <c r="F46" s="31">
        <v>4788.2057808499203</v>
      </c>
      <c r="G46" s="31">
        <v>4791.2434516507701</v>
      </c>
      <c r="H46" s="31">
        <v>3.0376708008510001</v>
      </c>
      <c r="I46" s="32">
        <v>0.17587012034800001</v>
      </c>
      <c r="J46" s="32">
        <v>0.17625561156700001</v>
      </c>
      <c r="K46" s="32">
        <v>0.17587012034800001</v>
      </c>
      <c r="L46" s="32">
        <v>0.17625561156700001</v>
      </c>
      <c r="M46" s="38">
        <f t="shared" si="0"/>
        <v>1</v>
      </c>
      <c r="N46" s="13">
        <f t="shared" si="1"/>
        <v>0</v>
      </c>
      <c r="O46" s="43"/>
      <c r="P46" s="43"/>
      <c r="Q46" s="43"/>
      <c r="R46" s="43"/>
      <c r="S46" s="43"/>
      <c r="T46" s="43"/>
    </row>
    <row r="47" spans="1:20" ht="13.5" thickBot="1">
      <c r="A47" s="26">
        <v>44379</v>
      </c>
      <c r="B47" s="30">
        <v>13</v>
      </c>
      <c r="C47" s="31">
        <v>58310.390625</v>
      </c>
      <c r="D47" s="31">
        <v>6027.8</v>
      </c>
      <c r="E47" s="31">
        <v>6027.8</v>
      </c>
      <c r="F47" s="31">
        <v>4936.8146338983397</v>
      </c>
      <c r="G47" s="31">
        <v>4946.2619911181901</v>
      </c>
      <c r="H47" s="31">
        <v>9.4473572198540001</v>
      </c>
      <c r="I47" s="32">
        <v>0.13725101635500001</v>
      </c>
      <c r="J47" s="32">
        <v>0.138449919556</v>
      </c>
      <c r="K47" s="32">
        <v>0.13725101635500001</v>
      </c>
      <c r="L47" s="32">
        <v>0.138449919556</v>
      </c>
      <c r="M47" s="38">
        <f t="shared" si="0"/>
        <v>1</v>
      </c>
      <c r="N47" s="13">
        <f t="shared" si="1"/>
        <v>0</v>
      </c>
      <c r="O47" s="43"/>
      <c r="P47" s="52" t="s">
        <v>65</v>
      </c>
      <c r="Q47" s="43"/>
      <c r="R47" s="43"/>
      <c r="S47" s="43"/>
      <c r="T47" s="43"/>
    </row>
    <row r="48" spans="1:20" ht="13.5" thickBot="1">
      <c r="A48" s="26">
        <v>44379</v>
      </c>
      <c r="B48" s="30">
        <v>14</v>
      </c>
      <c r="C48" s="31">
        <v>60698.578125</v>
      </c>
      <c r="D48" s="31">
        <v>5563</v>
      </c>
      <c r="E48" s="31">
        <v>5563</v>
      </c>
      <c r="F48" s="31">
        <v>5533.9963663567396</v>
      </c>
      <c r="G48" s="31">
        <v>5542.8718370453498</v>
      </c>
      <c r="H48" s="31">
        <v>8.8754706886060006</v>
      </c>
      <c r="I48" s="32">
        <v>2.5543354000000002E-3</v>
      </c>
      <c r="J48" s="32">
        <v>3.6806641669999999E-3</v>
      </c>
      <c r="K48" s="32">
        <v>2.5543354000000002E-3</v>
      </c>
      <c r="L48" s="32">
        <v>3.6806641669999999E-3</v>
      </c>
      <c r="M48" s="38">
        <f t="shared" si="0"/>
        <v>1</v>
      </c>
      <c r="N48" s="13">
        <f t="shared" si="1"/>
        <v>0</v>
      </c>
      <c r="O48" s="43"/>
      <c r="P48" s="23" t="s">
        <v>18</v>
      </c>
      <c r="Q48" s="23" t="s">
        <v>66</v>
      </c>
    </row>
    <row r="49" spans="1:17" ht="13.5" thickBot="1">
      <c r="A49" s="26">
        <v>44379</v>
      </c>
      <c r="B49" s="30">
        <v>15</v>
      </c>
      <c r="C49" s="31">
        <v>62563.90625</v>
      </c>
      <c r="D49" s="31">
        <v>5212.8999999999996</v>
      </c>
      <c r="E49" s="31">
        <v>5212.8999999999996</v>
      </c>
      <c r="F49" s="31">
        <v>5493.7055464805499</v>
      </c>
      <c r="G49" s="31">
        <v>5513.0909960505696</v>
      </c>
      <c r="H49" s="31">
        <v>19.38544957002</v>
      </c>
      <c r="I49" s="32">
        <v>3.8095304066999999E-2</v>
      </c>
      <c r="J49" s="32">
        <v>3.5635221634E-2</v>
      </c>
      <c r="K49" s="32">
        <v>3.8095304066999999E-2</v>
      </c>
      <c r="L49" s="32">
        <v>3.5635221634E-2</v>
      </c>
      <c r="M49" s="38">
        <f t="shared" si="0"/>
        <v>1</v>
      </c>
      <c r="N49" s="13">
        <f t="shared" si="1"/>
        <v>1</v>
      </c>
      <c r="O49" s="43"/>
      <c r="P49" s="24">
        <v>44378</v>
      </c>
      <c r="Q49" s="1">
        <v>7880</v>
      </c>
    </row>
    <row r="50" spans="1:17" ht="13.5" thickBot="1">
      <c r="A50" s="26">
        <v>44379</v>
      </c>
      <c r="B50" s="30">
        <v>16</v>
      </c>
      <c r="C50" s="31">
        <v>63959.69921875</v>
      </c>
      <c r="D50" s="31">
        <v>4505</v>
      </c>
      <c r="E50" s="31">
        <v>4505</v>
      </c>
      <c r="F50" s="31">
        <v>5359.5468863562801</v>
      </c>
      <c r="G50" s="31">
        <v>5418.7735108043098</v>
      </c>
      <c r="H50" s="31">
        <v>59.226624448034002</v>
      </c>
      <c r="I50" s="32">
        <v>0.115961105432</v>
      </c>
      <c r="J50" s="32">
        <v>0.108445036339</v>
      </c>
      <c r="K50" s="32">
        <v>0.115961105432</v>
      </c>
      <c r="L50" s="32">
        <v>0.108445036339</v>
      </c>
      <c r="M50" s="38">
        <f t="shared" si="0"/>
        <v>1</v>
      </c>
      <c r="N50" s="13">
        <f t="shared" si="1"/>
        <v>1</v>
      </c>
      <c r="O50" s="43"/>
      <c r="P50" s="26">
        <v>44379</v>
      </c>
      <c r="Q50" s="27">
        <v>7880</v>
      </c>
    </row>
    <row r="51" spans="1:17" ht="13.5" thickBot="1">
      <c r="A51" s="26">
        <v>44379</v>
      </c>
      <c r="B51" s="30">
        <v>17</v>
      </c>
      <c r="C51" s="31">
        <v>64618.08984375</v>
      </c>
      <c r="D51" s="31">
        <v>4246.6000000000004</v>
      </c>
      <c r="E51" s="31">
        <v>4246.6000000000004</v>
      </c>
      <c r="F51" s="31">
        <v>4940.8993016980803</v>
      </c>
      <c r="G51" s="31">
        <v>5000.9137638697403</v>
      </c>
      <c r="H51" s="31">
        <v>60.01446217166</v>
      </c>
      <c r="I51" s="32">
        <v>9.5725096937000001E-2</v>
      </c>
      <c r="J51" s="32">
        <v>8.8109048438000007E-2</v>
      </c>
      <c r="K51" s="32">
        <v>9.5725096937000001E-2</v>
      </c>
      <c r="L51" s="32">
        <v>8.8109048438000007E-2</v>
      </c>
      <c r="M51" s="38">
        <f t="shared" si="0"/>
        <v>1</v>
      </c>
      <c r="N51" s="13">
        <f t="shared" si="1"/>
        <v>1</v>
      </c>
      <c r="O51" s="43"/>
      <c r="P51" s="26">
        <v>44380</v>
      </c>
      <c r="Q51" s="27">
        <v>7880</v>
      </c>
    </row>
    <row r="52" spans="1:17" ht="13.5" thickBot="1">
      <c r="A52" s="26">
        <v>44379</v>
      </c>
      <c r="B52" s="30">
        <v>18</v>
      </c>
      <c r="C52" s="31">
        <v>63770.0234375</v>
      </c>
      <c r="D52" s="31">
        <v>3791.4</v>
      </c>
      <c r="E52" s="31">
        <v>3791.4</v>
      </c>
      <c r="F52" s="31">
        <v>4371.4975237745703</v>
      </c>
      <c r="G52" s="31">
        <v>4377.2119277617603</v>
      </c>
      <c r="H52" s="31">
        <v>5.7144039871950003</v>
      </c>
      <c r="I52" s="32">
        <v>7.4341615198000005E-2</v>
      </c>
      <c r="J52" s="32">
        <v>7.3616437027000006E-2</v>
      </c>
      <c r="K52" s="32">
        <v>7.4341615198000005E-2</v>
      </c>
      <c r="L52" s="32">
        <v>7.3616437027000006E-2</v>
      </c>
      <c r="M52" s="38">
        <f t="shared" si="0"/>
        <v>1</v>
      </c>
      <c r="N52" s="13">
        <f t="shared" si="1"/>
        <v>1</v>
      </c>
      <c r="O52" s="43"/>
      <c r="P52" s="26">
        <v>44381</v>
      </c>
      <c r="Q52" s="27">
        <v>7880</v>
      </c>
    </row>
    <row r="53" spans="1:17" ht="13.5" thickBot="1">
      <c r="A53" s="26">
        <v>44379</v>
      </c>
      <c r="B53" s="30">
        <v>19</v>
      </c>
      <c r="C53" s="31">
        <v>61747.6484375</v>
      </c>
      <c r="D53" s="31">
        <v>3110.2</v>
      </c>
      <c r="E53" s="31">
        <v>3110.2</v>
      </c>
      <c r="F53" s="31">
        <v>3178.9544510606102</v>
      </c>
      <c r="G53" s="31">
        <v>3180.2594273621999</v>
      </c>
      <c r="H53" s="31">
        <v>1.30497630159</v>
      </c>
      <c r="I53" s="32">
        <v>8.8907902740000006E-3</v>
      </c>
      <c r="J53" s="32">
        <v>8.7251841439999998E-3</v>
      </c>
      <c r="K53" s="32">
        <v>8.8907902740000006E-3</v>
      </c>
      <c r="L53" s="32">
        <v>8.7251841439999998E-3</v>
      </c>
      <c r="M53" s="38">
        <f t="shared" si="0"/>
        <v>1</v>
      </c>
      <c r="N53" s="13">
        <f t="shared" si="1"/>
        <v>1</v>
      </c>
      <c r="O53" s="43"/>
      <c r="P53" s="26">
        <v>44382</v>
      </c>
      <c r="Q53" s="27">
        <v>7880</v>
      </c>
    </row>
    <row r="54" spans="1:17" ht="13.5" thickBot="1">
      <c r="A54" s="26">
        <v>44379</v>
      </c>
      <c r="B54" s="30">
        <v>20</v>
      </c>
      <c r="C54" s="31">
        <v>59602.59765625</v>
      </c>
      <c r="D54" s="31">
        <v>1768.6</v>
      </c>
      <c r="E54" s="31">
        <v>1767.8</v>
      </c>
      <c r="F54" s="31">
        <v>1351.76080006964</v>
      </c>
      <c r="G54" s="31">
        <v>1352.4361264658401</v>
      </c>
      <c r="H54" s="31">
        <v>0.67532639619299994</v>
      </c>
      <c r="I54" s="32">
        <v>5.2812674306E-2</v>
      </c>
      <c r="J54" s="32">
        <v>5.2898375625000001E-2</v>
      </c>
      <c r="K54" s="32">
        <v>5.2711151462999997E-2</v>
      </c>
      <c r="L54" s="32">
        <v>5.2796852783000003E-2</v>
      </c>
      <c r="M54" s="38">
        <f t="shared" si="0"/>
        <v>1</v>
      </c>
      <c r="N54" s="13">
        <f t="shared" si="1"/>
        <v>0</v>
      </c>
      <c r="O54" s="43"/>
      <c r="P54" s="26">
        <v>44383</v>
      </c>
      <c r="Q54" s="27">
        <v>7880</v>
      </c>
    </row>
    <row r="55" spans="1:17" ht="13.5" thickBot="1">
      <c r="A55" s="26">
        <v>44379</v>
      </c>
      <c r="B55" s="30">
        <v>21</v>
      </c>
      <c r="C55" s="31">
        <v>57565.75</v>
      </c>
      <c r="D55" s="31">
        <v>274.2</v>
      </c>
      <c r="E55" s="31">
        <v>236.7</v>
      </c>
      <c r="F55" s="31">
        <v>98.881965320950002</v>
      </c>
      <c r="G55" s="31">
        <v>99.188401314882995</v>
      </c>
      <c r="H55" s="31">
        <v>0.30643599393299997</v>
      </c>
      <c r="I55" s="32">
        <v>2.2209593741000001E-2</v>
      </c>
      <c r="J55" s="32">
        <v>2.2248481558000001E-2</v>
      </c>
      <c r="K55" s="32">
        <v>1.7450710493E-2</v>
      </c>
      <c r="L55" s="32">
        <v>1.7489598309000001E-2</v>
      </c>
      <c r="M55" s="38">
        <f t="shared" si="0"/>
        <v>1</v>
      </c>
      <c r="N55" s="13">
        <f t="shared" si="1"/>
        <v>0</v>
      </c>
      <c r="O55" s="43"/>
      <c r="P55" s="26">
        <v>44384</v>
      </c>
      <c r="Q55" s="27">
        <v>7880</v>
      </c>
    </row>
    <row r="56" spans="1:17" ht="13.5" thickBot="1">
      <c r="A56" s="26">
        <v>44379</v>
      </c>
      <c r="B56" s="30">
        <v>22</v>
      </c>
      <c r="C56" s="31">
        <v>55923.375</v>
      </c>
      <c r="D56" s="31">
        <v>0</v>
      </c>
      <c r="E56" s="31">
        <v>0</v>
      </c>
      <c r="F56" s="31">
        <v>0.20530507512400001</v>
      </c>
      <c r="G56" s="31">
        <v>0.20530507512400001</v>
      </c>
      <c r="H56" s="31">
        <v>0</v>
      </c>
      <c r="I56" s="32">
        <v>2.6053943543773701E-5</v>
      </c>
      <c r="J56" s="32">
        <v>2.6053943543773701E-5</v>
      </c>
      <c r="K56" s="32">
        <v>2.6053943543773701E-5</v>
      </c>
      <c r="L56" s="32">
        <v>2.6053943543773701E-5</v>
      </c>
      <c r="M56" s="38">
        <f t="shared" si="0"/>
        <v>0</v>
      </c>
      <c r="N56" s="13">
        <f t="shared" si="1"/>
        <v>1</v>
      </c>
      <c r="O56" s="43"/>
      <c r="P56" s="26">
        <v>44385</v>
      </c>
      <c r="Q56" s="27">
        <v>7880</v>
      </c>
    </row>
    <row r="57" spans="1:17" ht="13.5" thickBot="1">
      <c r="A57" s="26">
        <v>44379</v>
      </c>
      <c r="B57" s="30">
        <v>23</v>
      </c>
      <c r="C57" s="31">
        <v>53108.140625</v>
      </c>
      <c r="D57" s="31">
        <v>0</v>
      </c>
      <c r="E57" s="31">
        <v>0</v>
      </c>
      <c r="F57" s="31">
        <v>0.48618413767099999</v>
      </c>
      <c r="G57" s="31">
        <v>0.48618413767099999</v>
      </c>
      <c r="H57" s="31">
        <v>0</v>
      </c>
      <c r="I57" s="32">
        <v>6.1698494628370697E-5</v>
      </c>
      <c r="J57" s="32">
        <v>6.1698494628370697E-5</v>
      </c>
      <c r="K57" s="32">
        <v>6.1698494628370697E-5</v>
      </c>
      <c r="L57" s="32">
        <v>6.1698494628370697E-5</v>
      </c>
      <c r="M57" s="38">
        <f t="shared" si="0"/>
        <v>0</v>
      </c>
      <c r="N57" s="13">
        <f t="shared" si="1"/>
        <v>1</v>
      </c>
      <c r="O57" s="43"/>
      <c r="P57" s="26">
        <v>44386</v>
      </c>
      <c r="Q57" s="27">
        <v>7880</v>
      </c>
    </row>
    <row r="58" spans="1:17" ht="13.5" thickBot="1">
      <c r="A58" s="26">
        <v>44379</v>
      </c>
      <c r="B58" s="30">
        <v>24</v>
      </c>
      <c r="C58" s="31">
        <v>49976.30078125</v>
      </c>
      <c r="D58" s="31">
        <v>0</v>
      </c>
      <c r="E58" s="31">
        <v>0</v>
      </c>
      <c r="F58" s="31">
        <v>5.3674420094000003E-2</v>
      </c>
      <c r="G58" s="31">
        <v>5.3674420094000003E-2</v>
      </c>
      <c r="H58" s="31">
        <v>0</v>
      </c>
      <c r="I58" s="32">
        <v>6.8114746312852001E-6</v>
      </c>
      <c r="J58" s="32">
        <v>6.8114746312852001E-6</v>
      </c>
      <c r="K58" s="32">
        <v>6.8114746312852001E-6</v>
      </c>
      <c r="L58" s="32">
        <v>6.8114746312852001E-6</v>
      </c>
      <c r="M58" s="38">
        <f t="shared" si="0"/>
        <v>0</v>
      </c>
      <c r="N58" s="13">
        <f t="shared" si="1"/>
        <v>1</v>
      </c>
      <c r="O58" s="43"/>
      <c r="P58" s="26">
        <v>44387</v>
      </c>
      <c r="Q58" s="27">
        <v>7880</v>
      </c>
    </row>
    <row r="59" spans="1:17" ht="13.5" thickBot="1">
      <c r="A59" s="26">
        <v>44380</v>
      </c>
      <c r="B59" s="30">
        <v>1</v>
      </c>
      <c r="C59" s="31">
        <v>46915.78125</v>
      </c>
      <c r="D59" s="31">
        <v>0</v>
      </c>
      <c r="E59" s="31">
        <v>0</v>
      </c>
      <c r="F59" s="31">
        <v>0.115357814622</v>
      </c>
      <c r="G59" s="31">
        <v>0.115357814622</v>
      </c>
      <c r="H59" s="31">
        <v>0</v>
      </c>
      <c r="I59" s="32">
        <v>1.46393165764752E-5</v>
      </c>
      <c r="J59" s="32">
        <v>1.46393165764753E-5</v>
      </c>
      <c r="K59" s="32">
        <v>1.46393165764752E-5</v>
      </c>
      <c r="L59" s="32">
        <v>1.46393165764753E-5</v>
      </c>
      <c r="M59" s="38">
        <f t="shared" si="0"/>
        <v>0</v>
      </c>
      <c r="N59" s="13">
        <f t="shared" si="1"/>
        <v>1</v>
      </c>
      <c r="O59" s="43"/>
      <c r="P59" s="26">
        <v>44388</v>
      </c>
      <c r="Q59" s="27">
        <v>7880</v>
      </c>
    </row>
    <row r="60" spans="1:17" ht="13.5" thickBot="1">
      <c r="A60" s="26">
        <v>44380</v>
      </c>
      <c r="B60" s="30">
        <v>2</v>
      </c>
      <c r="C60" s="31">
        <v>44453.3671875</v>
      </c>
      <c r="D60" s="31">
        <v>0</v>
      </c>
      <c r="E60" s="31">
        <v>0</v>
      </c>
      <c r="F60" s="31">
        <v>0.140334277708</v>
      </c>
      <c r="G60" s="31">
        <v>0.140334277708</v>
      </c>
      <c r="H60" s="31">
        <v>0</v>
      </c>
      <c r="I60" s="32">
        <v>1.78089184909518E-5</v>
      </c>
      <c r="J60" s="32">
        <v>1.78089184909518E-5</v>
      </c>
      <c r="K60" s="32">
        <v>1.78089184909518E-5</v>
      </c>
      <c r="L60" s="32">
        <v>1.78089184909518E-5</v>
      </c>
      <c r="M60" s="38">
        <f t="shared" si="0"/>
        <v>0</v>
      </c>
      <c r="N60" s="13">
        <f t="shared" si="1"/>
        <v>1</v>
      </c>
      <c r="O60" s="43"/>
      <c r="P60" s="26">
        <v>44389</v>
      </c>
      <c r="Q60" s="27">
        <v>7880</v>
      </c>
    </row>
    <row r="61" spans="1:17" ht="13.5" thickBot="1">
      <c r="A61" s="26">
        <v>44380</v>
      </c>
      <c r="B61" s="30">
        <v>3</v>
      </c>
      <c r="C61" s="31">
        <v>42638.87890625</v>
      </c>
      <c r="D61" s="31">
        <v>0</v>
      </c>
      <c r="E61" s="31">
        <v>0</v>
      </c>
      <c r="F61" s="31">
        <v>0.14813134735700001</v>
      </c>
      <c r="G61" s="31">
        <v>0.14813134735700001</v>
      </c>
      <c r="H61" s="31">
        <v>0</v>
      </c>
      <c r="I61" s="32">
        <v>1.8798394334721101E-5</v>
      </c>
      <c r="J61" s="32">
        <v>1.8798394334721101E-5</v>
      </c>
      <c r="K61" s="32">
        <v>1.8798394334721101E-5</v>
      </c>
      <c r="L61" s="32">
        <v>1.8798394334721101E-5</v>
      </c>
      <c r="M61" s="38">
        <f t="shared" si="0"/>
        <v>0</v>
      </c>
      <c r="N61" s="13">
        <f t="shared" si="1"/>
        <v>1</v>
      </c>
      <c r="O61" s="43"/>
      <c r="P61" s="26">
        <v>44390</v>
      </c>
      <c r="Q61" s="27">
        <v>7880</v>
      </c>
    </row>
    <row r="62" spans="1:17" ht="13.5" thickBot="1">
      <c r="A62" s="26">
        <v>44380</v>
      </c>
      <c r="B62" s="30">
        <v>4</v>
      </c>
      <c r="C62" s="31">
        <v>41335.703125</v>
      </c>
      <c r="D62" s="31">
        <v>0</v>
      </c>
      <c r="E62" s="31">
        <v>0</v>
      </c>
      <c r="F62" s="31">
        <v>0.117913087317</v>
      </c>
      <c r="G62" s="31">
        <v>0.117913087317</v>
      </c>
      <c r="H62" s="31">
        <v>0</v>
      </c>
      <c r="I62" s="32">
        <v>1.4963589761131501E-5</v>
      </c>
      <c r="J62" s="32">
        <v>1.4963589761131501E-5</v>
      </c>
      <c r="K62" s="32">
        <v>1.4963589761131501E-5</v>
      </c>
      <c r="L62" s="32">
        <v>1.4963589761131501E-5</v>
      </c>
      <c r="M62" s="38">
        <f t="shared" si="0"/>
        <v>0</v>
      </c>
      <c r="N62" s="13">
        <f t="shared" si="1"/>
        <v>1</v>
      </c>
      <c r="O62" s="43"/>
      <c r="P62" s="26">
        <v>44391</v>
      </c>
      <c r="Q62" s="27">
        <v>7880</v>
      </c>
    </row>
    <row r="63" spans="1:17" ht="13.5" thickBot="1">
      <c r="A63" s="26">
        <v>44380</v>
      </c>
      <c r="B63" s="30">
        <v>5</v>
      </c>
      <c r="C63" s="31">
        <v>40592.9140625</v>
      </c>
      <c r="D63" s="31">
        <v>0</v>
      </c>
      <c r="E63" s="31">
        <v>0</v>
      </c>
      <c r="F63" s="31">
        <v>9.0118851405999997E-2</v>
      </c>
      <c r="G63" s="31">
        <v>9.0118851405999997E-2</v>
      </c>
      <c r="H63" s="31">
        <v>0</v>
      </c>
      <c r="I63" s="32">
        <v>1.1436402462700701E-5</v>
      </c>
      <c r="J63" s="32">
        <v>1.1436402462700701E-5</v>
      </c>
      <c r="K63" s="32">
        <v>1.1436402462700701E-5</v>
      </c>
      <c r="L63" s="32">
        <v>1.1436402462700701E-5</v>
      </c>
      <c r="M63" s="38">
        <f t="shared" si="0"/>
        <v>0</v>
      </c>
      <c r="N63" s="13">
        <f t="shared" si="1"/>
        <v>1</v>
      </c>
      <c r="O63" s="43"/>
      <c r="P63" s="26">
        <v>44392</v>
      </c>
      <c r="Q63" s="27">
        <v>7880</v>
      </c>
    </row>
    <row r="64" spans="1:17" ht="13.5" thickBot="1">
      <c r="A64" s="26">
        <v>44380</v>
      </c>
      <c r="B64" s="30">
        <v>6</v>
      </c>
      <c r="C64" s="31">
        <v>40434.93359375</v>
      </c>
      <c r="D64" s="31">
        <v>0</v>
      </c>
      <c r="E64" s="31">
        <v>0</v>
      </c>
      <c r="F64" s="31">
        <v>8.3447660415E-2</v>
      </c>
      <c r="G64" s="31">
        <v>8.3447660415E-2</v>
      </c>
      <c r="H64" s="31">
        <v>0</v>
      </c>
      <c r="I64" s="32">
        <v>1.0589804621286801E-5</v>
      </c>
      <c r="J64" s="32">
        <v>1.0589804621286801E-5</v>
      </c>
      <c r="K64" s="32">
        <v>1.0589804621286801E-5</v>
      </c>
      <c r="L64" s="32">
        <v>1.0589804621286801E-5</v>
      </c>
      <c r="M64" s="38">
        <f t="shared" si="0"/>
        <v>0</v>
      </c>
      <c r="N64" s="13">
        <f t="shared" si="1"/>
        <v>1</v>
      </c>
      <c r="O64" s="43"/>
      <c r="P64" s="26">
        <v>44393</v>
      </c>
      <c r="Q64" s="27">
        <v>7880</v>
      </c>
    </row>
    <row r="65" spans="1:17" ht="13.5" thickBot="1">
      <c r="A65" s="26">
        <v>44380</v>
      </c>
      <c r="B65" s="30">
        <v>7</v>
      </c>
      <c r="C65" s="31">
        <v>40440.7578125</v>
      </c>
      <c r="D65" s="31">
        <v>10.199999999999999</v>
      </c>
      <c r="E65" s="31">
        <v>9.4</v>
      </c>
      <c r="F65" s="31">
        <v>3.0236209109069998</v>
      </c>
      <c r="G65" s="31">
        <v>3.0238561415670002</v>
      </c>
      <c r="H65" s="31">
        <v>2.3523065900000001E-4</v>
      </c>
      <c r="I65" s="32">
        <v>9.1067815399999998E-4</v>
      </c>
      <c r="J65" s="32">
        <v>9.1070800599999996E-4</v>
      </c>
      <c r="K65" s="32">
        <v>8.0915531100000005E-4</v>
      </c>
      <c r="L65" s="32">
        <v>8.0918516300000002E-4</v>
      </c>
      <c r="M65" s="38">
        <f t="shared" si="0"/>
        <v>0</v>
      </c>
      <c r="N65" s="13">
        <f t="shared" si="1"/>
        <v>0</v>
      </c>
      <c r="O65" s="43"/>
      <c r="P65" s="26">
        <v>44394</v>
      </c>
      <c r="Q65" s="27">
        <v>7880</v>
      </c>
    </row>
    <row r="66" spans="1:17" ht="13.5" thickBot="1">
      <c r="A66" s="26">
        <v>44380</v>
      </c>
      <c r="B66" s="30">
        <v>8</v>
      </c>
      <c r="C66" s="31">
        <v>41069.19921875</v>
      </c>
      <c r="D66" s="31">
        <v>439.4</v>
      </c>
      <c r="E66" s="31">
        <v>436.6</v>
      </c>
      <c r="F66" s="31">
        <v>146.17342046960201</v>
      </c>
      <c r="G66" s="31">
        <v>146.79352078570199</v>
      </c>
      <c r="H66" s="31">
        <v>0.62010031609899996</v>
      </c>
      <c r="I66" s="32">
        <v>3.7132801930000001E-2</v>
      </c>
      <c r="J66" s="32">
        <v>3.7211494864000001E-2</v>
      </c>
      <c r="K66" s="32">
        <v>3.6777471981000003E-2</v>
      </c>
      <c r="L66" s="32">
        <v>3.6856164915000003E-2</v>
      </c>
      <c r="M66" s="38">
        <f t="shared" si="0"/>
        <v>1</v>
      </c>
      <c r="N66" s="13">
        <f t="shared" si="1"/>
        <v>0</v>
      </c>
      <c r="O66" s="43"/>
      <c r="P66" s="26">
        <v>44395</v>
      </c>
      <c r="Q66" s="27">
        <v>7880</v>
      </c>
    </row>
    <row r="67" spans="1:17" ht="13.5" thickBot="1">
      <c r="A67" s="26">
        <v>44380</v>
      </c>
      <c r="B67" s="30">
        <v>9</v>
      </c>
      <c r="C67" s="31">
        <v>43444.73046875</v>
      </c>
      <c r="D67" s="31">
        <v>1755.1</v>
      </c>
      <c r="E67" s="31">
        <v>1755.1</v>
      </c>
      <c r="F67" s="31">
        <v>749.51082745013196</v>
      </c>
      <c r="G67" s="31">
        <v>750.09225566245198</v>
      </c>
      <c r="H67" s="31">
        <v>0.58142821231999997</v>
      </c>
      <c r="I67" s="32">
        <v>0.12753905384899999</v>
      </c>
      <c r="J67" s="32">
        <v>0.127612839156</v>
      </c>
      <c r="K67" s="32">
        <v>0.12753905384899999</v>
      </c>
      <c r="L67" s="32">
        <v>0.127612839156</v>
      </c>
      <c r="M67" s="38">
        <f t="shared" si="0"/>
        <v>1</v>
      </c>
      <c r="N67" s="13">
        <f t="shared" si="1"/>
        <v>0</v>
      </c>
      <c r="O67" s="43"/>
      <c r="P67" s="26">
        <v>44396</v>
      </c>
      <c r="Q67" s="27">
        <v>7880</v>
      </c>
    </row>
    <row r="68" spans="1:17" ht="13.5" thickBot="1">
      <c r="A68" s="26">
        <v>44380</v>
      </c>
      <c r="B68" s="30">
        <v>10</v>
      </c>
      <c r="C68" s="31">
        <v>46172.90625</v>
      </c>
      <c r="D68" s="31">
        <v>2908.6</v>
      </c>
      <c r="E68" s="31">
        <v>2908.6</v>
      </c>
      <c r="F68" s="31">
        <v>1580.96558458917</v>
      </c>
      <c r="G68" s="31">
        <v>1581.25314141478</v>
      </c>
      <c r="H68" s="31">
        <v>0.28755682561099999</v>
      </c>
      <c r="I68" s="32">
        <v>0.16844503281500001</v>
      </c>
      <c r="J68" s="32">
        <v>0.16848152479799999</v>
      </c>
      <c r="K68" s="32">
        <v>0.16844503281500001</v>
      </c>
      <c r="L68" s="32">
        <v>0.16848152479799999</v>
      </c>
      <c r="M68" s="38">
        <f t="shared" si="0"/>
        <v>1</v>
      </c>
      <c r="N68" s="13">
        <f t="shared" si="1"/>
        <v>0</v>
      </c>
      <c r="O68" s="43"/>
      <c r="P68" s="26">
        <v>44397</v>
      </c>
      <c r="Q68" s="27">
        <v>7880</v>
      </c>
    </row>
    <row r="69" spans="1:17" ht="13.5" thickBot="1">
      <c r="A69" s="26">
        <v>44380</v>
      </c>
      <c r="B69" s="30">
        <v>11</v>
      </c>
      <c r="C69" s="31">
        <v>48879.72265625</v>
      </c>
      <c r="D69" s="31">
        <v>3627.7</v>
      </c>
      <c r="E69" s="31">
        <v>3627.7</v>
      </c>
      <c r="F69" s="31">
        <v>2690.10549017225</v>
      </c>
      <c r="G69" s="31">
        <v>2695.7106691750801</v>
      </c>
      <c r="H69" s="31">
        <v>5.605179002831</v>
      </c>
      <c r="I69" s="32">
        <v>0.118272757718</v>
      </c>
      <c r="J69" s="32">
        <v>0.118984074851</v>
      </c>
      <c r="K69" s="32">
        <v>0.118272757718</v>
      </c>
      <c r="L69" s="32">
        <v>0.118984074851</v>
      </c>
      <c r="M69" s="38">
        <f t="shared" si="0"/>
        <v>1</v>
      </c>
      <c r="N69" s="13">
        <f t="shared" si="1"/>
        <v>0</v>
      </c>
      <c r="O69" s="43"/>
      <c r="P69" s="26">
        <v>44398</v>
      </c>
      <c r="Q69" s="27">
        <v>7880</v>
      </c>
    </row>
    <row r="70" spans="1:17" ht="13.5" thickBot="1">
      <c r="A70" s="26">
        <v>44380</v>
      </c>
      <c r="B70" s="30">
        <v>12</v>
      </c>
      <c r="C70" s="31">
        <v>51209.9140625</v>
      </c>
      <c r="D70" s="31">
        <v>3942.4</v>
      </c>
      <c r="E70" s="31">
        <v>3942.4</v>
      </c>
      <c r="F70" s="31">
        <v>4006.8475166596299</v>
      </c>
      <c r="G70" s="31">
        <v>4026.6136645380702</v>
      </c>
      <c r="H70" s="31">
        <v>19.766147878434001</v>
      </c>
      <c r="I70" s="32">
        <v>1.0687013266E-2</v>
      </c>
      <c r="J70" s="32">
        <v>8.1786188650000008E-3</v>
      </c>
      <c r="K70" s="32">
        <v>1.0687013266E-2</v>
      </c>
      <c r="L70" s="32">
        <v>8.1786188650000008E-3</v>
      </c>
      <c r="M70" s="38">
        <f t="shared" si="0"/>
        <v>1</v>
      </c>
      <c r="N70" s="13">
        <f t="shared" si="1"/>
        <v>1</v>
      </c>
      <c r="O70" s="43"/>
      <c r="P70" s="26">
        <v>44399</v>
      </c>
      <c r="Q70" s="27">
        <v>7880</v>
      </c>
    </row>
    <row r="71" spans="1:17" ht="13.5" thickBot="1">
      <c r="A71" s="26">
        <v>44380</v>
      </c>
      <c r="B71" s="30">
        <v>13</v>
      </c>
      <c r="C71" s="31">
        <v>53056.671875</v>
      </c>
      <c r="D71" s="31">
        <v>4294.2</v>
      </c>
      <c r="E71" s="31">
        <v>4294.2</v>
      </c>
      <c r="F71" s="31">
        <v>4725.0537841014102</v>
      </c>
      <c r="G71" s="31">
        <v>4753.37546445317</v>
      </c>
      <c r="H71" s="31">
        <v>28.321680351760001</v>
      </c>
      <c r="I71" s="32">
        <v>5.8270998026999997E-2</v>
      </c>
      <c r="J71" s="32">
        <v>5.4676876154999998E-2</v>
      </c>
      <c r="K71" s="32">
        <v>5.8270998026999997E-2</v>
      </c>
      <c r="L71" s="32">
        <v>5.4676876154999998E-2</v>
      </c>
      <c r="M71" s="38">
        <f t="shared" si="0"/>
        <v>1</v>
      </c>
      <c r="N71" s="13">
        <f t="shared" si="1"/>
        <v>1</v>
      </c>
      <c r="O71" s="43"/>
      <c r="P71" s="26">
        <v>44400</v>
      </c>
      <c r="Q71" s="27">
        <v>7880</v>
      </c>
    </row>
    <row r="72" spans="1:17" ht="13.5" thickBot="1">
      <c r="A72" s="26">
        <v>44380</v>
      </c>
      <c r="B72" s="30">
        <v>14</v>
      </c>
      <c r="C72" s="31">
        <v>54085.5625</v>
      </c>
      <c r="D72" s="31">
        <v>4470.2</v>
      </c>
      <c r="E72" s="31">
        <v>4470.2</v>
      </c>
      <c r="F72" s="31">
        <v>4916.71768841624</v>
      </c>
      <c r="G72" s="31">
        <v>4954.9875842103702</v>
      </c>
      <c r="H72" s="31">
        <v>38.269895794126001</v>
      </c>
      <c r="I72" s="32">
        <v>6.1521267030999999E-2</v>
      </c>
      <c r="J72" s="32">
        <v>5.6664681271000002E-2</v>
      </c>
      <c r="K72" s="32">
        <v>6.1521267030999999E-2</v>
      </c>
      <c r="L72" s="32">
        <v>5.6664681271000002E-2</v>
      </c>
      <c r="M72" s="38">
        <f t="shared" si="0"/>
        <v>1</v>
      </c>
      <c r="N72" s="13">
        <f t="shared" si="1"/>
        <v>1</v>
      </c>
      <c r="O72" s="43"/>
      <c r="P72" s="26">
        <v>44401</v>
      </c>
      <c r="Q72" s="27">
        <v>7880</v>
      </c>
    </row>
    <row r="73" spans="1:17" ht="13.5" thickBot="1">
      <c r="A73" s="26">
        <v>44380</v>
      </c>
      <c r="B73" s="30">
        <v>15</v>
      </c>
      <c r="C73" s="31">
        <v>54479.94921875</v>
      </c>
      <c r="D73" s="31">
        <v>4712.8</v>
      </c>
      <c r="E73" s="31">
        <v>4712.8</v>
      </c>
      <c r="F73" s="31">
        <v>4925.1946148371699</v>
      </c>
      <c r="G73" s="31">
        <v>4948.9644749252802</v>
      </c>
      <c r="H73" s="31">
        <v>23.769860088112999</v>
      </c>
      <c r="I73" s="32">
        <v>2.9970111030999998E-2</v>
      </c>
      <c r="J73" s="32">
        <v>2.6953631323999999E-2</v>
      </c>
      <c r="K73" s="32">
        <v>2.9970111030999998E-2</v>
      </c>
      <c r="L73" s="32">
        <v>2.6953631323999999E-2</v>
      </c>
      <c r="M73" s="38">
        <f t="shared" si="0"/>
        <v>1</v>
      </c>
      <c r="N73" s="13">
        <f t="shared" si="1"/>
        <v>1</v>
      </c>
      <c r="O73" s="43"/>
      <c r="P73" s="26">
        <v>44402</v>
      </c>
      <c r="Q73" s="27">
        <v>7880</v>
      </c>
    </row>
    <row r="74" spans="1:17" ht="13.5" thickBot="1">
      <c r="A74" s="26">
        <v>44380</v>
      </c>
      <c r="B74" s="30">
        <v>16</v>
      </c>
      <c r="C74" s="31">
        <v>54533.4921875</v>
      </c>
      <c r="D74" s="31">
        <v>4672.1000000000004</v>
      </c>
      <c r="E74" s="31">
        <v>4672.1000000000004</v>
      </c>
      <c r="F74" s="31">
        <v>4556.8687746589703</v>
      </c>
      <c r="G74" s="31">
        <v>4562.1522901336402</v>
      </c>
      <c r="H74" s="31">
        <v>5.283515474663</v>
      </c>
      <c r="I74" s="32">
        <v>1.3952755059E-2</v>
      </c>
      <c r="J74" s="32">
        <v>1.4623251946000001E-2</v>
      </c>
      <c r="K74" s="32">
        <v>1.3952755059E-2</v>
      </c>
      <c r="L74" s="32">
        <v>1.4623251946000001E-2</v>
      </c>
      <c r="M74" s="38">
        <f t="shared" si="0"/>
        <v>1</v>
      </c>
      <c r="N74" s="13">
        <f t="shared" si="1"/>
        <v>0</v>
      </c>
      <c r="O74" s="43"/>
      <c r="P74" s="26">
        <v>44403</v>
      </c>
      <c r="Q74" s="27">
        <v>7880</v>
      </c>
    </row>
    <row r="75" spans="1:17" ht="13.5" thickBot="1">
      <c r="A75" s="26">
        <v>44380</v>
      </c>
      <c r="B75" s="30">
        <v>17</v>
      </c>
      <c r="C75" s="31">
        <v>54573.68359375</v>
      </c>
      <c r="D75" s="31">
        <v>4143.3</v>
      </c>
      <c r="E75" s="31">
        <v>4143.3</v>
      </c>
      <c r="F75" s="31">
        <v>4095.6625501471799</v>
      </c>
      <c r="G75" s="31">
        <v>4098.5631419001002</v>
      </c>
      <c r="H75" s="31">
        <v>2.9005917529260001</v>
      </c>
      <c r="I75" s="32">
        <v>5.6772662560000001E-3</v>
      </c>
      <c r="J75" s="32">
        <v>6.0453616559999999E-3</v>
      </c>
      <c r="K75" s="32">
        <v>5.6772662560000001E-3</v>
      </c>
      <c r="L75" s="32">
        <v>6.0453616559999999E-3</v>
      </c>
      <c r="M75" s="38">
        <f t="shared" si="0"/>
        <v>1</v>
      </c>
      <c r="N75" s="13">
        <f t="shared" si="1"/>
        <v>0</v>
      </c>
      <c r="O75" s="43"/>
      <c r="P75" s="26">
        <v>44404</v>
      </c>
      <c r="Q75" s="27">
        <v>7880</v>
      </c>
    </row>
    <row r="76" spans="1:17" ht="13.5" thickBot="1">
      <c r="A76" s="26">
        <v>44380</v>
      </c>
      <c r="B76" s="30">
        <v>18</v>
      </c>
      <c r="C76" s="31">
        <v>54191.43359375</v>
      </c>
      <c r="D76" s="31">
        <v>3741.2</v>
      </c>
      <c r="E76" s="31">
        <v>3741.2</v>
      </c>
      <c r="F76" s="31">
        <v>3377.98810886825</v>
      </c>
      <c r="G76" s="31">
        <v>3378.9475625601599</v>
      </c>
      <c r="H76" s="31">
        <v>0.95945369190600005</v>
      </c>
      <c r="I76" s="32">
        <v>4.5971121502000001E-2</v>
      </c>
      <c r="J76" s="32">
        <v>4.6092879585000003E-2</v>
      </c>
      <c r="K76" s="32">
        <v>4.5971121502000001E-2</v>
      </c>
      <c r="L76" s="32">
        <v>4.6092879585000003E-2</v>
      </c>
      <c r="M76" s="38">
        <f t="shared" ref="M76:M139" si="2">IF(F76&gt;5,1,0)</f>
        <v>1</v>
      </c>
      <c r="N76" s="13">
        <f t="shared" ref="N76:N139" si="3">IF(G76&gt;E76,1,0)</f>
        <v>0</v>
      </c>
      <c r="O76" s="43"/>
      <c r="P76" s="26">
        <v>44405</v>
      </c>
      <c r="Q76" s="27">
        <v>8137</v>
      </c>
    </row>
    <row r="77" spans="1:17" ht="13.5" thickBot="1">
      <c r="A77" s="26">
        <v>44380</v>
      </c>
      <c r="B77" s="30">
        <v>19</v>
      </c>
      <c r="C77" s="31">
        <v>53062.3203125</v>
      </c>
      <c r="D77" s="31">
        <v>3138.7</v>
      </c>
      <c r="E77" s="31">
        <v>3138.7</v>
      </c>
      <c r="F77" s="31">
        <v>3321.6474450082301</v>
      </c>
      <c r="G77" s="31">
        <v>3321.6558401053899</v>
      </c>
      <c r="H77" s="31">
        <v>8.395097156E-3</v>
      </c>
      <c r="I77" s="32">
        <v>2.3217746205999999E-2</v>
      </c>
      <c r="J77" s="32">
        <v>2.3216680837999999E-2</v>
      </c>
      <c r="K77" s="32">
        <v>2.3217746205999999E-2</v>
      </c>
      <c r="L77" s="32">
        <v>2.3216680837999999E-2</v>
      </c>
      <c r="M77" s="38">
        <f t="shared" si="2"/>
        <v>1</v>
      </c>
      <c r="N77" s="13">
        <f t="shared" si="3"/>
        <v>1</v>
      </c>
      <c r="O77" s="43"/>
      <c r="P77" s="26">
        <v>44406</v>
      </c>
      <c r="Q77" s="27">
        <v>8137</v>
      </c>
    </row>
    <row r="78" spans="1:17" ht="13.5" thickBot="1">
      <c r="A78" s="26">
        <v>44380</v>
      </c>
      <c r="B78" s="30">
        <v>20</v>
      </c>
      <c r="C78" s="31">
        <v>51726.34765625</v>
      </c>
      <c r="D78" s="31">
        <v>1718.4</v>
      </c>
      <c r="E78" s="31">
        <v>1717.6</v>
      </c>
      <c r="F78" s="31">
        <v>1341.2856575497001</v>
      </c>
      <c r="G78" s="31">
        <v>1343.6018548521099</v>
      </c>
      <c r="H78" s="31">
        <v>2.3161973024070002</v>
      </c>
      <c r="I78" s="32">
        <v>4.7563216388999997E-2</v>
      </c>
      <c r="J78" s="32">
        <v>4.7857150057000003E-2</v>
      </c>
      <c r="K78" s="32">
        <v>4.7461693546000001E-2</v>
      </c>
      <c r="L78" s="32">
        <v>4.7755627214E-2</v>
      </c>
      <c r="M78" s="38">
        <f t="shared" si="2"/>
        <v>1</v>
      </c>
      <c r="N78" s="13">
        <f t="shared" si="3"/>
        <v>0</v>
      </c>
      <c r="O78" s="43"/>
      <c r="P78" s="26">
        <v>44407</v>
      </c>
      <c r="Q78" s="27">
        <v>8137</v>
      </c>
    </row>
    <row r="79" spans="1:17" ht="13.5" thickBot="1">
      <c r="A79" s="26">
        <v>44380</v>
      </c>
      <c r="B79" s="30">
        <v>21</v>
      </c>
      <c r="C79" s="31">
        <v>50629.25390625</v>
      </c>
      <c r="D79" s="31">
        <v>240.2</v>
      </c>
      <c r="E79" s="31">
        <v>219.8</v>
      </c>
      <c r="F79" s="31">
        <v>167.81857139047099</v>
      </c>
      <c r="G79" s="31">
        <v>169.19048999460901</v>
      </c>
      <c r="H79" s="31">
        <v>1.371918604137</v>
      </c>
      <c r="I79" s="32">
        <v>9.0113591369999999E-3</v>
      </c>
      <c r="J79" s="32">
        <v>9.1854604830000006E-3</v>
      </c>
      <c r="K79" s="32">
        <v>6.4225266499999996E-3</v>
      </c>
      <c r="L79" s="32">
        <v>6.5966279960000002E-3</v>
      </c>
      <c r="M79" s="38">
        <f t="shared" si="2"/>
        <v>1</v>
      </c>
      <c r="N79" s="13">
        <f t="shared" si="3"/>
        <v>0</v>
      </c>
      <c r="O79" s="43"/>
      <c r="P79" s="26">
        <v>44408</v>
      </c>
      <c r="Q79" s="27">
        <v>8137</v>
      </c>
    </row>
    <row r="80" spans="1:17" ht="13.5" thickBot="1">
      <c r="A80" s="26">
        <v>44380</v>
      </c>
      <c r="B80" s="30">
        <v>22</v>
      </c>
      <c r="C80" s="31">
        <v>49675.06640625</v>
      </c>
      <c r="D80" s="31">
        <v>0</v>
      </c>
      <c r="E80" s="31">
        <v>0</v>
      </c>
      <c r="F80" s="31">
        <v>0.12217021289</v>
      </c>
      <c r="G80" s="31">
        <v>0.12217021289</v>
      </c>
      <c r="H80" s="31">
        <v>0</v>
      </c>
      <c r="I80" s="32">
        <v>1.55038341231906E-5</v>
      </c>
      <c r="J80" s="32">
        <v>1.55038341231906E-5</v>
      </c>
      <c r="K80" s="32">
        <v>1.55038341231906E-5</v>
      </c>
      <c r="L80" s="32">
        <v>1.55038341231906E-5</v>
      </c>
      <c r="M80" s="38">
        <f t="shared" si="2"/>
        <v>0</v>
      </c>
      <c r="N80" s="13">
        <f t="shared" si="3"/>
        <v>1</v>
      </c>
      <c r="O80" s="43"/>
    </row>
    <row r="81" spans="1:15" ht="13.5" thickBot="1">
      <c r="A81" s="26">
        <v>44380</v>
      </c>
      <c r="B81" s="30">
        <v>23</v>
      </c>
      <c r="C81" s="31">
        <v>47910.1875</v>
      </c>
      <c r="D81" s="31">
        <v>0</v>
      </c>
      <c r="E81" s="31">
        <v>0</v>
      </c>
      <c r="F81" s="31">
        <v>3.9163202420000001E-2</v>
      </c>
      <c r="G81" s="31">
        <v>3.9163202420000001E-2</v>
      </c>
      <c r="H81" s="31">
        <v>0</v>
      </c>
      <c r="I81" s="32">
        <v>4.9699495458004801E-6</v>
      </c>
      <c r="J81" s="32">
        <v>4.9699495458004801E-6</v>
      </c>
      <c r="K81" s="32">
        <v>4.9699495458004801E-6</v>
      </c>
      <c r="L81" s="32">
        <v>4.9699495458004801E-6</v>
      </c>
      <c r="M81" s="38">
        <f t="shared" si="2"/>
        <v>0</v>
      </c>
      <c r="N81" s="13">
        <f t="shared" si="3"/>
        <v>1</v>
      </c>
      <c r="O81" s="43"/>
    </row>
    <row r="82" spans="1:15" ht="13.5" thickBot="1">
      <c r="A82" s="26">
        <v>44380</v>
      </c>
      <c r="B82" s="30">
        <v>24</v>
      </c>
      <c r="C82" s="31">
        <v>45768.9765625</v>
      </c>
      <c r="D82" s="31">
        <v>0</v>
      </c>
      <c r="E82" s="31">
        <v>0</v>
      </c>
      <c r="F82" s="31">
        <v>8.1577456967E-2</v>
      </c>
      <c r="G82" s="31">
        <v>8.1577456967E-2</v>
      </c>
      <c r="H82" s="31">
        <v>0</v>
      </c>
      <c r="I82" s="32">
        <v>1.0352469158257999E-5</v>
      </c>
      <c r="J82" s="32">
        <v>1.0352469158257999E-5</v>
      </c>
      <c r="K82" s="32">
        <v>1.0352469158257999E-5</v>
      </c>
      <c r="L82" s="32">
        <v>1.0352469158257999E-5</v>
      </c>
      <c r="M82" s="38">
        <f t="shared" si="2"/>
        <v>0</v>
      </c>
      <c r="N82" s="13">
        <f t="shared" si="3"/>
        <v>1</v>
      </c>
      <c r="O82" s="43"/>
    </row>
    <row r="83" spans="1:15" ht="13.5" thickBot="1">
      <c r="A83" s="26">
        <v>44381</v>
      </c>
      <c r="B83" s="30">
        <v>1</v>
      </c>
      <c r="C83" s="31">
        <v>43351.44140625</v>
      </c>
      <c r="D83" s="31">
        <v>0</v>
      </c>
      <c r="E83" s="31">
        <v>0</v>
      </c>
      <c r="F83" s="31">
        <v>0.109968471735</v>
      </c>
      <c r="G83" s="31">
        <v>0.109968471735</v>
      </c>
      <c r="H83" s="31">
        <v>0</v>
      </c>
      <c r="I83" s="32">
        <v>1.3955389814097799E-5</v>
      </c>
      <c r="J83" s="32">
        <v>1.3955389814097799E-5</v>
      </c>
      <c r="K83" s="32">
        <v>1.3955389814097799E-5</v>
      </c>
      <c r="L83" s="32">
        <v>1.3955389814097799E-5</v>
      </c>
      <c r="M83" s="38">
        <f t="shared" si="2"/>
        <v>0</v>
      </c>
      <c r="N83" s="13">
        <f t="shared" si="3"/>
        <v>1</v>
      </c>
      <c r="O83" s="43"/>
    </row>
    <row r="84" spans="1:15" ht="13.5" thickBot="1">
      <c r="A84" s="26">
        <v>44381</v>
      </c>
      <c r="B84" s="30">
        <v>2</v>
      </c>
      <c r="C84" s="31">
        <v>41377.421875</v>
      </c>
      <c r="D84" s="31">
        <v>0</v>
      </c>
      <c r="E84" s="31">
        <v>0</v>
      </c>
      <c r="F84" s="31">
        <v>7.1028239569999999E-2</v>
      </c>
      <c r="G84" s="31">
        <v>7.1028239569999999E-2</v>
      </c>
      <c r="H84" s="31">
        <v>0</v>
      </c>
      <c r="I84" s="32">
        <v>9.0137359861371707E-6</v>
      </c>
      <c r="J84" s="32">
        <v>9.0137359861371707E-6</v>
      </c>
      <c r="K84" s="32">
        <v>9.0137359861371707E-6</v>
      </c>
      <c r="L84" s="32">
        <v>9.0137359861371707E-6</v>
      </c>
      <c r="M84" s="38">
        <f t="shared" si="2"/>
        <v>0</v>
      </c>
      <c r="N84" s="13">
        <f t="shared" si="3"/>
        <v>1</v>
      </c>
      <c r="O84" s="43"/>
    </row>
    <row r="85" spans="1:15" ht="13.5" thickBot="1">
      <c r="A85" s="26">
        <v>44381</v>
      </c>
      <c r="B85" s="30">
        <v>3</v>
      </c>
      <c r="C85" s="31">
        <v>39915.93359375</v>
      </c>
      <c r="D85" s="31">
        <v>0</v>
      </c>
      <c r="E85" s="31">
        <v>0</v>
      </c>
      <c r="F85" s="31">
        <v>6.6530876532999994E-2</v>
      </c>
      <c r="G85" s="31">
        <v>6.6530876532999994E-2</v>
      </c>
      <c r="H85" s="31">
        <v>0</v>
      </c>
      <c r="I85" s="32">
        <v>8.4430046361964106E-6</v>
      </c>
      <c r="J85" s="32">
        <v>8.4430046361964106E-6</v>
      </c>
      <c r="K85" s="32">
        <v>8.4430046361964106E-6</v>
      </c>
      <c r="L85" s="32">
        <v>8.4430046361964106E-6</v>
      </c>
      <c r="M85" s="38">
        <f t="shared" si="2"/>
        <v>0</v>
      </c>
      <c r="N85" s="13">
        <f t="shared" si="3"/>
        <v>1</v>
      </c>
      <c r="O85" s="43"/>
    </row>
    <row r="86" spans="1:15" ht="13.5" thickBot="1">
      <c r="A86" s="26">
        <v>44381</v>
      </c>
      <c r="B86" s="30">
        <v>4</v>
      </c>
      <c r="C86" s="31">
        <v>38964.91015625</v>
      </c>
      <c r="D86" s="31">
        <v>0</v>
      </c>
      <c r="E86" s="31">
        <v>0</v>
      </c>
      <c r="F86" s="31">
        <v>3.4231073798999999E-2</v>
      </c>
      <c r="G86" s="31">
        <v>3.4231073798999999E-2</v>
      </c>
      <c r="H86" s="31">
        <v>0</v>
      </c>
      <c r="I86" s="32">
        <v>4.3440448984055198E-6</v>
      </c>
      <c r="J86" s="32">
        <v>4.3440448984055198E-6</v>
      </c>
      <c r="K86" s="32">
        <v>4.3440448984055198E-6</v>
      </c>
      <c r="L86" s="32">
        <v>4.3440448984055198E-6</v>
      </c>
      <c r="M86" s="38">
        <f t="shared" si="2"/>
        <v>0</v>
      </c>
      <c r="N86" s="13">
        <f t="shared" si="3"/>
        <v>1</v>
      </c>
      <c r="O86" s="43"/>
    </row>
    <row r="87" spans="1:15" ht="13.5" thickBot="1">
      <c r="A87" s="26">
        <v>44381</v>
      </c>
      <c r="B87" s="30">
        <v>5</v>
      </c>
      <c r="C87" s="31">
        <v>38375.5</v>
      </c>
      <c r="D87" s="31">
        <v>0</v>
      </c>
      <c r="E87" s="31">
        <v>0</v>
      </c>
      <c r="F87" s="31">
        <v>3.8412616527000003E-2</v>
      </c>
      <c r="G87" s="31">
        <v>3.8412616527000003E-2</v>
      </c>
      <c r="H87" s="31">
        <v>0</v>
      </c>
      <c r="I87" s="32">
        <v>4.8746975288220603E-6</v>
      </c>
      <c r="J87" s="32">
        <v>4.8746975288220603E-6</v>
      </c>
      <c r="K87" s="32">
        <v>4.8746975288220603E-6</v>
      </c>
      <c r="L87" s="32">
        <v>4.8746975288220603E-6</v>
      </c>
      <c r="M87" s="38">
        <f t="shared" si="2"/>
        <v>0</v>
      </c>
      <c r="N87" s="13">
        <f t="shared" si="3"/>
        <v>1</v>
      </c>
      <c r="O87" s="43"/>
    </row>
    <row r="88" spans="1:15" ht="13.5" thickBot="1">
      <c r="A88" s="26">
        <v>44381</v>
      </c>
      <c r="B88" s="30">
        <v>6</v>
      </c>
      <c r="C88" s="31">
        <v>38192.7734375</v>
      </c>
      <c r="D88" s="31">
        <v>0</v>
      </c>
      <c r="E88" s="31">
        <v>0</v>
      </c>
      <c r="F88" s="31">
        <v>8.1805094058999994E-2</v>
      </c>
      <c r="G88" s="31">
        <v>8.1805094058999994E-2</v>
      </c>
      <c r="H88" s="31">
        <v>0</v>
      </c>
      <c r="I88" s="32">
        <v>1.0381357114130199E-5</v>
      </c>
      <c r="J88" s="32">
        <v>1.0381357114130199E-5</v>
      </c>
      <c r="K88" s="32">
        <v>1.0381357114130199E-5</v>
      </c>
      <c r="L88" s="32">
        <v>1.0381357114130199E-5</v>
      </c>
      <c r="M88" s="38">
        <f t="shared" si="2"/>
        <v>0</v>
      </c>
      <c r="N88" s="13">
        <f t="shared" si="3"/>
        <v>1</v>
      </c>
      <c r="O88" s="43"/>
    </row>
    <row r="89" spans="1:15" ht="13.5" thickBot="1">
      <c r="A89" s="26">
        <v>44381</v>
      </c>
      <c r="B89" s="30">
        <v>7</v>
      </c>
      <c r="C89" s="31">
        <v>38236.671875</v>
      </c>
      <c r="D89" s="31">
        <v>15.2</v>
      </c>
      <c r="E89" s="31">
        <v>14.1</v>
      </c>
      <c r="F89" s="31">
        <v>9.5316170270490002</v>
      </c>
      <c r="G89" s="31">
        <v>9.434566109016</v>
      </c>
      <c r="H89" s="31">
        <v>-9.7050918032E-2</v>
      </c>
      <c r="I89" s="32">
        <v>7.3165404700000001E-4</v>
      </c>
      <c r="J89" s="32">
        <v>7.1933794000000005E-4</v>
      </c>
      <c r="K89" s="32">
        <v>5.9206013800000004E-4</v>
      </c>
      <c r="L89" s="32">
        <v>5.7974403199999996E-4</v>
      </c>
      <c r="M89" s="38">
        <f t="shared" si="2"/>
        <v>1</v>
      </c>
      <c r="N89" s="13">
        <f t="shared" si="3"/>
        <v>0</v>
      </c>
      <c r="O89" s="43"/>
    </row>
    <row r="90" spans="1:15" ht="13.5" thickBot="1">
      <c r="A90" s="26">
        <v>44381</v>
      </c>
      <c r="B90" s="30">
        <v>8</v>
      </c>
      <c r="C90" s="31">
        <v>38440.45703125</v>
      </c>
      <c r="D90" s="31">
        <v>648.6</v>
      </c>
      <c r="E90" s="31">
        <v>641.79999999999995</v>
      </c>
      <c r="F90" s="31">
        <v>922.330416591843</v>
      </c>
      <c r="G90" s="31">
        <v>924.92099774446206</v>
      </c>
      <c r="H90" s="31">
        <v>2.5905811526189999</v>
      </c>
      <c r="I90" s="32">
        <v>3.5066116464999998E-2</v>
      </c>
      <c r="J90" s="32">
        <v>3.4737362511E-2</v>
      </c>
      <c r="K90" s="32">
        <v>3.5929060626999999E-2</v>
      </c>
      <c r="L90" s="32">
        <v>3.5600306674E-2</v>
      </c>
      <c r="M90" s="38">
        <f t="shared" si="2"/>
        <v>1</v>
      </c>
      <c r="N90" s="13">
        <f t="shared" si="3"/>
        <v>1</v>
      </c>
      <c r="O90" s="43"/>
    </row>
    <row r="91" spans="1:15" ht="13.5" thickBot="1">
      <c r="A91" s="26">
        <v>44381</v>
      </c>
      <c r="B91" s="30">
        <v>9</v>
      </c>
      <c r="C91" s="31">
        <v>40225.63671875</v>
      </c>
      <c r="D91" s="31">
        <v>2762.4</v>
      </c>
      <c r="E91" s="31">
        <v>2757</v>
      </c>
      <c r="F91" s="31">
        <v>3118.2680325166398</v>
      </c>
      <c r="G91" s="31">
        <v>3120.4259734011298</v>
      </c>
      <c r="H91" s="31">
        <v>2.1579408844970001</v>
      </c>
      <c r="I91" s="32">
        <v>4.5434768197999999E-2</v>
      </c>
      <c r="J91" s="32">
        <v>4.5160917831999998E-2</v>
      </c>
      <c r="K91" s="32">
        <v>4.6120047385000001E-2</v>
      </c>
      <c r="L91" s="32">
        <v>4.5846197019000001E-2</v>
      </c>
      <c r="M91" s="38">
        <f t="shared" si="2"/>
        <v>1</v>
      </c>
      <c r="N91" s="13">
        <f t="shared" si="3"/>
        <v>1</v>
      </c>
      <c r="O91" s="43"/>
    </row>
    <row r="92" spans="1:15" ht="13.5" thickBot="1">
      <c r="A92" s="26">
        <v>44381</v>
      </c>
      <c r="B92" s="30">
        <v>10</v>
      </c>
      <c r="C92" s="31">
        <v>42811.65234375</v>
      </c>
      <c r="D92" s="31">
        <v>4646.3999999999996</v>
      </c>
      <c r="E92" s="31">
        <v>4638.2</v>
      </c>
      <c r="F92" s="31">
        <v>4736.11840668476</v>
      </c>
      <c r="G92" s="31">
        <v>4738.6964286524699</v>
      </c>
      <c r="H92" s="31">
        <v>2.5780219677090002</v>
      </c>
      <c r="I92" s="32">
        <v>1.1712744751999999E-2</v>
      </c>
      <c r="J92" s="32">
        <v>1.1385584604E-2</v>
      </c>
      <c r="K92" s="32">
        <v>1.2753353889000001E-2</v>
      </c>
      <c r="L92" s="32">
        <v>1.2426193741E-2</v>
      </c>
      <c r="M92" s="38">
        <f t="shared" si="2"/>
        <v>1</v>
      </c>
      <c r="N92" s="13">
        <f t="shared" si="3"/>
        <v>1</v>
      </c>
      <c r="O92" s="43"/>
    </row>
    <row r="93" spans="1:15" ht="13.5" thickBot="1">
      <c r="A93" s="26">
        <v>44381</v>
      </c>
      <c r="B93" s="30">
        <v>11</v>
      </c>
      <c r="C93" s="31">
        <v>45838.19140625</v>
      </c>
      <c r="D93" s="31">
        <v>5469.6</v>
      </c>
      <c r="E93" s="31">
        <v>5465.5</v>
      </c>
      <c r="F93" s="31">
        <v>5654.7577510503597</v>
      </c>
      <c r="G93" s="31">
        <v>5659.4859481598296</v>
      </c>
      <c r="H93" s="31">
        <v>4.7281971094669997</v>
      </c>
      <c r="I93" s="32">
        <v>2.4097201543000001E-2</v>
      </c>
      <c r="J93" s="32">
        <v>2.3497176529000002E-2</v>
      </c>
      <c r="K93" s="32">
        <v>2.4617506111000002E-2</v>
      </c>
      <c r="L93" s="32">
        <v>2.4017481096999999E-2</v>
      </c>
      <c r="M93" s="38">
        <f t="shared" si="2"/>
        <v>1</v>
      </c>
      <c r="N93" s="13">
        <f t="shared" si="3"/>
        <v>1</v>
      </c>
      <c r="O93" s="43"/>
    </row>
    <row r="94" spans="1:15" ht="13.5" thickBot="1">
      <c r="A94" s="26">
        <v>44381</v>
      </c>
      <c r="B94" s="30">
        <v>12</v>
      </c>
      <c r="C94" s="31">
        <v>49199.484375</v>
      </c>
      <c r="D94" s="31">
        <v>5918.5</v>
      </c>
      <c r="E94" s="31">
        <v>5914.5</v>
      </c>
      <c r="F94" s="31">
        <v>5993.4478635422402</v>
      </c>
      <c r="G94" s="31">
        <v>6011.7538301045397</v>
      </c>
      <c r="H94" s="31">
        <v>18.305966562297002</v>
      </c>
      <c r="I94" s="32">
        <v>1.1834242399E-2</v>
      </c>
      <c r="J94" s="32">
        <v>9.511150195E-3</v>
      </c>
      <c r="K94" s="32">
        <v>1.2341856611999999E-2</v>
      </c>
      <c r="L94" s="32">
        <v>1.0018764408E-2</v>
      </c>
      <c r="M94" s="38">
        <f t="shared" si="2"/>
        <v>1</v>
      </c>
      <c r="N94" s="13">
        <f t="shared" si="3"/>
        <v>1</v>
      </c>
      <c r="O94" s="43"/>
    </row>
    <row r="95" spans="1:15" ht="13.5" thickBot="1">
      <c r="A95" s="26">
        <v>44381</v>
      </c>
      <c r="B95" s="30">
        <v>13</v>
      </c>
      <c r="C95" s="31">
        <v>52404.80859375</v>
      </c>
      <c r="D95" s="31">
        <v>6201.3</v>
      </c>
      <c r="E95" s="31">
        <v>6198.5</v>
      </c>
      <c r="F95" s="31">
        <v>6112.1886423334799</v>
      </c>
      <c r="G95" s="31">
        <v>6116.4236523961999</v>
      </c>
      <c r="H95" s="31">
        <v>4.2350100627209999</v>
      </c>
      <c r="I95" s="32">
        <v>1.0771110102000001E-2</v>
      </c>
      <c r="J95" s="32">
        <v>1.1308547927E-2</v>
      </c>
      <c r="K95" s="32">
        <v>1.0415780152000001E-2</v>
      </c>
      <c r="L95" s="32">
        <v>1.0953217976999999E-2</v>
      </c>
      <c r="M95" s="38">
        <f t="shared" si="2"/>
        <v>1</v>
      </c>
      <c r="N95" s="13">
        <f t="shared" si="3"/>
        <v>0</v>
      </c>
      <c r="O95" s="43"/>
    </row>
    <row r="96" spans="1:15" ht="13.5" thickBot="1">
      <c r="A96" s="26">
        <v>44381</v>
      </c>
      <c r="B96" s="30">
        <v>14</v>
      </c>
      <c r="C96" s="31">
        <v>54836.28515625</v>
      </c>
      <c r="D96" s="31">
        <v>6080</v>
      </c>
      <c r="E96" s="31">
        <v>6080</v>
      </c>
      <c r="F96" s="31">
        <v>5898.1610695018398</v>
      </c>
      <c r="G96" s="31">
        <v>5900.7469582099402</v>
      </c>
      <c r="H96" s="31">
        <v>2.5858887081009998</v>
      </c>
      <c r="I96" s="32">
        <v>2.2747847942E-2</v>
      </c>
      <c r="J96" s="32">
        <v>2.3076006408000001E-2</v>
      </c>
      <c r="K96" s="32">
        <v>2.2747847942E-2</v>
      </c>
      <c r="L96" s="32">
        <v>2.3076006408000001E-2</v>
      </c>
      <c r="M96" s="38">
        <f t="shared" si="2"/>
        <v>1</v>
      </c>
      <c r="N96" s="13">
        <f t="shared" si="3"/>
        <v>0</v>
      </c>
      <c r="O96" s="43"/>
    </row>
    <row r="97" spans="1:15" ht="13.5" thickBot="1">
      <c r="A97" s="26">
        <v>44381</v>
      </c>
      <c r="B97" s="30">
        <v>15</v>
      </c>
      <c r="C97" s="31">
        <v>56359.0859375</v>
      </c>
      <c r="D97" s="31">
        <v>5915.4</v>
      </c>
      <c r="E97" s="31">
        <v>5915.4</v>
      </c>
      <c r="F97" s="31">
        <v>5493.1012790468803</v>
      </c>
      <c r="G97" s="31">
        <v>5493.5868906635196</v>
      </c>
      <c r="H97" s="31">
        <v>0.48561161663699998</v>
      </c>
      <c r="I97" s="32">
        <v>5.3529582403000001E-2</v>
      </c>
      <c r="J97" s="32">
        <v>5.3591208241999998E-2</v>
      </c>
      <c r="K97" s="32">
        <v>5.3529582403000001E-2</v>
      </c>
      <c r="L97" s="32">
        <v>5.3591208241999998E-2</v>
      </c>
      <c r="M97" s="38">
        <f t="shared" si="2"/>
        <v>1</v>
      </c>
      <c r="N97" s="13">
        <f t="shared" si="3"/>
        <v>0</v>
      </c>
      <c r="O97" s="43"/>
    </row>
    <row r="98" spans="1:15" ht="13.5" thickBot="1">
      <c r="A98" s="26">
        <v>44381</v>
      </c>
      <c r="B98" s="30">
        <v>16</v>
      </c>
      <c r="C98" s="31">
        <v>57457.30078125</v>
      </c>
      <c r="D98" s="31">
        <v>5623.5</v>
      </c>
      <c r="E98" s="31">
        <v>5623.5</v>
      </c>
      <c r="F98" s="31">
        <v>5407.9177280853901</v>
      </c>
      <c r="G98" s="31">
        <v>5411.25649333199</v>
      </c>
      <c r="H98" s="31">
        <v>3.3387652466029998</v>
      </c>
      <c r="I98" s="32">
        <v>2.6934455159999999E-2</v>
      </c>
      <c r="J98" s="32">
        <v>2.7358156333999999E-2</v>
      </c>
      <c r="K98" s="32">
        <v>2.6934455159999999E-2</v>
      </c>
      <c r="L98" s="32">
        <v>2.7358156333999999E-2</v>
      </c>
      <c r="M98" s="38">
        <f t="shared" si="2"/>
        <v>1</v>
      </c>
      <c r="N98" s="13">
        <f t="shared" si="3"/>
        <v>0</v>
      </c>
      <c r="O98" s="43"/>
    </row>
    <row r="99" spans="1:15" ht="13.5" thickBot="1">
      <c r="A99" s="26">
        <v>44381</v>
      </c>
      <c r="B99" s="30">
        <v>17</v>
      </c>
      <c r="C99" s="31">
        <v>57853.38671875</v>
      </c>
      <c r="D99" s="31">
        <v>5165</v>
      </c>
      <c r="E99" s="31">
        <v>5165</v>
      </c>
      <c r="F99" s="31">
        <v>5511.6388853275803</v>
      </c>
      <c r="G99" s="31">
        <v>5517.1100653098702</v>
      </c>
      <c r="H99" s="31">
        <v>5.4711799822909999</v>
      </c>
      <c r="I99" s="32">
        <v>4.4684018440000001E-2</v>
      </c>
      <c r="J99" s="32">
        <v>4.3989706258999998E-2</v>
      </c>
      <c r="K99" s="32">
        <v>4.4684018440000001E-2</v>
      </c>
      <c r="L99" s="32">
        <v>4.3989706258999998E-2</v>
      </c>
      <c r="M99" s="38">
        <f t="shared" si="2"/>
        <v>1</v>
      </c>
      <c r="N99" s="13">
        <f t="shared" si="3"/>
        <v>1</v>
      </c>
      <c r="O99" s="43"/>
    </row>
    <row r="100" spans="1:15" ht="13.5" thickBot="1">
      <c r="A100" s="26">
        <v>44381</v>
      </c>
      <c r="B100" s="30">
        <v>18</v>
      </c>
      <c r="C100" s="31">
        <v>57210.41015625</v>
      </c>
      <c r="D100" s="31">
        <v>4755.8</v>
      </c>
      <c r="E100" s="31">
        <v>4755.8</v>
      </c>
      <c r="F100" s="31">
        <v>5109.7274108665197</v>
      </c>
      <c r="G100" s="31">
        <v>5114.4156652539596</v>
      </c>
      <c r="H100" s="31">
        <v>4.6882543874440001</v>
      </c>
      <c r="I100" s="32">
        <v>4.5509602188999999E-2</v>
      </c>
      <c r="J100" s="32">
        <v>4.4914646049000001E-2</v>
      </c>
      <c r="K100" s="32">
        <v>4.5509602188999999E-2</v>
      </c>
      <c r="L100" s="32">
        <v>4.4914646049000001E-2</v>
      </c>
      <c r="M100" s="38">
        <f t="shared" si="2"/>
        <v>1</v>
      </c>
      <c r="N100" s="13">
        <f t="shared" si="3"/>
        <v>1</v>
      </c>
      <c r="O100" s="43"/>
    </row>
    <row r="101" spans="1:15" ht="13.5" thickBot="1">
      <c r="A101" s="26">
        <v>44381</v>
      </c>
      <c r="B101" s="30">
        <v>19</v>
      </c>
      <c r="C101" s="31">
        <v>55460.6796875</v>
      </c>
      <c r="D101" s="31">
        <v>4092.2</v>
      </c>
      <c r="E101" s="31">
        <v>4092.2</v>
      </c>
      <c r="F101" s="31">
        <v>4734.7154887045899</v>
      </c>
      <c r="G101" s="31">
        <v>4743.5354181899702</v>
      </c>
      <c r="H101" s="31">
        <v>8.8199294853870001</v>
      </c>
      <c r="I101" s="32">
        <v>8.2656778957999999E-2</v>
      </c>
      <c r="J101" s="32">
        <v>8.1537498565999997E-2</v>
      </c>
      <c r="K101" s="32">
        <v>8.2656778957999999E-2</v>
      </c>
      <c r="L101" s="32">
        <v>8.1537498565999997E-2</v>
      </c>
      <c r="M101" s="38">
        <f t="shared" si="2"/>
        <v>1</v>
      </c>
      <c r="N101" s="13">
        <f t="shared" si="3"/>
        <v>1</v>
      </c>
      <c r="O101" s="43"/>
    </row>
    <row r="102" spans="1:15" ht="13.5" thickBot="1">
      <c r="A102" s="26">
        <v>44381</v>
      </c>
      <c r="B102" s="30">
        <v>20</v>
      </c>
      <c r="C102" s="31">
        <v>53211.45703125</v>
      </c>
      <c r="D102" s="31">
        <v>2105.3000000000002</v>
      </c>
      <c r="E102" s="31">
        <v>2104.6999999999998</v>
      </c>
      <c r="F102" s="31">
        <v>2940.19871635245</v>
      </c>
      <c r="G102" s="31">
        <v>2951.8202748203098</v>
      </c>
      <c r="H102" s="31">
        <v>11.621558467861</v>
      </c>
      <c r="I102" s="32">
        <v>0.107426430814</v>
      </c>
      <c r="J102" s="32">
        <v>0.10595161375000001</v>
      </c>
      <c r="K102" s="32">
        <v>0.10750257294600001</v>
      </c>
      <c r="L102" s="32">
        <v>0.106027755882</v>
      </c>
      <c r="M102" s="38">
        <f t="shared" si="2"/>
        <v>1</v>
      </c>
      <c r="N102" s="13">
        <f t="shared" si="3"/>
        <v>1</v>
      </c>
      <c r="O102" s="43"/>
    </row>
    <row r="103" spans="1:15" ht="13.5" thickBot="1">
      <c r="A103" s="26">
        <v>44381</v>
      </c>
      <c r="B103" s="30">
        <v>21</v>
      </c>
      <c r="C103" s="31">
        <v>51290.68359375</v>
      </c>
      <c r="D103" s="31">
        <v>303</v>
      </c>
      <c r="E103" s="31">
        <v>268</v>
      </c>
      <c r="F103" s="31">
        <v>318.86792809249903</v>
      </c>
      <c r="G103" s="31">
        <v>335.648325619221</v>
      </c>
      <c r="H103" s="31">
        <v>16.780397526721998</v>
      </c>
      <c r="I103" s="32">
        <v>4.1431885300000004E-3</v>
      </c>
      <c r="J103" s="32">
        <v>2.0136964580000001E-3</v>
      </c>
      <c r="K103" s="32">
        <v>8.5848128950000002E-3</v>
      </c>
      <c r="L103" s="32">
        <v>6.4553208230000002E-3</v>
      </c>
      <c r="M103" s="38">
        <f t="shared" si="2"/>
        <v>1</v>
      </c>
      <c r="N103" s="13">
        <f t="shared" si="3"/>
        <v>1</v>
      </c>
      <c r="O103" s="43"/>
    </row>
    <row r="104" spans="1:15" ht="13.5" thickBot="1">
      <c r="A104" s="26">
        <v>44381</v>
      </c>
      <c r="B104" s="30">
        <v>22</v>
      </c>
      <c r="C104" s="31">
        <v>49741.8984375</v>
      </c>
      <c r="D104" s="31">
        <v>0</v>
      </c>
      <c r="E104" s="31">
        <v>0</v>
      </c>
      <c r="F104" s="31">
        <v>0.26990807686500001</v>
      </c>
      <c r="G104" s="31">
        <v>0.26990807686500001</v>
      </c>
      <c r="H104" s="31">
        <v>0</v>
      </c>
      <c r="I104" s="32">
        <v>3.4252294018423903E-5</v>
      </c>
      <c r="J104" s="32">
        <v>3.4252294018423903E-5</v>
      </c>
      <c r="K104" s="32">
        <v>3.4252294018423903E-5</v>
      </c>
      <c r="L104" s="32">
        <v>3.4252294018423903E-5</v>
      </c>
      <c r="M104" s="38">
        <f t="shared" si="2"/>
        <v>0</v>
      </c>
      <c r="N104" s="13">
        <f t="shared" si="3"/>
        <v>1</v>
      </c>
      <c r="O104" s="43"/>
    </row>
    <row r="105" spans="1:15" ht="13.5" thickBot="1">
      <c r="A105" s="26">
        <v>44381</v>
      </c>
      <c r="B105" s="30">
        <v>23</v>
      </c>
      <c r="C105" s="31">
        <v>48039.953125</v>
      </c>
      <c r="D105" s="31">
        <v>0</v>
      </c>
      <c r="E105" s="31">
        <v>0</v>
      </c>
      <c r="F105" s="31">
        <v>0.22435817822000001</v>
      </c>
      <c r="G105" s="31">
        <v>0.22435817822000001</v>
      </c>
      <c r="H105" s="31">
        <v>0</v>
      </c>
      <c r="I105" s="32">
        <v>2.8471850028032001E-5</v>
      </c>
      <c r="J105" s="32">
        <v>2.8471850028032001E-5</v>
      </c>
      <c r="K105" s="32">
        <v>2.8471850028032001E-5</v>
      </c>
      <c r="L105" s="32">
        <v>2.8471850028032001E-5</v>
      </c>
      <c r="M105" s="38">
        <f t="shared" si="2"/>
        <v>0</v>
      </c>
      <c r="N105" s="13">
        <f t="shared" si="3"/>
        <v>1</v>
      </c>
      <c r="O105" s="43"/>
    </row>
    <row r="106" spans="1:15" ht="13.5" thickBot="1">
      <c r="A106" s="26">
        <v>44381</v>
      </c>
      <c r="B106" s="30">
        <v>24</v>
      </c>
      <c r="C106" s="31">
        <v>46135.18359375</v>
      </c>
      <c r="D106" s="31">
        <v>0</v>
      </c>
      <c r="E106" s="31">
        <v>0</v>
      </c>
      <c r="F106" s="31">
        <v>0.30199869958100001</v>
      </c>
      <c r="G106" s="31">
        <v>0.30199869958100001</v>
      </c>
      <c r="H106" s="31">
        <v>0</v>
      </c>
      <c r="I106" s="32">
        <v>3.8324708068738497E-5</v>
      </c>
      <c r="J106" s="32">
        <v>3.83247080687387E-5</v>
      </c>
      <c r="K106" s="32">
        <v>3.8324708068738497E-5</v>
      </c>
      <c r="L106" s="32">
        <v>3.83247080687387E-5</v>
      </c>
      <c r="M106" s="38">
        <f t="shared" si="2"/>
        <v>0</v>
      </c>
      <c r="N106" s="13">
        <f t="shared" si="3"/>
        <v>1</v>
      </c>
      <c r="O106" s="43"/>
    </row>
    <row r="107" spans="1:15" ht="13.5" thickBot="1">
      <c r="A107" s="26">
        <v>44382</v>
      </c>
      <c r="B107" s="30">
        <v>1</v>
      </c>
      <c r="C107" s="31">
        <v>43699.328125</v>
      </c>
      <c r="D107" s="31">
        <v>0</v>
      </c>
      <c r="E107" s="31">
        <v>0</v>
      </c>
      <c r="F107" s="31">
        <v>0.26780397558399999</v>
      </c>
      <c r="G107" s="31">
        <v>0.26780397558399999</v>
      </c>
      <c r="H107" s="31">
        <v>0</v>
      </c>
      <c r="I107" s="32">
        <v>3.3985276089442799E-5</v>
      </c>
      <c r="J107" s="32">
        <v>3.3985276089442799E-5</v>
      </c>
      <c r="K107" s="32">
        <v>3.3985276089442799E-5</v>
      </c>
      <c r="L107" s="32">
        <v>3.3985276089442799E-5</v>
      </c>
      <c r="M107" s="38">
        <f t="shared" si="2"/>
        <v>0</v>
      </c>
      <c r="N107" s="13">
        <f t="shared" si="3"/>
        <v>1</v>
      </c>
      <c r="O107" s="43"/>
    </row>
    <row r="108" spans="1:15" ht="13.5" thickBot="1">
      <c r="A108" s="26">
        <v>44382</v>
      </c>
      <c r="B108" s="30">
        <v>2</v>
      </c>
      <c r="C108" s="31">
        <v>41569.0078125</v>
      </c>
      <c r="D108" s="31">
        <v>0</v>
      </c>
      <c r="E108" s="31">
        <v>0</v>
      </c>
      <c r="F108" s="31">
        <v>0.25826579323299997</v>
      </c>
      <c r="G108" s="31">
        <v>0.25826579323299997</v>
      </c>
      <c r="H108" s="31">
        <v>0</v>
      </c>
      <c r="I108" s="32">
        <v>3.27748468570412E-5</v>
      </c>
      <c r="J108" s="32">
        <v>3.27748468570412E-5</v>
      </c>
      <c r="K108" s="32">
        <v>3.27748468570412E-5</v>
      </c>
      <c r="L108" s="32">
        <v>3.27748468570412E-5</v>
      </c>
      <c r="M108" s="38">
        <f t="shared" si="2"/>
        <v>0</v>
      </c>
      <c r="N108" s="13">
        <f t="shared" si="3"/>
        <v>1</v>
      </c>
      <c r="O108" s="43"/>
    </row>
    <row r="109" spans="1:15" ht="13.5" thickBot="1">
      <c r="A109" s="26">
        <v>44382</v>
      </c>
      <c r="B109" s="30">
        <v>3</v>
      </c>
      <c r="C109" s="31">
        <v>40237.30859375</v>
      </c>
      <c r="D109" s="31">
        <v>0</v>
      </c>
      <c r="E109" s="31">
        <v>0</v>
      </c>
      <c r="F109" s="31">
        <v>0.32946481028399999</v>
      </c>
      <c r="G109" s="31">
        <v>0.32946481028399999</v>
      </c>
      <c r="H109" s="31">
        <v>0</v>
      </c>
      <c r="I109" s="32">
        <v>4.18102551122687E-5</v>
      </c>
      <c r="J109" s="32">
        <v>4.1810255112268903E-5</v>
      </c>
      <c r="K109" s="32">
        <v>4.18102551122687E-5</v>
      </c>
      <c r="L109" s="32">
        <v>4.1810255112268903E-5</v>
      </c>
      <c r="M109" s="38">
        <f t="shared" si="2"/>
        <v>0</v>
      </c>
      <c r="N109" s="13">
        <f t="shared" si="3"/>
        <v>1</v>
      </c>
      <c r="O109" s="43"/>
    </row>
    <row r="110" spans="1:15" ht="13.5" thickBot="1">
      <c r="A110" s="26">
        <v>44382</v>
      </c>
      <c r="B110" s="30">
        <v>4</v>
      </c>
      <c r="C110" s="31">
        <v>39413.85546875</v>
      </c>
      <c r="D110" s="31">
        <v>0</v>
      </c>
      <c r="E110" s="31">
        <v>0</v>
      </c>
      <c r="F110" s="31">
        <v>0.26713952262399998</v>
      </c>
      <c r="G110" s="31">
        <v>0.26713952262399998</v>
      </c>
      <c r="H110" s="31">
        <v>0</v>
      </c>
      <c r="I110" s="32">
        <v>3.3900954647806502E-5</v>
      </c>
      <c r="J110" s="32">
        <v>3.3900954647806502E-5</v>
      </c>
      <c r="K110" s="32">
        <v>3.3900954647806502E-5</v>
      </c>
      <c r="L110" s="32">
        <v>3.3900954647806502E-5</v>
      </c>
      <c r="M110" s="38">
        <f t="shared" si="2"/>
        <v>0</v>
      </c>
      <c r="N110" s="13">
        <f t="shared" si="3"/>
        <v>1</v>
      </c>
      <c r="O110" s="43"/>
    </row>
    <row r="111" spans="1:15" ht="13.5" thickBot="1">
      <c r="A111" s="26">
        <v>44382</v>
      </c>
      <c r="B111" s="30">
        <v>5</v>
      </c>
      <c r="C111" s="31">
        <v>39222.11328125</v>
      </c>
      <c r="D111" s="31">
        <v>0</v>
      </c>
      <c r="E111" s="31">
        <v>0</v>
      </c>
      <c r="F111" s="31">
        <v>0.273464131497</v>
      </c>
      <c r="G111" s="31">
        <v>0.273464131497</v>
      </c>
      <c r="H111" s="31">
        <v>0</v>
      </c>
      <c r="I111" s="32">
        <v>3.4703569986935197E-5</v>
      </c>
      <c r="J111" s="32">
        <v>3.4703569986935197E-5</v>
      </c>
      <c r="K111" s="32">
        <v>3.4703569986935197E-5</v>
      </c>
      <c r="L111" s="32">
        <v>3.4703569986935197E-5</v>
      </c>
      <c r="M111" s="38">
        <f t="shared" si="2"/>
        <v>0</v>
      </c>
      <c r="N111" s="13">
        <f t="shared" si="3"/>
        <v>1</v>
      </c>
      <c r="O111" s="43"/>
    </row>
    <row r="112" spans="1:15" ht="13.5" thickBot="1">
      <c r="A112" s="26">
        <v>44382</v>
      </c>
      <c r="B112" s="30">
        <v>6</v>
      </c>
      <c r="C112" s="31">
        <v>39569.8828125</v>
      </c>
      <c r="D112" s="31">
        <v>0</v>
      </c>
      <c r="E112" s="31">
        <v>0</v>
      </c>
      <c r="F112" s="31">
        <v>0.214961499084</v>
      </c>
      <c r="G112" s="31">
        <v>0.214961499084</v>
      </c>
      <c r="H112" s="31">
        <v>0</v>
      </c>
      <c r="I112" s="32">
        <v>2.7279378056396401E-5</v>
      </c>
      <c r="J112" s="32">
        <v>2.7279378056396401E-5</v>
      </c>
      <c r="K112" s="32">
        <v>2.7279378056396401E-5</v>
      </c>
      <c r="L112" s="32">
        <v>2.7279378056396401E-5</v>
      </c>
      <c r="M112" s="38">
        <f t="shared" si="2"/>
        <v>0</v>
      </c>
      <c r="N112" s="13">
        <f t="shared" si="3"/>
        <v>1</v>
      </c>
      <c r="O112" s="43"/>
    </row>
    <row r="113" spans="1:15" ht="13.5" thickBot="1">
      <c r="A113" s="26">
        <v>44382</v>
      </c>
      <c r="B113" s="30">
        <v>7</v>
      </c>
      <c r="C113" s="31">
        <v>39862.47265625</v>
      </c>
      <c r="D113" s="31">
        <v>15</v>
      </c>
      <c r="E113" s="31">
        <v>14.1</v>
      </c>
      <c r="F113" s="31">
        <v>10.509971860559</v>
      </c>
      <c r="G113" s="31">
        <v>10.485458462921001</v>
      </c>
      <c r="H113" s="31">
        <v>-2.4513397637000001E-2</v>
      </c>
      <c r="I113" s="32">
        <v>5.7291136200000002E-4</v>
      </c>
      <c r="J113" s="32">
        <v>5.6980052500000004E-4</v>
      </c>
      <c r="K113" s="32">
        <v>4.58698164E-4</v>
      </c>
      <c r="L113" s="32">
        <v>4.5558732700000002E-4</v>
      </c>
      <c r="M113" s="38">
        <f t="shared" si="2"/>
        <v>1</v>
      </c>
      <c r="N113" s="13">
        <f t="shared" si="3"/>
        <v>0</v>
      </c>
      <c r="O113" s="43"/>
    </row>
    <row r="114" spans="1:15" ht="13.5" thickBot="1">
      <c r="A114" s="26">
        <v>44382</v>
      </c>
      <c r="B114" s="30">
        <v>8</v>
      </c>
      <c r="C114" s="31">
        <v>40361.15625</v>
      </c>
      <c r="D114" s="31">
        <v>572</v>
      </c>
      <c r="E114" s="31">
        <v>564.29999999999995</v>
      </c>
      <c r="F114" s="31">
        <v>345.56708628333899</v>
      </c>
      <c r="G114" s="31">
        <v>345.80029866826902</v>
      </c>
      <c r="H114" s="31">
        <v>0.23321238492999999</v>
      </c>
      <c r="I114" s="32">
        <v>2.8705545854000002E-2</v>
      </c>
      <c r="J114" s="32">
        <v>2.8735141334E-2</v>
      </c>
      <c r="K114" s="32">
        <v>2.7728388493000002E-2</v>
      </c>
      <c r="L114" s="32">
        <v>2.7757983973999999E-2</v>
      </c>
      <c r="M114" s="38">
        <f t="shared" si="2"/>
        <v>1</v>
      </c>
      <c r="N114" s="13">
        <f t="shared" si="3"/>
        <v>0</v>
      </c>
      <c r="O114" s="43"/>
    </row>
    <row r="115" spans="1:15" ht="13.5" thickBot="1">
      <c r="A115" s="26">
        <v>44382</v>
      </c>
      <c r="B115" s="30">
        <v>9</v>
      </c>
      <c r="C115" s="31">
        <v>42529.96875</v>
      </c>
      <c r="D115" s="31">
        <v>2299.9</v>
      </c>
      <c r="E115" s="31">
        <v>2299.9</v>
      </c>
      <c r="F115" s="31">
        <v>878.48780871617703</v>
      </c>
      <c r="G115" s="31">
        <v>880.79692233557103</v>
      </c>
      <c r="H115" s="31">
        <v>2.309113619393</v>
      </c>
      <c r="I115" s="32">
        <v>0.18008922305300001</v>
      </c>
      <c r="J115" s="32">
        <v>0.18038225777700001</v>
      </c>
      <c r="K115" s="32">
        <v>0.18008922305300001</v>
      </c>
      <c r="L115" s="32">
        <v>0.18038225777700001</v>
      </c>
      <c r="M115" s="38">
        <f t="shared" si="2"/>
        <v>1</v>
      </c>
      <c r="N115" s="13">
        <f t="shared" si="3"/>
        <v>0</v>
      </c>
      <c r="O115" s="43"/>
    </row>
    <row r="116" spans="1:15" ht="13.5" thickBot="1">
      <c r="A116" s="26">
        <v>44382</v>
      </c>
      <c r="B116" s="30">
        <v>10</v>
      </c>
      <c r="C116" s="31">
        <v>45657.42578125</v>
      </c>
      <c r="D116" s="31">
        <v>3685.3</v>
      </c>
      <c r="E116" s="31">
        <v>3685.3</v>
      </c>
      <c r="F116" s="31">
        <v>1740.3060565513799</v>
      </c>
      <c r="G116" s="31">
        <v>1742.47589092566</v>
      </c>
      <c r="H116" s="31">
        <v>2.169834374288</v>
      </c>
      <c r="I116" s="32">
        <v>0.24655128287700001</v>
      </c>
      <c r="J116" s="32">
        <v>0.246826642569</v>
      </c>
      <c r="K116" s="32">
        <v>0.24655128287700001</v>
      </c>
      <c r="L116" s="32">
        <v>0.246826642569</v>
      </c>
      <c r="M116" s="38">
        <f t="shared" si="2"/>
        <v>1</v>
      </c>
      <c r="N116" s="13">
        <f t="shared" si="3"/>
        <v>0</v>
      </c>
      <c r="O116" s="43"/>
    </row>
    <row r="117" spans="1:15" ht="13.5" thickBot="1">
      <c r="A117" s="26">
        <v>44382</v>
      </c>
      <c r="B117" s="30">
        <v>11</v>
      </c>
      <c r="C117" s="31">
        <v>49332.8125</v>
      </c>
      <c r="D117" s="31">
        <v>4125.8</v>
      </c>
      <c r="E117" s="31">
        <v>4125.8</v>
      </c>
      <c r="F117" s="31">
        <v>2761.4600347704099</v>
      </c>
      <c r="G117" s="31">
        <v>2767.0656661893699</v>
      </c>
      <c r="H117" s="31">
        <v>5.6056314189560004</v>
      </c>
      <c r="I117" s="32">
        <v>0.17242821494999999</v>
      </c>
      <c r="J117" s="32">
        <v>0.173139589496</v>
      </c>
      <c r="K117" s="32">
        <v>0.17242821494999999</v>
      </c>
      <c r="L117" s="32">
        <v>0.173139589496</v>
      </c>
      <c r="M117" s="38">
        <f t="shared" si="2"/>
        <v>1</v>
      </c>
      <c r="N117" s="13">
        <f t="shared" si="3"/>
        <v>0</v>
      </c>
      <c r="O117" s="43"/>
    </row>
    <row r="118" spans="1:15" ht="13.5" thickBot="1">
      <c r="A118" s="26">
        <v>44382</v>
      </c>
      <c r="B118" s="30">
        <v>12</v>
      </c>
      <c r="C118" s="31">
        <v>52633.6171875</v>
      </c>
      <c r="D118" s="31">
        <v>4533.3</v>
      </c>
      <c r="E118" s="31">
        <v>4533.3</v>
      </c>
      <c r="F118" s="31">
        <v>3115.6143889426298</v>
      </c>
      <c r="G118" s="31">
        <v>3119.2841389762398</v>
      </c>
      <c r="H118" s="31">
        <v>3.6697500336169999</v>
      </c>
      <c r="I118" s="32">
        <v>0.179443637185</v>
      </c>
      <c r="J118" s="32">
        <v>0.17990934150400001</v>
      </c>
      <c r="K118" s="32">
        <v>0.179443637185</v>
      </c>
      <c r="L118" s="32">
        <v>0.17990934150400001</v>
      </c>
      <c r="M118" s="38">
        <f t="shared" si="2"/>
        <v>1</v>
      </c>
      <c r="N118" s="13">
        <f t="shared" si="3"/>
        <v>0</v>
      </c>
      <c r="O118" s="43"/>
    </row>
    <row r="119" spans="1:15" ht="13.5" thickBot="1">
      <c r="A119" s="26">
        <v>44382</v>
      </c>
      <c r="B119" s="30">
        <v>13</v>
      </c>
      <c r="C119" s="31">
        <v>54782.1484375</v>
      </c>
      <c r="D119" s="31">
        <v>4451.1000000000004</v>
      </c>
      <c r="E119" s="31">
        <v>4451.1000000000004</v>
      </c>
      <c r="F119" s="31">
        <v>3546.2811530030699</v>
      </c>
      <c r="G119" s="31">
        <v>3554.3252596147499</v>
      </c>
      <c r="H119" s="31">
        <v>8.0441066116749997</v>
      </c>
      <c r="I119" s="32">
        <v>0.113803901064</v>
      </c>
      <c r="J119" s="32">
        <v>0.114824726776</v>
      </c>
      <c r="K119" s="32">
        <v>0.113803901064</v>
      </c>
      <c r="L119" s="32">
        <v>0.114824726776</v>
      </c>
      <c r="M119" s="38">
        <f t="shared" si="2"/>
        <v>1</v>
      </c>
      <c r="N119" s="13">
        <f t="shared" si="3"/>
        <v>0</v>
      </c>
      <c r="O119" s="43"/>
    </row>
    <row r="120" spans="1:15" ht="13.5" thickBot="1">
      <c r="A120" s="26">
        <v>44382</v>
      </c>
      <c r="B120" s="30">
        <v>14</v>
      </c>
      <c r="C120" s="31">
        <v>55986.31640625</v>
      </c>
      <c r="D120" s="31">
        <v>4158.3</v>
      </c>
      <c r="E120" s="31">
        <v>4158.3</v>
      </c>
      <c r="F120" s="31">
        <v>3473.2073485614601</v>
      </c>
      <c r="G120" s="31">
        <v>3477.0441743998399</v>
      </c>
      <c r="H120" s="31">
        <v>3.8368258383780001</v>
      </c>
      <c r="I120" s="32">
        <v>8.6453784973999998E-2</v>
      </c>
      <c r="J120" s="32">
        <v>8.6940691806000003E-2</v>
      </c>
      <c r="K120" s="32">
        <v>8.6453784973999998E-2</v>
      </c>
      <c r="L120" s="32">
        <v>8.6940691806000003E-2</v>
      </c>
      <c r="M120" s="38">
        <f t="shared" si="2"/>
        <v>1</v>
      </c>
      <c r="N120" s="13">
        <f t="shared" si="3"/>
        <v>0</v>
      </c>
      <c r="O120" s="43"/>
    </row>
    <row r="121" spans="1:15" ht="13.5" thickBot="1">
      <c r="A121" s="26">
        <v>44382</v>
      </c>
      <c r="B121" s="30">
        <v>15</v>
      </c>
      <c r="C121" s="31">
        <v>57286.66796875</v>
      </c>
      <c r="D121" s="31">
        <v>4052.1</v>
      </c>
      <c r="E121" s="31">
        <v>4052.1</v>
      </c>
      <c r="F121" s="31">
        <v>4431.8773329162404</v>
      </c>
      <c r="G121" s="31">
        <v>4433.4447685441601</v>
      </c>
      <c r="H121" s="31">
        <v>1.5674356279099999</v>
      </c>
      <c r="I121" s="32">
        <v>4.8394006160000003E-2</v>
      </c>
      <c r="J121" s="32">
        <v>4.8195093008999997E-2</v>
      </c>
      <c r="K121" s="32">
        <v>4.8394006160000003E-2</v>
      </c>
      <c r="L121" s="32">
        <v>4.8195093008999997E-2</v>
      </c>
      <c r="M121" s="38">
        <f t="shared" si="2"/>
        <v>1</v>
      </c>
      <c r="N121" s="13">
        <f t="shared" si="3"/>
        <v>1</v>
      </c>
      <c r="O121" s="43"/>
    </row>
    <row r="122" spans="1:15" ht="13.5" thickBot="1">
      <c r="A122" s="26">
        <v>44382</v>
      </c>
      <c r="B122" s="30">
        <v>16</v>
      </c>
      <c r="C122" s="31">
        <v>58602.01171875</v>
      </c>
      <c r="D122" s="31">
        <v>3665.1</v>
      </c>
      <c r="E122" s="31">
        <v>3665.1</v>
      </c>
      <c r="F122" s="31">
        <v>5212.3028790116296</v>
      </c>
      <c r="G122" s="31">
        <v>5217.7027272285304</v>
      </c>
      <c r="H122" s="31">
        <v>5.3998482169040001</v>
      </c>
      <c r="I122" s="32">
        <v>0.19703080294700001</v>
      </c>
      <c r="J122" s="32">
        <v>0.19634554302099999</v>
      </c>
      <c r="K122" s="32">
        <v>0.19703080294700001</v>
      </c>
      <c r="L122" s="32">
        <v>0.19634554302099999</v>
      </c>
      <c r="M122" s="38">
        <f t="shared" si="2"/>
        <v>1</v>
      </c>
      <c r="N122" s="13">
        <f t="shared" si="3"/>
        <v>1</v>
      </c>
      <c r="O122" s="43"/>
    </row>
    <row r="123" spans="1:15" ht="13.5" thickBot="1">
      <c r="A123" s="26">
        <v>44382</v>
      </c>
      <c r="B123" s="30">
        <v>17</v>
      </c>
      <c r="C123" s="31">
        <v>59306.828125</v>
      </c>
      <c r="D123" s="31">
        <v>3635.2</v>
      </c>
      <c r="E123" s="31">
        <v>3635.2</v>
      </c>
      <c r="F123" s="31">
        <v>5063.53498436683</v>
      </c>
      <c r="G123" s="31">
        <v>5070.8309804114397</v>
      </c>
      <c r="H123" s="31">
        <v>7.2959960446089998</v>
      </c>
      <c r="I123" s="32">
        <v>0.182186672641</v>
      </c>
      <c r="J123" s="32">
        <v>0.18126078481800001</v>
      </c>
      <c r="K123" s="32">
        <v>0.182186672641</v>
      </c>
      <c r="L123" s="32">
        <v>0.18126078481800001</v>
      </c>
      <c r="M123" s="38">
        <f t="shared" si="2"/>
        <v>1</v>
      </c>
      <c r="N123" s="13">
        <f t="shared" si="3"/>
        <v>1</v>
      </c>
      <c r="O123" s="43"/>
    </row>
    <row r="124" spans="1:15" ht="13.5" thickBot="1">
      <c r="A124" s="26">
        <v>44382</v>
      </c>
      <c r="B124" s="30">
        <v>18</v>
      </c>
      <c r="C124" s="31">
        <v>58778.08984375</v>
      </c>
      <c r="D124" s="31">
        <v>3843.1</v>
      </c>
      <c r="E124" s="31">
        <v>3843.1</v>
      </c>
      <c r="F124" s="31">
        <v>5051.6861182602197</v>
      </c>
      <c r="G124" s="31">
        <v>5052.65581231951</v>
      </c>
      <c r="H124" s="31">
        <v>0.96969405929200003</v>
      </c>
      <c r="I124" s="32">
        <v>0.153496930497</v>
      </c>
      <c r="J124" s="32">
        <v>0.15337387287500001</v>
      </c>
      <c r="K124" s="32">
        <v>0.153496930497</v>
      </c>
      <c r="L124" s="32">
        <v>0.15337387287500001</v>
      </c>
      <c r="M124" s="38">
        <f t="shared" si="2"/>
        <v>1</v>
      </c>
      <c r="N124" s="13">
        <f t="shared" si="3"/>
        <v>1</v>
      </c>
      <c r="O124" s="43"/>
    </row>
    <row r="125" spans="1:15" ht="13.5" thickBot="1">
      <c r="A125" s="26">
        <v>44382</v>
      </c>
      <c r="B125" s="30">
        <v>19</v>
      </c>
      <c r="C125" s="31">
        <v>56966.72265625</v>
      </c>
      <c r="D125" s="31">
        <v>3556.9</v>
      </c>
      <c r="E125" s="31">
        <v>3556.9</v>
      </c>
      <c r="F125" s="31">
        <v>4695.7737003614302</v>
      </c>
      <c r="G125" s="31">
        <v>4702.5355808191598</v>
      </c>
      <c r="H125" s="31">
        <v>6.7618804577320004</v>
      </c>
      <c r="I125" s="32">
        <v>0.14538522599199999</v>
      </c>
      <c r="J125" s="32">
        <v>0.14452711933500001</v>
      </c>
      <c r="K125" s="32">
        <v>0.14538522599199999</v>
      </c>
      <c r="L125" s="32">
        <v>0.14452711933500001</v>
      </c>
      <c r="M125" s="38">
        <f t="shared" si="2"/>
        <v>1</v>
      </c>
      <c r="N125" s="13">
        <f t="shared" si="3"/>
        <v>1</v>
      </c>
      <c r="O125" s="43"/>
    </row>
    <row r="126" spans="1:15" ht="13.5" thickBot="1">
      <c r="A126" s="26">
        <v>44382</v>
      </c>
      <c r="B126" s="30">
        <v>20</v>
      </c>
      <c r="C126" s="31">
        <v>54848.109375</v>
      </c>
      <c r="D126" s="31">
        <v>1930.2</v>
      </c>
      <c r="E126" s="31">
        <v>1927.5</v>
      </c>
      <c r="F126" s="31">
        <v>2685.6134368518301</v>
      </c>
      <c r="G126" s="31">
        <v>2688.8024477696499</v>
      </c>
      <c r="H126" s="31">
        <v>3.1890109178250001</v>
      </c>
      <c r="I126" s="32">
        <v>9.6269346162999994E-2</v>
      </c>
      <c r="J126" s="32">
        <v>9.5864649346000003E-2</v>
      </c>
      <c r="K126" s="32">
        <v>9.6611985757000002E-2</v>
      </c>
      <c r="L126" s="32">
        <v>9.6207288939999996E-2</v>
      </c>
      <c r="M126" s="38">
        <f t="shared" si="2"/>
        <v>1</v>
      </c>
      <c r="N126" s="13">
        <f t="shared" si="3"/>
        <v>1</v>
      </c>
      <c r="O126" s="43"/>
    </row>
    <row r="127" spans="1:15" ht="13.5" thickBot="1">
      <c r="A127" s="26">
        <v>44382</v>
      </c>
      <c r="B127" s="30">
        <v>21</v>
      </c>
      <c r="C127" s="31">
        <v>53297.59765625</v>
      </c>
      <c r="D127" s="31">
        <v>296.7</v>
      </c>
      <c r="E127" s="31">
        <v>266.7</v>
      </c>
      <c r="F127" s="31">
        <v>409.96876316842702</v>
      </c>
      <c r="G127" s="31">
        <v>409.752535054345</v>
      </c>
      <c r="H127" s="31">
        <v>-0.21622811408100001</v>
      </c>
      <c r="I127" s="32">
        <v>1.4346768407000001E-2</v>
      </c>
      <c r="J127" s="32">
        <v>1.4374208523E-2</v>
      </c>
      <c r="K127" s="32">
        <v>1.8153875005999999E-2</v>
      </c>
      <c r="L127" s="32">
        <v>1.8181315122E-2</v>
      </c>
      <c r="M127" s="38">
        <f t="shared" si="2"/>
        <v>1</v>
      </c>
      <c r="N127" s="13">
        <f t="shared" si="3"/>
        <v>1</v>
      </c>
      <c r="O127" s="43"/>
    </row>
    <row r="128" spans="1:15" ht="13.5" thickBot="1">
      <c r="A128" s="26">
        <v>44382</v>
      </c>
      <c r="B128" s="30">
        <v>22</v>
      </c>
      <c r="C128" s="31">
        <v>52017.22265625</v>
      </c>
      <c r="D128" s="31">
        <v>0</v>
      </c>
      <c r="E128" s="31">
        <v>0</v>
      </c>
      <c r="F128" s="31">
        <v>0.111916799173</v>
      </c>
      <c r="G128" s="31">
        <v>0.111916799173</v>
      </c>
      <c r="H128" s="31">
        <v>0</v>
      </c>
      <c r="I128" s="32">
        <v>1.42026394890596E-5</v>
      </c>
      <c r="J128" s="32">
        <v>1.42026394890596E-5</v>
      </c>
      <c r="K128" s="32">
        <v>1.42026394890596E-5</v>
      </c>
      <c r="L128" s="32">
        <v>1.42026394890596E-5</v>
      </c>
      <c r="M128" s="38">
        <f t="shared" si="2"/>
        <v>0</v>
      </c>
      <c r="N128" s="13">
        <f t="shared" si="3"/>
        <v>1</v>
      </c>
      <c r="O128" s="43"/>
    </row>
    <row r="129" spans="1:15" ht="13.5" thickBot="1">
      <c r="A129" s="26">
        <v>44382</v>
      </c>
      <c r="B129" s="30">
        <v>23</v>
      </c>
      <c r="C129" s="31">
        <v>49387.4375</v>
      </c>
      <c r="D129" s="31">
        <v>0</v>
      </c>
      <c r="E129" s="31">
        <v>0</v>
      </c>
      <c r="F129" s="31">
        <v>1.7798250856000002E-2</v>
      </c>
      <c r="G129" s="31">
        <v>1.7798250856000002E-2</v>
      </c>
      <c r="H129" s="31">
        <v>0</v>
      </c>
      <c r="I129" s="32">
        <v>2.2586612762311898E-6</v>
      </c>
      <c r="J129" s="32">
        <v>2.2586612762311898E-6</v>
      </c>
      <c r="K129" s="32">
        <v>2.2586612762311898E-6</v>
      </c>
      <c r="L129" s="32">
        <v>2.2586612762311898E-6</v>
      </c>
      <c r="M129" s="38">
        <f t="shared" si="2"/>
        <v>0</v>
      </c>
      <c r="N129" s="13">
        <f t="shared" si="3"/>
        <v>1</v>
      </c>
      <c r="O129" s="43"/>
    </row>
    <row r="130" spans="1:15" ht="13.5" thickBot="1">
      <c r="A130" s="26">
        <v>44382</v>
      </c>
      <c r="B130" s="30">
        <v>24</v>
      </c>
      <c r="C130" s="31">
        <v>46226.83203125</v>
      </c>
      <c r="D130" s="31">
        <v>0</v>
      </c>
      <c r="E130" s="31">
        <v>0</v>
      </c>
      <c r="F130" s="31">
        <v>0.163467281701</v>
      </c>
      <c r="G130" s="31">
        <v>0.163467281701</v>
      </c>
      <c r="H130" s="31">
        <v>0</v>
      </c>
      <c r="I130" s="32">
        <v>2.0744578896176001E-5</v>
      </c>
      <c r="J130" s="32">
        <v>2.0744578896176001E-5</v>
      </c>
      <c r="K130" s="32">
        <v>2.0744578896176001E-5</v>
      </c>
      <c r="L130" s="32">
        <v>2.0744578896176001E-5</v>
      </c>
      <c r="M130" s="38">
        <f t="shared" si="2"/>
        <v>0</v>
      </c>
      <c r="N130" s="13">
        <f t="shared" si="3"/>
        <v>1</v>
      </c>
      <c r="O130" s="43"/>
    </row>
    <row r="131" spans="1:15" ht="13.5" thickBot="1">
      <c r="A131" s="26">
        <v>44383</v>
      </c>
      <c r="B131" s="30">
        <v>1</v>
      </c>
      <c r="C131" s="31">
        <v>43385.91015625</v>
      </c>
      <c r="D131" s="31">
        <v>0</v>
      </c>
      <c r="E131" s="31">
        <v>0</v>
      </c>
      <c r="F131" s="31">
        <v>1.7246590762E-2</v>
      </c>
      <c r="G131" s="31">
        <v>1.7246590762E-2</v>
      </c>
      <c r="H131" s="31">
        <v>0</v>
      </c>
      <c r="I131" s="32">
        <v>2.1886536500895298E-6</v>
      </c>
      <c r="J131" s="32">
        <v>2.1886536500895298E-6</v>
      </c>
      <c r="K131" s="32">
        <v>2.1886536500895298E-6</v>
      </c>
      <c r="L131" s="32">
        <v>2.1886536500895298E-6</v>
      </c>
      <c r="M131" s="38">
        <f t="shared" si="2"/>
        <v>0</v>
      </c>
      <c r="N131" s="13">
        <f t="shared" si="3"/>
        <v>1</v>
      </c>
      <c r="O131" s="43"/>
    </row>
    <row r="132" spans="1:15" ht="13.5" thickBot="1">
      <c r="A132" s="26">
        <v>44383</v>
      </c>
      <c r="B132" s="30">
        <v>2</v>
      </c>
      <c r="C132" s="31">
        <v>41402.421875</v>
      </c>
      <c r="D132" s="31">
        <v>0</v>
      </c>
      <c r="E132" s="31">
        <v>0</v>
      </c>
      <c r="F132" s="31">
        <v>2.0644735107E-2</v>
      </c>
      <c r="G132" s="31">
        <v>2.0644735107E-2</v>
      </c>
      <c r="H132" s="31">
        <v>0</v>
      </c>
      <c r="I132" s="32">
        <v>2.6198902420297301E-6</v>
      </c>
      <c r="J132" s="32">
        <v>2.6198902420297301E-6</v>
      </c>
      <c r="K132" s="32">
        <v>2.6198902420297301E-6</v>
      </c>
      <c r="L132" s="32">
        <v>2.6198902420297301E-6</v>
      </c>
      <c r="M132" s="38">
        <f t="shared" si="2"/>
        <v>0</v>
      </c>
      <c r="N132" s="13">
        <f t="shared" si="3"/>
        <v>1</v>
      </c>
      <c r="O132" s="43"/>
    </row>
    <row r="133" spans="1:15" ht="13.5" thickBot="1">
      <c r="A133" s="26">
        <v>44383</v>
      </c>
      <c r="B133" s="30">
        <v>3</v>
      </c>
      <c r="C133" s="31">
        <v>40026.99609375</v>
      </c>
      <c r="D133" s="31">
        <v>0</v>
      </c>
      <c r="E133" s="31">
        <v>0</v>
      </c>
      <c r="F133" s="31">
        <v>1.6081747090000001E-2</v>
      </c>
      <c r="G133" s="31">
        <v>1.6081747090000001E-2</v>
      </c>
      <c r="H133" s="31">
        <v>0</v>
      </c>
      <c r="I133" s="32">
        <v>2.04083084909313E-6</v>
      </c>
      <c r="J133" s="32">
        <v>2.04083084909313E-6</v>
      </c>
      <c r="K133" s="32">
        <v>2.04083084909313E-6</v>
      </c>
      <c r="L133" s="32">
        <v>2.04083084909313E-6</v>
      </c>
      <c r="M133" s="38">
        <f t="shared" si="2"/>
        <v>0</v>
      </c>
      <c r="N133" s="13">
        <f t="shared" si="3"/>
        <v>1</v>
      </c>
      <c r="O133" s="43"/>
    </row>
    <row r="134" spans="1:15" ht="13.5" thickBot="1">
      <c r="A134" s="26">
        <v>44383</v>
      </c>
      <c r="B134" s="30">
        <v>4</v>
      </c>
      <c r="C134" s="31">
        <v>39309.36328125</v>
      </c>
      <c r="D134" s="31">
        <v>0</v>
      </c>
      <c r="E134" s="31">
        <v>0</v>
      </c>
      <c r="F134" s="31">
        <v>6.7109282357000005E-2</v>
      </c>
      <c r="G134" s="31">
        <v>6.7109282357000005E-2</v>
      </c>
      <c r="H134" s="31">
        <v>0</v>
      </c>
      <c r="I134" s="32">
        <v>8.5164063905076302E-6</v>
      </c>
      <c r="J134" s="32">
        <v>8.5164063905076506E-6</v>
      </c>
      <c r="K134" s="32">
        <v>8.5164063905076302E-6</v>
      </c>
      <c r="L134" s="32">
        <v>8.5164063905076506E-6</v>
      </c>
      <c r="M134" s="38">
        <f t="shared" si="2"/>
        <v>0</v>
      </c>
      <c r="N134" s="13">
        <f t="shared" si="3"/>
        <v>1</v>
      </c>
      <c r="O134" s="43"/>
    </row>
    <row r="135" spans="1:15" ht="13.5" thickBot="1">
      <c r="A135" s="26">
        <v>44383</v>
      </c>
      <c r="B135" s="30">
        <v>5</v>
      </c>
      <c r="C135" s="31">
        <v>39180.7890625</v>
      </c>
      <c r="D135" s="31">
        <v>0</v>
      </c>
      <c r="E135" s="31">
        <v>0</v>
      </c>
      <c r="F135" s="31">
        <v>4.0707526812000003E-2</v>
      </c>
      <c r="G135" s="31">
        <v>4.0707526812000003E-2</v>
      </c>
      <c r="H135" s="31">
        <v>0</v>
      </c>
      <c r="I135" s="32">
        <v>5.1659297985185E-6</v>
      </c>
      <c r="J135" s="32">
        <v>5.1659297985185102E-6</v>
      </c>
      <c r="K135" s="32">
        <v>5.1659297985185E-6</v>
      </c>
      <c r="L135" s="32">
        <v>5.1659297985185102E-6</v>
      </c>
      <c r="M135" s="38">
        <f t="shared" si="2"/>
        <v>0</v>
      </c>
      <c r="N135" s="13">
        <f t="shared" si="3"/>
        <v>1</v>
      </c>
      <c r="O135" s="43"/>
    </row>
    <row r="136" spans="1:15" ht="13.5" thickBot="1">
      <c r="A136" s="26">
        <v>44383</v>
      </c>
      <c r="B136" s="30">
        <v>6</v>
      </c>
      <c r="C136" s="31">
        <v>40170.5234375</v>
      </c>
      <c r="D136" s="31">
        <v>0</v>
      </c>
      <c r="E136" s="31">
        <v>0</v>
      </c>
      <c r="F136" s="31">
        <v>5.7829498458999998E-2</v>
      </c>
      <c r="G136" s="31">
        <v>5.7829498458999998E-2</v>
      </c>
      <c r="H136" s="31">
        <v>0</v>
      </c>
      <c r="I136" s="32">
        <v>7.3387688400089502E-6</v>
      </c>
      <c r="J136" s="32">
        <v>7.3387688400089502E-6</v>
      </c>
      <c r="K136" s="32">
        <v>7.3387688400089502E-6</v>
      </c>
      <c r="L136" s="32">
        <v>7.3387688400089502E-6</v>
      </c>
      <c r="M136" s="38">
        <f t="shared" si="2"/>
        <v>0</v>
      </c>
      <c r="N136" s="13">
        <f t="shared" si="3"/>
        <v>1</v>
      </c>
      <c r="O136" s="43"/>
    </row>
    <row r="137" spans="1:15" ht="13.5" thickBot="1">
      <c r="A137" s="26">
        <v>44383</v>
      </c>
      <c r="B137" s="30">
        <v>7</v>
      </c>
      <c r="C137" s="31">
        <v>41611.1875</v>
      </c>
      <c r="D137" s="31">
        <v>15.6</v>
      </c>
      <c r="E137" s="31">
        <v>14.6</v>
      </c>
      <c r="F137" s="31">
        <v>6.1492311369049997</v>
      </c>
      <c r="G137" s="31">
        <v>6.1476280898890003</v>
      </c>
      <c r="H137" s="31">
        <v>-1.603047015E-3</v>
      </c>
      <c r="I137" s="32">
        <v>1.199539582E-3</v>
      </c>
      <c r="J137" s="32">
        <v>1.1993361499999999E-3</v>
      </c>
      <c r="K137" s="32">
        <v>1.072636029E-3</v>
      </c>
      <c r="L137" s="32">
        <v>1.0724325959999999E-3</v>
      </c>
      <c r="M137" s="38">
        <f t="shared" si="2"/>
        <v>1</v>
      </c>
      <c r="N137" s="13">
        <f t="shared" si="3"/>
        <v>0</v>
      </c>
      <c r="O137" s="43"/>
    </row>
    <row r="138" spans="1:15" ht="13.5" thickBot="1">
      <c r="A138" s="26">
        <v>44383</v>
      </c>
      <c r="B138" s="30">
        <v>8</v>
      </c>
      <c r="C138" s="31">
        <v>42895.66015625</v>
      </c>
      <c r="D138" s="31">
        <v>607</v>
      </c>
      <c r="E138" s="31">
        <v>599.70000000000005</v>
      </c>
      <c r="F138" s="31">
        <v>526.274739226988</v>
      </c>
      <c r="G138" s="31">
        <v>526.80938918601498</v>
      </c>
      <c r="H138" s="31">
        <v>0.53464995902699997</v>
      </c>
      <c r="I138" s="32">
        <v>1.0176473453E-2</v>
      </c>
      <c r="J138" s="32">
        <v>1.0244322433000001E-2</v>
      </c>
      <c r="K138" s="32">
        <v>9.2500775139999995E-3</v>
      </c>
      <c r="L138" s="32">
        <v>9.3179264939999996E-3</v>
      </c>
      <c r="M138" s="38">
        <f t="shared" si="2"/>
        <v>1</v>
      </c>
      <c r="N138" s="13">
        <f t="shared" si="3"/>
        <v>0</v>
      </c>
      <c r="O138" s="43"/>
    </row>
    <row r="139" spans="1:15" ht="13.5" thickBot="1">
      <c r="A139" s="26">
        <v>44383</v>
      </c>
      <c r="B139" s="30">
        <v>9</v>
      </c>
      <c r="C139" s="31">
        <v>44731.40234375</v>
      </c>
      <c r="D139" s="31">
        <v>2472.6999999999998</v>
      </c>
      <c r="E139" s="31">
        <v>2472.6999999999998</v>
      </c>
      <c r="F139" s="31">
        <v>2064.04026163033</v>
      </c>
      <c r="G139" s="31">
        <v>2066.3891292749199</v>
      </c>
      <c r="H139" s="31">
        <v>2.3488676445840002</v>
      </c>
      <c r="I139" s="32">
        <v>5.1562293239000002E-2</v>
      </c>
      <c r="J139" s="32">
        <v>5.1860372889E-2</v>
      </c>
      <c r="K139" s="32">
        <v>5.1562293239000002E-2</v>
      </c>
      <c r="L139" s="32">
        <v>5.1860372889E-2</v>
      </c>
      <c r="M139" s="38">
        <f t="shared" si="2"/>
        <v>1</v>
      </c>
      <c r="N139" s="13">
        <f t="shared" si="3"/>
        <v>0</v>
      </c>
      <c r="O139" s="43"/>
    </row>
    <row r="140" spans="1:15" ht="13.5" thickBot="1">
      <c r="A140" s="26">
        <v>44383</v>
      </c>
      <c r="B140" s="30">
        <v>10</v>
      </c>
      <c r="C140" s="31">
        <v>46937.8828125</v>
      </c>
      <c r="D140" s="31">
        <v>3919</v>
      </c>
      <c r="E140" s="31">
        <v>3889.9</v>
      </c>
      <c r="F140" s="31">
        <v>2949.2797475001198</v>
      </c>
      <c r="G140" s="31">
        <v>2950.94485533946</v>
      </c>
      <c r="H140" s="31">
        <v>1.665107839339</v>
      </c>
      <c r="I140" s="32">
        <v>0.12284963764700001</v>
      </c>
      <c r="J140" s="32">
        <v>0.123060945748</v>
      </c>
      <c r="K140" s="32">
        <v>0.11915674424599999</v>
      </c>
      <c r="L140" s="32">
        <v>0.119368052347</v>
      </c>
      <c r="M140" s="38">
        <f t="shared" ref="M140:M203" si="4">IF(F140&gt;5,1,0)</f>
        <v>1</v>
      </c>
      <c r="N140" s="13">
        <f t="shared" ref="N140:N203" si="5">IF(G140&gt;E140,1,0)</f>
        <v>0</v>
      </c>
      <c r="O140" s="43"/>
    </row>
    <row r="141" spans="1:15" ht="13.5" thickBot="1">
      <c r="A141" s="26">
        <v>44383</v>
      </c>
      <c r="B141" s="30">
        <v>11</v>
      </c>
      <c r="C141" s="31">
        <v>49508.28125</v>
      </c>
      <c r="D141" s="31">
        <v>4465.5</v>
      </c>
      <c r="E141" s="31">
        <v>4439.7</v>
      </c>
      <c r="F141" s="31">
        <v>3617.5976609965301</v>
      </c>
      <c r="G141" s="31">
        <v>3660.1184461674902</v>
      </c>
      <c r="H141" s="31">
        <v>42.520785170958</v>
      </c>
      <c r="I141" s="32">
        <v>0.10220578094299999</v>
      </c>
      <c r="J141" s="32">
        <v>0.10760181967</v>
      </c>
      <c r="K141" s="32">
        <v>9.8931669267999997E-2</v>
      </c>
      <c r="L141" s="32">
        <v>0.104327707995</v>
      </c>
      <c r="M141" s="38">
        <f t="shared" si="4"/>
        <v>1</v>
      </c>
      <c r="N141" s="13">
        <f t="shared" si="5"/>
        <v>0</v>
      </c>
      <c r="O141" s="43"/>
    </row>
    <row r="142" spans="1:15" ht="13.5" thickBot="1">
      <c r="A142" s="26">
        <v>44383</v>
      </c>
      <c r="B142" s="30">
        <v>12</v>
      </c>
      <c r="C142" s="31">
        <v>52429.25</v>
      </c>
      <c r="D142" s="31">
        <v>4901.3</v>
      </c>
      <c r="E142" s="31">
        <v>4860.3999999999996</v>
      </c>
      <c r="F142" s="31">
        <v>3954.4426050437201</v>
      </c>
      <c r="G142" s="31">
        <v>3986.7020759133602</v>
      </c>
      <c r="H142" s="31">
        <v>32.259470869634001</v>
      </c>
      <c r="I142" s="32">
        <v>0.11606572640600001</v>
      </c>
      <c r="J142" s="32">
        <v>0.120159567887</v>
      </c>
      <c r="K142" s="32">
        <v>0.110875371076</v>
      </c>
      <c r="L142" s="32">
        <v>0.114969212557</v>
      </c>
      <c r="M142" s="38">
        <f t="shared" si="4"/>
        <v>1</v>
      </c>
      <c r="N142" s="13">
        <f t="shared" si="5"/>
        <v>0</v>
      </c>
      <c r="O142" s="43"/>
    </row>
    <row r="143" spans="1:15" ht="13.5" thickBot="1">
      <c r="A143" s="26">
        <v>44383</v>
      </c>
      <c r="B143" s="30">
        <v>13</v>
      </c>
      <c r="C143" s="31">
        <v>55421.609375</v>
      </c>
      <c r="D143" s="31">
        <v>5173.8</v>
      </c>
      <c r="E143" s="31">
        <v>5173.8</v>
      </c>
      <c r="F143" s="31">
        <v>4562.3841405283101</v>
      </c>
      <c r="G143" s="31">
        <v>4612.3295087024899</v>
      </c>
      <c r="H143" s="31">
        <v>49.945368174182001</v>
      </c>
      <c r="I143" s="32">
        <v>7.1252600417999995E-2</v>
      </c>
      <c r="J143" s="32">
        <v>7.7590845110000001E-2</v>
      </c>
      <c r="K143" s="32">
        <v>7.1252600417999995E-2</v>
      </c>
      <c r="L143" s="32">
        <v>7.7590845110000001E-2</v>
      </c>
      <c r="M143" s="38">
        <f t="shared" si="4"/>
        <v>1</v>
      </c>
      <c r="N143" s="13">
        <f t="shared" si="5"/>
        <v>0</v>
      </c>
      <c r="O143" s="43"/>
    </row>
    <row r="144" spans="1:15" ht="13.5" thickBot="1">
      <c r="A144" s="26">
        <v>44383</v>
      </c>
      <c r="B144" s="30">
        <v>14</v>
      </c>
      <c r="C144" s="31">
        <v>57863.3515625</v>
      </c>
      <c r="D144" s="31">
        <v>5001.3</v>
      </c>
      <c r="E144" s="31">
        <v>5001.3</v>
      </c>
      <c r="F144" s="31">
        <v>5116.8887758013298</v>
      </c>
      <c r="G144" s="31">
        <v>5204.8754978054803</v>
      </c>
      <c r="H144" s="31">
        <v>87.986722004148007</v>
      </c>
      <c r="I144" s="32">
        <v>2.5834454036000001E-2</v>
      </c>
      <c r="J144" s="32">
        <v>1.466862637E-2</v>
      </c>
      <c r="K144" s="32">
        <v>2.5834454036000001E-2</v>
      </c>
      <c r="L144" s="32">
        <v>1.466862637E-2</v>
      </c>
      <c r="M144" s="38">
        <f t="shared" si="4"/>
        <v>1</v>
      </c>
      <c r="N144" s="13">
        <f t="shared" si="5"/>
        <v>1</v>
      </c>
      <c r="O144" s="43"/>
    </row>
    <row r="145" spans="1:15" ht="13.5" thickBot="1">
      <c r="A145" s="26">
        <v>44383</v>
      </c>
      <c r="B145" s="30">
        <v>15</v>
      </c>
      <c r="C145" s="31">
        <v>59833.05859375</v>
      </c>
      <c r="D145" s="31">
        <v>4967.8</v>
      </c>
      <c r="E145" s="31">
        <v>4967.8</v>
      </c>
      <c r="F145" s="31">
        <v>5359.3418273220504</v>
      </c>
      <c r="G145" s="31">
        <v>5416.9925451958798</v>
      </c>
      <c r="H145" s="31">
        <v>57.650717873837998</v>
      </c>
      <c r="I145" s="32">
        <v>5.7004130101E-2</v>
      </c>
      <c r="J145" s="32">
        <v>4.9688049152000001E-2</v>
      </c>
      <c r="K145" s="32">
        <v>5.7004130101E-2</v>
      </c>
      <c r="L145" s="32">
        <v>4.9688049152000001E-2</v>
      </c>
      <c r="M145" s="38">
        <f t="shared" si="4"/>
        <v>1</v>
      </c>
      <c r="N145" s="13">
        <f t="shared" si="5"/>
        <v>1</v>
      </c>
      <c r="O145" s="43"/>
    </row>
    <row r="146" spans="1:15" ht="13.5" thickBot="1">
      <c r="A146" s="26">
        <v>44383</v>
      </c>
      <c r="B146" s="30">
        <v>16</v>
      </c>
      <c r="C146" s="31">
        <v>61050.046875</v>
      </c>
      <c r="D146" s="31">
        <v>4475.6000000000004</v>
      </c>
      <c r="E146" s="31">
        <v>4475.6000000000004</v>
      </c>
      <c r="F146" s="31">
        <v>5324.8047635981802</v>
      </c>
      <c r="G146" s="31">
        <v>5319.7265293010096</v>
      </c>
      <c r="H146" s="31">
        <v>-5.0782342971689998</v>
      </c>
      <c r="I146" s="32">
        <v>0.10712265600199999</v>
      </c>
      <c r="J146" s="32">
        <v>0.107767101979</v>
      </c>
      <c r="K146" s="32">
        <v>0.10712265600199999</v>
      </c>
      <c r="L146" s="32">
        <v>0.107767101979</v>
      </c>
      <c r="M146" s="38">
        <f t="shared" si="4"/>
        <v>1</v>
      </c>
      <c r="N146" s="13">
        <f t="shared" si="5"/>
        <v>1</v>
      </c>
      <c r="O146" s="43"/>
    </row>
    <row r="147" spans="1:15" ht="13.5" thickBot="1">
      <c r="A147" s="26">
        <v>44383</v>
      </c>
      <c r="B147" s="30">
        <v>17</v>
      </c>
      <c r="C147" s="31">
        <v>61620.48828125</v>
      </c>
      <c r="D147" s="31">
        <v>4467.2</v>
      </c>
      <c r="E147" s="31">
        <v>4467.2</v>
      </c>
      <c r="F147" s="31">
        <v>5190.4918293697301</v>
      </c>
      <c r="G147" s="31">
        <v>5238.5964958402201</v>
      </c>
      <c r="H147" s="31">
        <v>48.104666470486997</v>
      </c>
      <c r="I147" s="32">
        <v>9.7892956323999997E-2</v>
      </c>
      <c r="J147" s="32">
        <v>9.1788303219E-2</v>
      </c>
      <c r="K147" s="32">
        <v>9.7892956323999997E-2</v>
      </c>
      <c r="L147" s="32">
        <v>9.1788303219E-2</v>
      </c>
      <c r="M147" s="38">
        <f t="shared" si="4"/>
        <v>1</v>
      </c>
      <c r="N147" s="13">
        <f t="shared" si="5"/>
        <v>1</v>
      </c>
      <c r="O147" s="43"/>
    </row>
    <row r="148" spans="1:15" ht="13.5" thickBot="1">
      <c r="A148" s="26">
        <v>44383</v>
      </c>
      <c r="B148" s="30">
        <v>18</v>
      </c>
      <c r="C148" s="31">
        <v>61314.04296875</v>
      </c>
      <c r="D148" s="31">
        <v>4149.8999999999996</v>
      </c>
      <c r="E148" s="31">
        <v>4149.8999999999996</v>
      </c>
      <c r="F148" s="31">
        <v>5104.9446570324299</v>
      </c>
      <c r="G148" s="31">
        <v>5132.12168410699</v>
      </c>
      <c r="H148" s="31">
        <v>27.177027074562002</v>
      </c>
      <c r="I148" s="32">
        <v>0.12464742183999999</v>
      </c>
      <c r="J148" s="32">
        <v>0.121198560537</v>
      </c>
      <c r="K148" s="32">
        <v>0.12464742183999999</v>
      </c>
      <c r="L148" s="32">
        <v>0.121198560537</v>
      </c>
      <c r="M148" s="38">
        <f t="shared" si="4"/>
        <v>1</v>
      </c>
      <c r="N148" s="13">
        <f t="shared" si="5"/>
        <v>1</v>
      </c>
      <c r="O148" s="43"/>
    </row>
    <row r="149" spans="1:15" ht="13.5" thickBot="1">
      <c r="A149" s="26">
        <v>44383</v>
      </c>
      <c r="B149" s="30">
        <v>19</v>
      </c>
      <c r="C149" s="31">
        <v>59895.75</v>
      </c>
      <c r="D149" s="31">
        <v>3989.1</v>
      </c>
      <c r="E149" s="31">
        <v>3989.1</v>
      </c>
      <c r="F149" s="31">
        <v>4651.1055265782998</v>
      </c>
      <c r="G149" s="31">
        <v>4660.65193958296</v>
      </c>
      <c r="H149" s="31">
        <v>9.546413004663</v>
      </c>
      <c r="I149" s="32">
        <v>8.5222327358000005E-2</v>
      </c>
      <c r="J149" s="32">
        <v>8.4010853625999998E-2</v>
      </c>
      <c r="K149" s="32">
        <v>8.5222327358000005E-2</v>
      </c>
      <c r="L149" s="32">
        <v>8.4010853625999998E-2</v>
      </c>
      <c r="M149" s="38">
        <f t="shared" si="4"/>
        <v>1</v>
      </c>
      <c r="N149" s="13">
        <f t="shared" si="5"/>
        <v>1</v>
      </c>
      <c r="O149" s="43"/>
    </row>
    <row r="150" spans="1:15" ht="13.5" thickBot="1">
      <c r="A150" s="26">
        <v>44383</v>
      </c>
      <c r="B150" s="30">
        <v>20</v>
      </c>
      <c r="C150" s="31">
        <v>57584.98828125</v>
      </c>
      <c r="D150" s="31">
        <v>1971.8</v>
      </c>
      <c r="E150" s="31">
        <v>1971.4</v>
      </c>
      <c r="F150" s="31">
        <v>2858.7152833731302</v>
      </c>
      <c r="G150" s="31">
        <v>2859.2142693977898</v>
      </c>
      <c r="H150" s="31">
        <v>0.49898602465699998</v>
      </c>
      <c r="I150" s="32">
        <v>0.112616024035</v>
      </c>
      <c r="J150" s="32">
        <v>0.112552700935</v>
      </c>
      <c r="K150" s="32">
        <v>0.11266678545599999</v>
      </c>
      <c r="L150" s="32">
        <v>0.11260346235599999</v>
      </c>
      <c r="M150" s="38">
        <f t="shared" si="4"/>
        <v>1</v>
      </c>
      <c r="N150" s="13">
        <f t="shared" si="5"/>
        <v>1</v>
      </c>
      <c r="O150" s="43"/>
    </row>
    <row r="151" spans="1:15" ht="13.5" thickBot="1">
      <c r="A151" s="26">
        <v>44383</v>
      </c>
      <c r="B151" s="30">
        <v>21</v>
      </c>
      <c r="C151" s="31">
        <v>55398.12890625</v>
      </c>
      <c r="D151" s="31">
        <v>324.39999999999998</v>
      </c>
      <c r="E151" s="31">
        <v>294.3</v>
      </c>
      <c r="F151" s="31">
        <v>366.05652915097698</v>
      </c>
      <c r="G151" s="31">
        <v>368.066044112035</v>
      </c>
      <c r="H151" s="31">
        <v>2.0095149610580001</v>
      </c>
      <c r="I151" s="32">
        <v>5.541376156E-3</v>
      </c>
      <c r="J151" s="32">
        <v>5.2863615669999997E-3</v>
      </c>
      <c r="K151" s="32">
        <v>9.3611731100000008E-3</v>
      </c>
      <c r="L151" s="32">
        <v>9.1061585209999997E-3</v>
      </c>
      <c r="M151" s="38">
        <f t="shared" si="4"/>
        <v>1</v>
      </c>
      <c r="N151" s="13">
        <f t="shared" si="5"/>
        <v>1</v>
      </c>
      <c r="O151" s="43"/>
    </row>
    <row r="152" spans="1:15" ht="13.5" thickBot="1">
      <c r="A152" s="26">
        <v>44383</v>
      </c>
      <c r="B152" s="30">
        <v>22</v>
      </c>
      <c r="C152" s="31">
        <v>53908.70703125</v>
      </c>
      <c r="D152" s="31">
        <v>0</v>
      </c>
      <c r="E152" s="31">
        <v>0</v>
      </c>
      <c r="F152" s="31">
        <v>3.7909881249999999E-2</v>
      </c>
      <c r="G152" s="31">
        <v>3.7909881249999999E-2</v>
      </c>
      <c r="H152" s="31">
        <v>0</v>
      </c>
      <c r="I152" s="32">
        <v>4.8108986357996103E-6</v>
      </c>
      <c r="J152" s="32">
        <v>4.8108986357996103E-6</v>
      </c>
      <c r="K152" s="32">
        <v>4.8108986357996103E-6</v>
      </c>
      <c r="L152" s="32">
        <v>4.8108986357996103E-6</v>
      </c>
      <c r="M152" s="38">
        <f t="shared" si="4"/>
        <v>0</v>
      </c>
      <c r="N152" s="13">
        <f t="shared" si="5"/>
        <v>1</v>
      </c>
      <c r="O152" s="43"/>
    </row>
    <row r="153" spans="1:15" ht="13.5" thickBot="1">
      <c r="A153" s="26">
        <v>44383</v>
      </c>
      <c r="B153" s="30">
        <v>23</v>
      </c>
      <c r="C153" s="31">
        <v>50859.62109375</v>
      </c>
      <c r="D153" s="31">
        <v>0</v>
      </c>
      <c r="E153" s="31">
        <v>0</v>
      </c>
      <c r="F153" s="31">
        <v>7.4296889975999994E-2</v>
      </c>
      <c r="G153" s="31">
        <v>7.4296889975999994E-2</v>
      </c>
      <c r="H153" s="31">
        <v>0</v>
      </c>
      <c r="I153" s="32">
        <v>9.4285393371443898E-6</v>
      </c>
      <c r="J153" s="32">
        <v>9.4285393371443796E-6</v>
      </c>
      <c r="K153" s="32">
        <v>9.4285393371443898E-6</v>
      </c>
      <c r="L153" s="32">
        <v>9.4285393371443796E-6</v>
      </c>
      <c r="M153" s="38">
        <f t="shared" si="4"/>
        <v>0</v>
      </c>
      <c r="N153" s="13">
        <f t="shared" si="5"/>
        <v>1</v>
      </c>
      <c r="O153" s="43"/>
    </row>
    <row r="154" spans="1:15" ht="13.5" thickBot="1">
      <c r="A154" s="26">
        <v>44383</v>
      </c>
      <c r="B154" s="30">
        <v>24</v>
      </c>
      <c r="C154" s="31">
        <v>47338.90234375</v>
      </c>
      <c r="D154" s="31">
        <v>0</v>
      </c>
      <c r="E154" s="31">
        <v>0</v>
      </c>
      <c r="F154" s="31">
        <v>0.16413545894199999</v>
      </c>
      <c r="G154" s="31">
        <v>0.16735768121200001</v>
      </c>
      <c r="H154" s="31">
        <v>3.2222222700000001E-3</v>
      </c>
      <c r="I154" s="32">
        <v>2.12382844178336E-5</v>
      </c>
      <c r="J154" s="32">
        <v>2.08293729622198E-5</v>
      </c>
      <c r="K154" s="32">
        <v>2.12382844178336E-5</v>
      </c>
      <c r="L154" s="32">
        <v>2.08293729622198E-5</v>
      </c>
      <c r="M154" s="38">
        <f t="shared" si="4"/>
        <v>0</v>
      </c>
      <c r="N154" s="13">
        <f t="shared" si="5"/>
        <v>1</v>
      </c>
      <c r="O154" s="43"/>
    </row>
    <row r="155" spans="1:15" ht="13.5" thickBot="1">
      <c r="A155" s="26">
        <v>44384</v>
      </c>
      <c r="B155" s="30">
        <v>1</v>
      </c>
      <c r="C155" s="31">
        <v>44194.1875</v>
      </c>
      <c r="D155" s="31">
        <v>0</v>
      </c>
      <c r="E155" s="31">
        <v>0</v>
      </c>
      <c r="F155" s="31">
        <v>5.0470915610999999E-2</v>
      </c>
      <c r="G155" s="31">
        <v>5.0470915610999999E-2</v>
      </c>
      <c r="H155" s="31">
        <v>0</v>
      </c>
      <c r="I155" s="32">
        <v>6.4049385293936897E-6</v>
      </c>
      <c r="J155" s="32">
        <v>6.4049385293936897E-6</v>
      </c>
      <c r="K155" s="32">
        <v>6.4049385293936897E-6</v>
      </c>
      <c r="L155" s="32">
        <v>6.4049385293936897E-6</v>
      </c>
      <c r="M155" s="38">
        <f t="shared" si="4"/>
        <v>0</v>
      </c>
      <c r="N155" s="13">
        <f t="shared" si="5"/>
        <v>1</v>
      </c>
      <c r="O155" s="43"/>
    </row>
    <row r="156" spans="1:15" ht="13.5" thickBot="1">
      <c r="A156" s="26">
        <v>44384</v>
      </c>
      <c r="B156" s="30">
        <v>2</v>
      </c>
      <c r="C156" s="31">
        <v>41939.08984375</v>
      </c>
      <c r="D156" s="31">
        <v>0</v>
      </c>
      <c r="E156" s="31">
        <v>0</v>
      </c>
      <c r="F156" s="31">
        <v>4.2544646603000003E-2</v>
      </c>
      <c r="G156" s="31">
        <v>4.2544646603000003E-2</v>
      </c>
      <c r="H156" s="31">
        <v>0</v>
      </c>
      <c r="I156" s="32">
        <v>5.3990668278640403E-6</v>
      </c>
      <c r="J156" s="32">
        <v>5.3990668278640403E-6</v>
      </c>
      <c r="K156" s="32">
        <v>5.3990668278640403E-6</v>
      </c>
      <c r="L156" s="32">
        <v>5.3990668278640403E-6</v>
      </c>
      <c r="M156" s="38">
        <f t="shared" si="4"/>
        <v>0</v>
      </c>
      <c r="N156" s="13">
        <f t="shared" si="5"/>
        <v>1</v>
      </c>
      <c r="O156" s="43"/>
    </row>
    <row r="157" spans="1:15" ht="13.5" thickBot="1">
      <c r="A157" s="26">
        <v>44384</v>
      </c>
      <c r="B157" s="30">
        <v>3</v>
      </c>
      <c r="C157" s="31">
        <v>40407.9140625</v>
      </c>
      <c r="D157" s="31">
        <v>0</v>
      </c>
      <c r="E157" s="31">
        <v>0</v>
      </c>
      <c r="F157" s="31">
        <v>5.7976774516000001E-2</v>
      </c>
      <c r="G157" s="31">
        <v>5.7976774516000001E-2</v>
      </c>
      <c r="H157" s="31">
        <v>0</v>
      </c>
      <c r="I157" s="32">
        <v>7.3574586949756199E-6</v>
      </c>
      <c r="J157" s="32">
        <v>7.3574586949756199E-6</v>
      </c>
      <c r="K157" s="32">
        <v>7.3574586949756199E-6</v>
      </c>
      <c r="L157" s="32">
        <v>7.3574586949756199E-6</v>
      </c>
      <c r="M157" s="38">
        <f t="shared" si="4"/>
        <v>0</v>
      </c>
      <c r="N157" s="13">
        <f t="shared" si="5"/>
        <v>1</v>
      </c>
      <c r="O157" s="43"/>
    </row>
    <row r="158" spans="1:15" ht="13.5" thickBot="1">
      <c r="A158" s="26">
        <v>44384</v>
      </c>
      <c r="B158" s="30">
        <v>4</v>
      </c>
      <c r="C158" s="31">
        <v>39479.66796875</v>
      </c>
      <c r="D158" s="31">
        <v>0</v>
      </c>
      <c r="E158" s="31">
        <v>0</v>
      </c>
      <c r="F158" s="31">
        <v>4.6812321453000003E-2</v>
      </c>
      <c r="G158" s="31">
        <v>4.6812321453000003E-2</v>
      </c>
      <c r="H158" s="31">
        <v>0</v>
      </c>
      <c r="I158" s="32">
        <v>5.9406499306677203E-6</v>
      </c>
      <c r="J158" s="32">
        <v>5.9406499306677203E-6</v>
      </c>
      <c r="K158" s="32">
        <v>5.9406499306677203E-6</v>
      </c>
      <c r="L158" s="32">
        <v>5.9406499306677203E-6</v>
      </c>
      <c r="M158" s="38">
        <f t="shared" si="4"/>
        <v>0</v>
      </c>
      <c r="N158" s="13">
        <f t="shared" si="5"/>
        <v>1</v>
      </c>
      <c r="O158" s="43"/>
    </row>
    <row r="159" spans="1:15" ht="13.5" thickBot="1">
      <c r="A159" s="26">
        <v>44384</v>
      </c>
      <c r="B159" s="30">
        <v>5</v>
      </c>
      <c r="C159" s="31">
        <v>39367.4296875</v>
      </c>
      <c r="D159" s="31">
        <v>0</v>
      </c>
      <c r="E159" s="31">
        <v>0</v>
      </c>
      <c r="F159" s="31">
        <v>6.9811832399999996E-2</v>
      </c>
      <c r="G159" s="31">
        <v>6.9811832399999996E-2</v>
      </c>
      <c r="H159" s="31">
        <v>0</v>
      </c>
      <c r="I159" s="32">
        <v>8.8593695940180993E-6</v>
      </c>
      <c r="J159" s="32">
        <v>8.8593695940180993E-6</v>
      </c>
      <c r="K159" s="32">
        <v>8.8593695940180993E-6</v>
      </c>
      <c r="L159" s="32">
        <v>8.8593695940180993E-6</v>
      </c>
      <c r="M159" s="38">
        <f t="shared" si="4"/>
        <v>0</v>
      </c>
      <c r="N159" s="13">
        <f t="shared" si="5"/>
        <v>1</v>
      </c>
      <c r="O159" s="43"/>
    </row>
    <row r="160" spans="1:15" ht="13.5" thickBot="1">
      <c r="A160" s="26">
        <v>44384</v>
      </c>
      <c r="B160" s="30">
        <v>6</v>
      </c>
      <c r="C160" s="31">
        <v>40171.6328125</v>
      </c>
      <c r="D160" s="31">
        <v>0</v>
      </c>
      <c r="E160" s="31">
        <v>0</v>
      </c>
      <c r="F160" s="31">
        <v>5.9317985385000001E-2</v>
      </c>
      <c r="G160" s="31">
        <v>5.9317985385000001E-2</v>
      </c>
      <c r="H160" s="31">
        <v>0</v>
      </c>
      <c r="I160" s="32">
        <v>7.5276631199278404E-6</v>
      </c>
      <c r="J160" s="32">
        <v>7.5276631199278404E-6</v>
      </c>
      <c r="K160" s="32">
        <v>7.5276631199278404E-6</v>
      </c>
      <c r="L160" s="32">
        <v>7.5276631199278404E-6</v>
      </c>
      <c r="M160" s="38">
        <f t="shared" si="4"/>
        <v>0</v>
      </c>
      <c r="N160" s="13">
        <f t="shared" si="5"/>
        <v>1</v>
      </c>
      <c r="O160" s="43"/>
    </row>
    <row r="161" spans="1:15" ht="13.5" thickBot="1">
      <c r="A161" s="26">
        <v>44384</v>
      </c>
      <c r="B161" s="30">
        <v>7</v>
      </c>
      <c r="C161" s="31">
        <v>41436.47265625</v>
      </c>
      <c r="D161" s="31">
        <v>14.2</v>
      </c>
      <c r="E161" s="31">
        <v>13</v>
      </c>
      <c r="F161" s="31">
        <v>8.2744956026929994</v>
      </c>
      <c r="G161" s="31">
        <v>8.7323958277799996</v>
      </c>
      <c r="H161" s="31">
        <v>0.45790022508700001</v>
      </c>
      <c r="I161" s="32">
        <v>6.9385839700000004E-4</v>
      </c>
      <c r="J161" s="32">
        <v>7.5196756300000001E-4</v>
      </c>
      <c r="K161" s="32">
        <v>5.4157413299999997E-4</v>
      </c>
      <c r="L161" s="32">
        <v>5.9968329900000005E-4</v>
      </c>
      <c r="M161" s="38">
        <f t="shared" si="4"/>
        <v>1</v>
      </c>
      <c r="N161" s="13">
        <f t="shared" si="5"/>
        <v>0</v>
      </c>
      <c r="O161" s="43"/>
    </row>
    <row r="162" spans="1:15" ht="13.5" thickBot="1">
      <c r="A162" s="26">
        <v>44384</v>
      </c>
      <c r="B162" s="30">
        <v>8</v>
      </c>
      <c r="C162" s="31">
        <v>42630.4375</v>
      </c>
      <c r="D162" s="31">
        <v>693.3</v>
      </c>
      <c r="E162" s="31">
        <v>687.4</v>
      </c>
      <c r="F162" s="31">
        <v>854.41663979933003</v>
      </c>
      <c r="G162" s="31">
        <v>873.81040366160698</v>
      </c>
      <c r="H162" s="31">
        <v>19.393763862277002</v>
      </c>
      <c r="I162" s="32">
        <v>2.2907411632E-2</v>
      </c>
      <c r="J162" s="32">
        <v>2.0446274085999999E-2</v>
      </c>
      <c r="K162" s="32">
        <v>2.3656142596000001E-2</v>
      </c>
      <c r="L162" s="32">
        <v>2.119500505E-2</v>
      </c>
      <c r="M162" s="38">
        <f t="shared" si="4"/>
        <v>1</v>
      </c>
      <c r="N162" s="13">
        <f t="shared" si="5"/>
        <v>1</v>
      </c>
      <c r="O162" s="43"/>
    </row>
    <row r="163" spans="1:15" ht="13.5" thickBot="1">
      <c r="A163" s="26">
        <v>44384</v>
      </c>
      <c r="B163" s="30">
        <v>9</v>
      </c>
      <c r="C163" s="31">
        <v>44339.65234375</v>
      </c>
      <c r="D163" s="31">
        <v>3073.4</v>
      </c>
      <c r="E163" s="31">
        <v>3073.4</v>
      </c>
      <c r="F163" s="31">
        <v>3653.0851395340401</v>
      </c>
      <c r="G163" s="31">
        <v>3705.72007204383</v>
      </c>
      <c r="H163" s="31">
        <v>52.634932509793003</v>
      </c>
      <c r="I163" s="32">
        <v>8.0243663963999998E-2</v>
      </c>
      <c r="J163" s="32">
        <v>7.3564104000999997E-2</v>
      </c>
      <c r="K163" s="32">
        <v>8.0243663963999998E-2</v>
      </c>
      <c r="L163" s="32">
        <v>7.3564104000999997E-2</v>
      </c>
      <c r="M163" s="38">
        <f t="shared" si="4"/>
        <v>1</v>
      </c>
      <c r="N163" s="13">
        <f t="shared" si="5"/>
        <v>1</v>
      </c>
      <c r="O163" s="43"/>
    </row>
    <row r="164" spans="1:15" ht="13.5" thickBot="1">
      <c r="A164" s="26">
        <v>44384</v>
      </c>
      <c r="B164" s="30">
        <v>10</v>
      </c>
      <c r="C164" s="31">
        <v>46710.66015625</v>
      </c>
      <c r="D164" s="31">
        <v>4859.8999999999996</v>
      </c>
      <c r="E164" s="31">
        <v>4859.8999999999996</v>
      </c>
      <c r="F164" s="31">
        <v>4980.1068606853796</v>
      </c>
      <c r="G164" s="31">
        <v>5043.1002187371896</v>
      </c>
      <c r="H164" s="31">
        <v>62.993358051808997</v>
      </c>
      <c r="I164" s="32">
        <v>2.3248758721999999E-2</v>
      </c>
      <c r="J164" s="32">
        <v>1.5254677751E-2</v>
      </c>
      <c r="K164" s="32">
        <v>2.3248758721999999E-2</v>
      </c>
      <c r="L164" s="32">
        <v>1.5254677751E-2</v>
      </c>
      <c r="M164" s="38">
        <f t="shared" si="4"/>
        <v>1</v>
      </c>
      <c r="N164" s="13">
        <f t="shared" si="5"/>
        <v>1</v>
      </c>
      <c r="O164" s="43"/>
    </row>
    <row r="165" spans="1:15" ht="13.5" thickBot="1">
      <c r="A165" s="26">
        <v>44384</v>
      </c>
      <c r="B165" s="30">
        <v>11</v>
      </c>
      <c r="C165" s="31">
        <v>49611.9921875</v>
      </c>
      <c r="D165" s="31">
        <v>5004.8999999999996</v>
      </c>
      <c r="E165" s="31">
        <v>5004.8999999999996</v>
      </c>
      <c r="F165" s="31">
        <v>4927.2623895685501</v>
      </c>
      <c r="G165" s="31">
        <v>4992.9283145148202</v>
      </c>
      <c r="H165" s="31">
        <v>65.665924946268007</v>
      </c>
      <c r="I165" s="32">
        <v>1.5192494270000001E-3</v>
      </c>
      <c r="J165" s="32">
        <v>9.8524886329999992E-3</v>
      </c>
      <c r="K165" s="32">
        <v>1.5192494270000001E-3</v>
      </c>
      <c r="L165" s="32">
        <v>9.8524886329999992E-3</v>
      </c>
      <c r="M165" s="38">
        <f t="shared" si="4"/>
        <v>1</v>
      </c>
      <c r="N165" s="13">
        <f t="shared" si="5"/>
        <v>0</v>
      </c>
      <c r="O165" s="43"/>
    </row>
    <row r="166" spans="1:15" ht="13.5" thickBot="1">
      <c r="A166" s="26">
        <v>44384</v>
      </c>
      <c r="B166" s="30">
        <v>12</v>
      </c>
      <c r="C166" s="31">
        <v>52403.0625</v>
      </c>
      <c r="D166" s="31">
        <v>5412.8</v>
      </c>
      <c r="E166" s="31">
        <v>5412.8</v>
      </c>
      <c r="F166" s="31">
        <v>4881.8007254988697</v>
      </c>
      <c r="G166" s="31">
        <v>4930.6869708976501</v>
      </c>
      <c r="H166" s="31">
        <v>48.886245398775003</v>
      </c>
      <c r="I166" s="32">
        <v>6.1181856484999998E-2</v>
      </c>
      <c r="J166" s="32">
        <v>6.7385694733000004E-2</v>
      </c>
      <c r="K166" s="32">
        <v>6.1181856484999998E-2</v>
      </c>
      <c r="L166" s="32">
        <v>6.7385694733000004E-2</v>
      </c>
      <c r="M166" s="38">
        <f t="shared" si="4"/>
        <v>1</v>
      </c>
      <c r="N166" s="13">
        <f t="shared" si="5"/>
        <v>0</v>
      </c>
      <c r="O166" s="43"/>
    </row>
    <row r="167" spans="1:15" ht="13.5" thickBot="1">
      <c r="A167" s="26">
        <v>44384</v>
      </c>
      <c r="B167" s="30">
        <v>13</v>
      </c>
      <c r="C167" s="31">
        <v>54940.953125</v>
      </c>
      <c r="D167" s="31">
        <v>5325</v>
      </c>
      <c r="E167" s="31">
        <v>5325</v>
      </c>
      <c r="F167" s="31">
        <v>5295.8768721075203</v>
      </c>
      <c r="G167" s="31">
        <v>5329.00712378158</v>
      </c>
      <c r="H167" s="31">
        <v>33.130251674055998</v>
      </c>
      <c r="I167" s="32">
        <v>5.0851824600000001E-4</v>
      </c>
      <c r="J167" s="32">
        <v>3.695828412E-3</v>
      </c>
      <c r="K167" s="32">
        <v>5.0851824600000001E-4</v>
      </c>
      <c r="L167" s="32">
        <v>3.695828412E-3</v>
      </c>
      <c r="M167" s="38">
        <f t="shared" si="4"/>
        <v>1</v>
      </c>
      <c r="N167" s="13">
        <f t="shared" si="5"/>
        <v>1</v>
      </c>
      <c r="O167" s="43"/>
    </row>
    <row r="168" spans="1:15" ht="13.5" thickBot="1">
      <c r="A168" s="26">
        <v>44384</v>
      </c>
      <c r="B168" s="30">
        <v>14</v>
      </c>
      <c r="C168" s="31">
        <v>57647.328125</v>
      </c>
      <c r="D168" s="31">
        <v>4951.3</v>
      </c>
      <c r="E168" s="31">
        <v>4951.3</v>
      </c>
      <c r="F168" s="31">
        <v>5411.2021381360801</v>
      </c>
      <c r="G168" s="31">
        <v>5442.1133442257496</v>
      </c>
      <c r="H168" s="31">
        <v>30.911206089672</v>
      </c>
      <c r="I168" s="32">
        <v>6.2285957389000002E-2</v>
      </c>
      <c r="J168" s="32">
        <v>5.8363215498999997E-2</v>
      </c>
      <c r="K168" s="32">
        <v>6.2285957389000002E-2</v>
      </c>
      <c r="L168" s="32">
        <v>5.8363215498999997E-2</v>
      </c>
      <c r="M168" s="38">
        <f t="shared" si="4"/>
        <v>1</v>
      </c>
      <c r="N168" s="13">
        <f t="shared" si="5"/>
        <v>1</v>
      </c>
      <c r="O168" s="43"/>
    </row>
    <row r="169" spans="1:15" ht="13.5" thickBot="1">
      <c r="A169" s="26">
        <v>44384</v>
      </c>
      <c r="B169" s="30">
        <v>15</v>
      </c>
      <c r="C169" s="31">
        <v>59691.97265625</v>
      </c>
      <c r="D169" s="31">
        <v>4819.2</v>
      </c>
      <c r="E169" s="31">
        <v>4819.2</v>
      </c>
      <c r="F169" s="31">
        <v>5398.49243076107</v>
      </c>
      <c r="G169" s="31">
        <v>5420.5046323484803</v>
      </c>
      <c r="H169" s="31">
        <v>22.012201587410001</v>
      </c>
      <c r="I169" s="32">
        <v>7.6307694460000006E-2</v>
      </c>
      <c r="J169" s="32">
        <v>7.3514267862999999E-2</v>
      </c>
      <c r="K169" s="32">
        <v>7.6307694460000006E-2</v>
      </c>
      <c r="L169" s="32">
        <v>7.3514267862999999E-2</v>
      </c>
      <c r="M169" s="38">
        <f t="shared" si="4"/>
        <v>1</v>
      </c>
      <c r="N169" s="13">
        <f t="shared" si="5"/>
        <v>1</v>
      </c>
      <c r="O169" s="43"/>
    </row>
    <row r="170" spans="1:15" ht="13.5" thickBot="1">
      <c r="A170" s="26">
        <v>44384</v>
      </c>
      <c r="B170" s="30">
        <v>16</v>
      </c>
      <c r="C170" s="31">
        <v>61362.234375</v>
      </c>
      <c r="D170" s="31">
        <v>4769.1000000000004</v>
      </c>
      <c r="E170" s="31">
        <v>4769.1000000000004</v>
      </c>
      <c r="F170" s="31">
        <v>5138.5027708366197</v>
      </c>
      <c r="G170" s="31">
        <v>5294.1733126913196</v>
      </c>
      <c r="H170" s="31">
        <v>155.670541854699</v>
      </c>
      <c r="I170" s="32">
        <v>6.6633669123000006E-2</v>
      </c>
      <c r="J170" s="32">
        <v>4.6878524216999999E-2</v>
      </c>
      <c r="K170" s="32">
        <v>6.6633669123000006E-2</v>
      </c>
      <c r="L170" s="32">
        <v>4.6878524216999999E-2</v>
      </c>
      <c r="M170" s="38">
        <f t="shared" si="4"/>
        <v>1</v>
      </c>
      <c r="N170" s="13">
        <f t="shared" si="5"/>
        <v>1</v>
      </c>
      <c r="O170" s="43"/>
    </row>
    <row r="171" spans="1:15" ht="13.5" thickBot="1">
      <c r="A171" s="26">
        <v>44384</v>
      </c>
      <c r="B171" s="30">
        <v>17</v>
      </c>
      <c r="C171" s="31">
        <v>62181</v>
      </c>
      <c r="D171" s="31">
        <v>4816.5</v>
      </c>
      <c r="E171" s="31">
        <v>4816.5</v>
      </c>
      <c r="F171" s="31">
        <v>5120.3648926716396</v>
      </c>
      <c r="G171" s="31">
        <v>5128.2328575907804</v>
      </c>
      <c r="H171" s="31">
        <v>7.8679649191429997</v>
      </c>
      <c r="I171" s="32">
        <v>3.9560007308000002E-2</v>
      </c>
      <c r="J171" s="32">
        <v>3.8561534602E-2</v>
      </c>
      <c r="K171" s="32">
        <v>3.9560007308000002E-2</v>
      </c>
      <c r="L171" s="32">
        <v>3.8561534602E-2</v>
      </c>
      <c r="M171" s="38">
        <f t="shared" si="4"/>
        <v>1</v>
      </c>
      <c r="N171" s="13">
        <f t="shared" si="5"/>
        <v>1</v>
      </c>
      <c r="O171" s="43"/>
    </row>
    <row r="172" spans="1:15" ht="13.5" thickBot="1">
      <c r="A172" s="26">
        <v>44384</v>
      </c>
      <c r="B172" s="30">
        <v>18</v>
      </c>
      <c r="C172" s="31">
        <v>62411.078125</v>
      </c>
      <c r="D172" s="31">
        <v>4394.3999999999996</v>
      </c>
      <c r="E172" s="31">
        <v>4394.3999999999996</v>
      </c>
      <c r="F172" s="31">
        <v>5137.5418906979403</v>
      </c>
      <c r="G172" s="31">
        <v>5160.4308476674596</v>
      </c>
      <c r="H172" s="31">
        <v>22.888956969512002</v>
      </c>
      <c r="I172" s="32">
        <v>9.7212036505999994E-2</v>
      </c>
      <c r="J172" s="32">
        <v>9.4307346535000003E-2</v>
      </c>
      <c r="K172" s="32">
        <v>9.7212036505999994E-2</v>
      </c>
      <c r="L172" s="32">
        <v>9.4307346535000003E-2</v>
      </c>
      <c r="M172" s="38">
        <f t="shared" si="4"/>
        <v>1</v>
      </c>
      <c r="N172" s="13">
        <f t="shared" si="5"/>
        <v>1</v>
      </c>
      <c r="O172" s="43"/>
    </row>
    <row r="173" spans="1:15" ht="13.5" thickBot="1">
      <c r="A173" s="26">
        <v>44384</v>
      </c>
      <c r="B173" s="30">
        <v>19</v>
      </c>
      <c r="C173" s="31">
        <v>61490.67578125</v>
      </c>
      <c r="D173" s="31">
        <v>3675</v>
      </c>
      <c r="E173" s="31">
        <v>3675</v>
      </c>
      <c r="F173" s="31">
        <v>4246.7659984174697</v>
      </c>
      <c r="G173" s="31">
        <v>4314.9018001250397</v>
      </c>
      <c r="H173" s="31">
        <v>68.135801707572</v>
      </c>
      <c r="I173" s="32">
        <v>8.1205812197999994E-2</v>
      </c>
      <c r="J173" s="32">
        <v>7.2559136854999998E-2</v>
      </c>
      <c r="K173" s="32">
        <v>8.1205812197999994E-2</v>
      </c>
      <c r="L173" s="32">
        <v>7.2559136854999998E-2</v>
      </c>
      <c r="M173" s="38">
        <f t="shared" si="4"/>
        <v>1</v>
      </c>
      <c r="N173" s="13">
        <f t="shared" si="5"/>
        <v>1</v>
      </c>
      <c r="O173" s="43"/>
    </row>
    <row r="174" spans="1:15" ht="13.5" thickBot="1">
      <c r="A174" s="26">
        <v>44384</v>
      </c>
      <c r="B174" s="30">
        <v>20</v>
      </c>
      <c r="C174" s="31">
        <v>59402.92578125</v>
      </c>
      <c r="D174" s="31">
        <v>2140.5</v>
      </c>
      <c r="E174" s="31">
        <v>2139.8000000000002</v>
      </c>
      <c r="F174" s="31">
        <v>2568.3563843951501</v>
      </c>
      <c r="G174" s="31">
        <v>2578.9883605699602</v>
      </c>
      <c r="H174" s="31">
        <v>10.631976174810999</v>
      </c>
      <c r="I174" s="32">
        <v>5.5645731035999998E-2</v>
      </c>
      <c r="J174" s="32">
        <v>5.4296495480999997E-2</v>
      </c>
      <c r="K174" s="32">
        <v>5.5734563523999997E-2</v>
      </c>
      <c r="L174" s="32">
        <v>5.4385327967999997E-2</v>
      </c>
      <c r="M174" s="38">
        <f t="shared" si="4"/>
        <v>1</v>
      </c>
      <c r="N174" s="13">
        <f t="shared" si="5"/>
        <v>1</v>
      </c>
      <c r="O174" s="43"/>
    </row>
    <row r="175" spans="1:15" ht="13.5" thickBot="1">
      <c r="A175" s="26">
        <v>44384</v>
      </c>
      <c r="B175" s="30">
        <v>21</v>
      </c>
      <c r="C175" s="31">
        <v>56948.6328125</v>
      </c>
      <c r="D175" s="31">
        <v>300</v>
      </c>
      <c r="E175" s="31">
        <v>287.89999999999998</v>
      </c>
      <c r="F175" s="31">
        <v>376.76903922963402</v>
      </c>
      <c r="G175" s="31">
        <v>382.70757434443999</v>
      </c>
      <c r="H175" s="31">
        <v>5.9385351148050001</v>
      </c>
      <c r="I175" s="32">
        <v>1.0495885069E-2</v>
      </c>
      <c r="J175" s="32">
        <v>9.7422638609999997E-3</v>
      </c>
      <c r="K175" s="32">
        <v>1.2031418064E-2</v>
      </c>
      <c r="L175" s="32">
        <v>1.1277796856E-2</v>
      </c>
      <c r="M175" s="38">
        <f t="shared" si="4"/>
        <v>1</v>
      </c>
      <c r="N175" s="13">
        <f t="shared" si="5"/>
        <v>1</v>
      </c>
      <c r="O175" s="43"/>
    </row>
    <row r="176" spans="1:15" ht="13.5" thickBot="1">
      <c r="A176" s="26">
        <v>44384</v>
      </c>
      <c r="B176" s="30">
        <v>22</v>
      </c>
      <c r="C176" s="31">
        <v>55315.86328125</v>
      </c>
      <c r="D176" s="31">
        <v>0</v>
      </c>
      <c r="E176" s="31">
        <v>0</v>
      </c>
      <c r="F176" s="31">
        <v>0.289686967036</v>
      </c>
      <c r="G176" s="31">
        <v>0.289686967036</v>
      </c>
      <c r="H176" s="31">
        <v>0</v>
      </c>
      <c r="I176" s="32">
        <v>3.6762305461442298E-5</v>
      </c>
      <c r="J176" s="32">
        <v>3.6762305461442298E-5</v>
      </c>
      <c r="K176" s="32">
        <v>3.6762305461442298E-5</v>
      </c>
      <c r="L176" s="32">
        <v>3.6762305461442298E-5</v>
      </c>
      <c r="M176" s="38">
        <f t="shared" si="4"/>
        <v>0</v>
      </c>
      <c r="N176" s="13">
        <f t="shared" si="5"/>
        <v>1</v>
      </c>
      <c r="O176" s="43"/>
    </row>
    <row r="177" spans="1:15" ht="13.5" thickBot="1">
      <c r="A177" s="26">
        <v>44384</v>
      </c>
      <c r="B177" s="30">
        <v>23</v>
      </c>
      <c r="C177" s="31">
        <v>52297.58203125</v>
      </c>
      <c r="D177" s="31">
        <v>0</v>
      </c>
      <c r="E177" s="31">
        <v>0</v>
      </c>
      <c r="F177" s="31">
        <v>0.34695014550499997</v>
      </c>
      <c r="G177" s="31">
        <v>0.353061256707</v>
      </c>
      <c r="H177" s="31">
        <v>6.1111112019999999E-3</v>
      </c>
      <c r="I177" s="32">
        <v>4.4804728008597098E-5</v>
      </c>
      <c r="J177" s="32">
        <v>4.4029206282432902E-5</v>
      </c>
      <c r="K177" s="32">
        <v>4.4804728008597098E-5</v>
      </c>
      <c r="L177" s="32">
        <v>4.4029206282432902E-5</v>
      </c>
      <c r="M177" s="38">
        <f t="shared" si="4"/>
        <v>0</v>
      </c>
      <c r="N177" s="13">
        <f t="shared" si="5"/>
        <v>1</v>
      </c>
      <c r="O177" s="43"/>
    </row>
    <row r="178" spans="1:15" ht="13.5" thickBot="1">
      <c r="A178" s="26">
        <v>44384</v>
      </c>
      <c r="B178" s="30">
        <v>24</v>
      </c>
      <c r="C178" s="31">
        <v>49058.87109375</v>
      </c>
      <c r="D178" s="31">
        <v>0</v>
      </c>
      <c r="E178" s="31">
        <v>0</v>
      </c>
      <c r="F178" s="31">
        <v>0.29229497863699999</v>
      </c>
      <c r="G178" s="31">
        <v>0.29224350814200001</v>
      </c>
      <c r="H178" s="31">
        <v>0</v>
      </c>
      <c r="I178" s="32">
        <v>3.7086739612047202E-5</v>
      </c>
      <c r="J178" s="32">
        <v>3.7093271400649701E-5</v>
      </c>
      <c r="K178" s="32">
        <v>3.7086739612047202E-5</v>
      </c>
      <c r="L178" s="32">
        <v>3.7093271400649701E-5</v>
      </c>
      <c r="M178" s="38">
        <f t="shared" si="4"/>
        <v>0</v>
      </c>
      <c r="N178" s="13">
        <f t="shared" si="5"/>
        <v>1</v>
      </c>
      <c r="O178" s="43"/>
    </row>
    <row r="179" spans="1:15" ht="13.5" thickBot="1">
      <c r="A179" s="26">
        <v>44385</v>
      </c>
      <c r="B179" s="30">
        <v>1</v>
      </c>
      <c r="C179" s="31">
        <v>45647.09375</v>
      </c>
      <c r="D179" s="31">
        <v>0</v>
      </c>
      <c r="E179" s="31">
        <v>0</v>
      </c>
      <c r="F179" s="31">
        <v>0.29461011023200001</v>
      </c>
      <c r="G179" s="31">
        <v>0.34383233318799999</v>
      </c>
      <c r="H179" s="31">
        <v>4.9222222954999999E-2</v>
      </c>
      <c r="I179" s="32">
        <v>4.3633544820849297E-5</v>
      </c>
      <c r="J179" s="32">
        <v>3.7387069826472302E-5</v>
      </c>
      <c r="K179" s="32">
        <v>4.3633544820849297E-5</v>
      </c>
      <c r="L179" s="32">
        <v>3.7387069826472302E-5</v>
      </c>
      <c r="M179" s="38">
        <f t="shared" si="4"/>
        <v>0</v>
      </c>
      <c r="N179" s="13">
        <f t="shared" si="5"/>
        <v>1</v>
      </c>
      <c r="O179" s="43"/>
    </row>
    <row r="180" spans="1:15" ht="13.5" thickBot="1">
      <c r="A180" s="26">
        <v>44385</v>
      </c>
      <c r="B180" s="30">
        <v>2</v>
      </c>
      <c r="C180" s="31">
        <v>43229.1875</v>
      </c>
      <c r="D180" s="31">
        <v>0</v>
      </c>
      <c r="E180" s="31">
        <v>0</v>
      </c>
      <c r="F180" s="31">
        <v>0.34719829076699998</v>
      </c>
      <c r="G180" s="31">
        <v>0.34719829076699998</v>
      </c>
      <c r="H180" s="31">
        <v>0</v>
      </c>
      <c r="I180" s="32">
        <v>4.40606967979659E-5</v>
      </c>
      <c r="J180" s="32">
        <v>4.40606967979659E-5</v>
      </c>
      <c r="K180" s="32">
        <v>4.40606967979659E-5</v>
      </c>
      <c r="L180" s="32">
        <v>4.40606967979659E-5</v>
      </c>
      <c r="M180" s="38">
        <f t="shared" si="4"/>
        <v>0</v>
      </c>
      <c r="N180" s="13">
        <f t="shared" si="5"/>
        <v>1</v>
      </c>
      <c r="O180" s="43"/>
    </row>
    <row r="181" spans="1:15" ht="13.5" thickBot="1">
      <c r="A181" s="26">
        <v>44385</v>
      </c>
      <c r="B181" s="30">
        <v>3</v>
      </c>
      <c r="C181" s="31">
        <v>41438.68359375</v>
      </c>
      <c r="D181" s="31">
        <v>0</v>
      </c>
      <c r="E181" s="31">
        <v>0</v>
      </c>
      <c r="F181" s="31">
        <v>0.28854595039499997</v>
      </c>
      <c r="G181" s="31">
        <v>0.28854595039499997</v>
      </c>
      <c r="H181" s="31">
        <v>0</v>
      </c>
      <c r="I181" s="32">
        <v>3.66175063953767E-5</v>
      </c>
      <c r="J181" s="32">
        <v>3.66175063953767E-5</v>
      </c>
      <c r="K181" s="32">
        <v>3.66175063953767E-5</v>
      </c>
      <c r="L181" s="32">
        <v>3.66175063953767E-5</v>
      </c>
      <c r="M181" s="38">
        <f t="shared" si="4"/>
        <v>0</v>
      </c>
      <c r="N181" s="13">
        <f t="shared" si="5"/>
        <v>1</v>
      </c>
      <c r="O181" s="43"/>
    </row>
    <row r="182" spans="1:15" ht="13.5" thickBot="1">
      <c r="A182" s="26">
        <v>44385</v>
      </c>
      <c r="B182" s="30">
        <v>4</v>
      </c>
      <c r="C182" s="31">
        <v>40399.9765625</v>
      </c>
      <c r="D182" s="31">
        <v>0</v>
      </c>
      <c r="E182" s="31">
        <v>0</v>
      </c>
      <c r="F182" s="31">
        <v>0.309014796822</v>
      </c>
      <c r="G182" s="31">
        <v>0.309014796822</v>
      </c>
      <c r="H182" s="31">
        <v>0</v>
      </c>
      <c r="I182" s="32">
        <v>3.9215075738913401E-5</v>
      </c>
      <c r="J182" s="32">
        <v>3.9215075738913401E-5</v>
      </c>
      <c r="K182" s="32">
        <v>3.9215075738913401E-5</v>
      </c>
      <c r="L182" s="32">
        <v>3.9215075738913401E-5</v>
      </c>
      <c r="M182" s="38">
        <f t="shared" si="4"/>
        <v>0</v>
      </c>
      <c r="N182" s="13">
        <f t="shared" si="5"/>
        <v>1</v>
      </c>
      <c r="O182" s="43"/>
    </row>
    <row r="183" spans="1:15" ht="13.5" thickBot="1">
      <c r="A183" s="26">
        <v>44385</v>
      </c>
      <c r="B183" s="30">
        <v>5</v>
      </c>
      <c r="C183" s="31">
        <v>40108.48046875</v>
      </c>
      <c r="D183" s="31">
        <v>0</v>
      </c>
      <c r="E183" s="31">
        <v>0</v>
      </c>
      <c r="F183" s="31">
        <v>0.26913325625200002</v>
      </c>
      <c r="G183" s="31">
        <v>0.26913325625200002</v>
      </c>
      <c r="H183" s="31">
        <v>0</v>
      </c>
      <c r="I183" s="32">
        <v>3.4153966529523303E-5</v>
      </c>
      <c r="J183" s="32">
        <v>3.4153966529523303E-5</v>
      </c>
      <c r="K183" s="32">
        <v>3.4153966529523303E-5</v>
      </c>
      <c r="L183" s="32">
        <v>3.4153966529523303E-5</v>
      </c>
      <c r="M183" s="38">
        <f t="shared" si="4"/>
        <v>0</v>
      </c>
      <c r="N183" s="13">
        <f t="shared" si="5"/>
        <v>1</v>
      </c>
      <c r="O183" s="43"/>
    </row>
    <row r="184" spans="1:15" ht="13.5" thickBot="1">
      <c r="A184" s="26">
        <v>44385</v>
      </c>
      <c r="B184" s="30">
        <v>6</v>
      </c>
      <c r="C184" s="31">
        <v>40941.765625</v>
      </c>
      <c r="D184" s="31">
        <v>0</v>
      </c>
      <c r="E184" s="31">
        <v>0</v>
      </c>
      <c r="F184" s="31">
        <v>0.280650443079</v>
      </c>
      <c r="G184" s="31">
        <v>0.280650443079</v>
      </c>
      <c r="H184" s="31">
        <v>0</v>
      </c>
      <c r="I184" s="32">
        <v>3.5615538461900201E-5</v>
      </c>
      <c r="J184" s="32">
        <v>3.5615538461900201E-5</v>
      </c>
      <c r="K184" s="32">
        <v>3.5615538461900201E-5</v>
      </c>
      <c r="L184" s="32">
        <v>3.5615538461900201E-5</v>
      </c>
      <c r="M184" s="38">
        <f t="shared" si="4"/>
        <v>0</v>
      </c>
      <c r="N184" s="13">
        <f t="shared" si="5"/>
        <v>1</v>
      </c>
      <c r="O184" s="43"/>
    </row>
    <row r="185" spans="1:15" ht="13.5" thickBot="1">
      <c r="A185" s="26">
        <v>44385</v>
      </c>
      <c r="B185" s="30">
        <v>7</v>
      </c>
      <c r="C185" s="31">
        <v>42084.578125</v>
      </c>
      <c r="D185" s="31">
        <v>14.3</v>
      </c>
      <c r="E185" s="31">
        <v>13.3</v>
      </c>
      <c r="F185" s="31">
        <v>10.597087860634</v>
      </c>
      <c r="G185" s="31">
        <v>11.837653570834</v>
      </c>
      <c r="H185" s="31">
        <v>1.240565710199</v>
      </c>
      <c r="I185" s="32">
        <v>3.1248051099999998E-4</v>
      </c>
      <c r="J185" s="32">
        <v>4.69912708E-4</v>
      </c>
      <c r="K185" s="32">
        <v>1.8557695800000001E-4</v>
      </c>
      <c r="L185" s="32">
        <v>3.43009154E-4</v>
      </c>
      <c r="M185" s="38">
        <f t="shared" si="4"/>
        <v>1</v>
      </c>
      <c r="N185" s="13">
        <f t="shared" si="5"/>
        <v>0</v>
      </c>
      <c r="O185" s="43"/>
    </row>
    <row r="186" spans="1:15" ht="13.5" thickBot="1">
      <c r="A186" s="26">
        <v>44385</v>
      </c>
      <c r="B186" s="30">
        <v>8</v>
      </c>
      <c r="C186" s="31">
        <v>43537.5625</v>
      </c>
      <c r="D186" s="31">
        <v>819.2</v>
      </c>
      <c r="E186" s="31">
        <v>810.6</v>
      </c>
      <c r="F186" s="31">
        <v>982.86516412709602</v>
      </c>
      <c r="G186" s="31">
        <v>1015.2062360994501</v>
      </c>
      <c r="H186" s="31">
        <v>32.341071972351997</v>
      </c>
      <c r="I186" s="32">
        <v>2.4873887829000001E-2</v>
      </c>
      <c r="J186" s="32">
        <v>2.0769690879000002E-2</v>
      </c>
      <c r="K186" s="32">
        <v>2.5965258388000002E-2</v>
      </c>
      <c r="L186" s="32">
        <v>2.1861061437E-2</v>
      </c>
      <c r="M186" s="38">
        <f t="shared" si="4"/>
        <v>1</v>
      </c>
      <c r="N186" s="13">
        <f t="shared" si="5"/>
        <v>1</v>
      </c>
      <c r="O186" s="43"/>
    </row>
    <row r="187" spans="1:15" ht="13.5" thickBot="1">
      <c r="A187" s="26">
        <v>44385</v>
      </c>
      <c r="B187" s="30">
        <v>9</v>
      </c>
      <c r="C187" s="31">
        <v>45716.515625</v>
      </c>
      <c r="D187" s="31">
        <v>3893.1</v>
      </c>
      <c r="E187" s="31">
        <v>3893.1</v>
      </c>
      <c r="F187" s="31">
        <v>4014.4605820296701</v>
      </c>
      <c r="G187" s="31">
        <v>4100.3821244733399</v>
      </c>
      <c r="H187" s="31">
        <v>85.921542443665999</v>
      </c>
      <c r="I187" s="32">
        <v>2.6304838131E-2</v>
      </c>
      <c r="J187" s="32">
        <v>1.540108909E-2</v>
      </c>
      <c r="K187" s="32">
        <v>2.6304838131E-2</v>
      </c>
      <c r="L187" s="32">
        <v>1.540108909E-2</v>
      </c>
      <c r="M187" s="38">
        <f t="shared" si="4"/>
        <v>1</v>
      </c>
      <c r="N187" s="13">
        <f t="shared" si="5"/>
        <v>1</v>
      </c>
      <c r="O187" s="43"/>
    </row>
    <row r="188" spans="1:15" ht="13.5" thickBot="1">
      <c r="A188" s="26">
        <v>44385</v>
      </c>
      <c r="B188" s="30">
        <v>10</v>
      </c>
      <c r="C188" s="31">
        <v>48433.16796875</v>
      </c>
      <c r="D188" s="31">
        <v>5980.3</v>
      </c>
      <c r="E188" s="31">
        <v>5980.3</v>
      </c>
      <c r="F188" s="31">
        <v>5692.4476373812204</v>
      </c>
      <c r="G188" s="31">
        <v>5698.6229426499904</v>
      </c>
      <c r="H188" s="31">
        <v>6.1753052687640002</v>
      </c>
      <c r="I188" s="32">
        <v>3.5745819460000001E-2</v>
      </c>
      <c r="J188" s="32">
        <v>3.6529487641000002E-2</v>
      </c>
      <c r="K188" s="32">
        <v>3.5745819460000001E-2</v>
      </c>
      <c r="L188" s="32">
        <v>3.6529487641000002E-2</v>
      </c>
      <c r="M188" s="38">
        <f t="shared" si="4"/>
        <v>1</v>
      </c>
      <c r="N188" s="13">
        <f t="shared" si="5"/>
        <v>0</v>
      </c>
      <c r="O188" s="43"/>
    </row>
    <row r="189" spans="1:15" ht="13.5" thickBot="1">
      <c r="A189" s="26">
        <v>44385</v>
      </c>
      <c r="B189" s="30">
        <v>11</v>
      </c>
      <c r="C189" s="31">
        <v>51506.96875</v>
      </c>
      <c r="D189" s="31">
        <v>6006</v>
      </c>
      <c r="E189" s="31">
        <v>6006</v>
      </c>
      <c r="F189" s="31">
        <v>6056.3800546967996</v>
      </c>
      <c r="G189" s="31">
        <v>6097.4285951628999</v>
      </c>
      <c r="H189" s="31">
        <v>41.048540466096</v>
      </c>
      <c r="I189" s="32">
        <v>1.1602613599E-2</v>
      </c>
      <c r="J189" s="32">
        <v>6.3934079559999999E-3</v>
      </c>
      <c r="K189" s="32">
        <v>1.1602613599E-2</v>
      </c>
      <c r="L189" s="32">
        <v>6.3934079559999999E-3</v>
      </c>
      <c r="M189" s="38">
        <f t="shared" si="4"/>
        <v>1</v>
      </c>
      <c r="N189" s="13">
        <f t="shared" si="5"/>
        <v>1</v>
      </c>
      <c r="O189" s="43"/>
    </row>
    <row r="190" spans="1:15" ht="13.5" thickBot="1">
      <c r="A190" s="26">
        <v>44385</v>
      </c>
      <c r="B190" s="30">
        <v>12</v>
      </c>
      <c r="C190" s="31">
        <v>54477.79296875</v>
      </c>
      <c r="D190" s="31">
        <v>6038.4</v>
      </c>
      <c r="E190" s="31">
        <v>6038.4</v>
      </c>
      <c r="F190" s="31">
        <v>5595.1837440899399</v>
      </c>
      <c r="G190" s="31">
        <v>5726.5994347594196</v>
      </c>
      <c r="H190" s="31">
        <v>131.41569066948401</v>
      </c>
      <c r="I190" s="32">
        <v>3.9568599649000002E-2</v>
      </c>
      <c r="J190" s="32">
        <v>5.6245717755000001E-2</v>
      </c>
      <c r="K190" s="32">
        <v>3.9568599649000002E-2</v>
      </c>
      <c r="L190" s="32">
        <v>5.6245717755000001E-2</v>
      </c>
      <c r="M190" s="38">
        <f t="shared" si="4"/>
        <v>1</v>
      </c>
      <c r="N190" s="13">
        <f t="shared" si="5"/>
        <v>0</v>
      </c>
      <c r="O190" s="43"/>
    </row>
    <row r="191" spans="1:15" ht="13.5" thickBot="1">
      <c r="A191" s="26">
        <v>44385</v>
      </c>
      <c r="B191" s="30">
        <v>13</v>
      </c>
      <c r="C191" s="31">
        <v>57391.796875</v>
      </c>
      <c r="D191" s="31">
        <v>5901.5</v>
      </c>
      <c r="E191" s="31">
        <v>5901.5</v>
      </c>
      <c r="F191" s="31">
        <v>5276.9574661456199</v>
      </c>
      <c r="G191" s="31">
        <v>5368.0534613907403</v>
      </c>
      <c r="H191" s="31">
        <v>91.095995245111993</v>
      </c>
      <c r="I191" s="32">
        <v>6.7696261243999994E-2</v>
      </c>
      <c r="J191" s="32">
        <v>7.9256666732000006E-2</v>
      </c>
      <c r="K191" s="32">
        <v>6.7696261243999994E-2</v>
      </c>
      <c r="L191" s="32">
        <v>7.9256666732000006E-2</v>
      </c>
      <c r="M191" s="38">
        <f t="shared" si="4"/>
        <v>1</v>
      </c>
      <c r="N191" s="13">
        <f t="shared" si="5"/>
        <v>0</v>
      </c>
      <c r="O191" s="43"/>
    </row>
    <row r="192" spans="1:15" ht="13.5" thickBot="1">
      <c r="A192" s="26">
        <v>44385</v>
      </c>
      <c r="B192" s="30">
        <v>14</v>
      </c>
      <c r="C192" s="31">
        <v>59892.3984375</v>
      </c>
      <c r="D192" s="31">
        <v>5798.1</v>
      </c>
      <c r="E192" s="31">
        <v>5798.1</v>
      </c>
      <c r="F192" s="31">
        <v>5520.6288883653597</v>
      </c>
      <c r="G192" s="31">
        <v>5551.7605023307297</v>
      </c>
      <c r="H192" s="31">
        <v>31.131613965364998</v>
      </c>
      <c r="I192" s="32">
        <v>3.1261357571999999E-2</v>
      </c>
      <c r="J192" s="32">
        <v>3.5212070004E-2</v>
      </c>
      <c r="K192" s="32">
        <v>3.1261357571999999E-2</v>
      </c>
      <c r="L192" s="32">
        <v>3.5212070004E-2</v>
      </c>
      <c r="M192" s="38">
        <f t="shared" si="4"/>
        <v>1</v>
      </c>
      <c r="N192" s="13">
        <f t="shared" si="5"/>
        <v>0</v>
      </c>
      <c r="O192" s="43"/>
    </row>
    <row r="193" spans="1:15" ht="13.5" thickBot="1">
      <c r="A193" s="26">
        <v>44385</v>
      </c>
      <c r="B193" s="30">
        <v>15</v>
      </c>
      <c r="C193" s="31">
        <v>61605.66015625</v>
      </c>
      <c r="D193" s="31">
        <v>5557.1</v>
      </c>
      <c r="E193" s="31">
        <v>5557.1</v>
      </c>
      <c r="F193" s="31">
        <v>5561.3472129592601</v>
      </c>
      <c r="G193" s="31">
        <v>5597.0920073083998</v>
      </c>
      <c r="H193" s="31">
        <v>35.744794349140001</v>
      </c>
      <c r="I193" s="32">
        <v>5.0751278310000002E-3</v>
      </c>
      <c r="J193" s="32">
        <v>5.3898641600000005E-4</v>
      </c>
      <c r="K193" s="32">
        <v>5.0751278310000002E-3</v>
      </c>
      <c r="L193" s="32">
        <v>5.3898641600000005E-4</v>
      </c>
      <c r="M193" s="38">
        <f t="shared" si="4"/>
        <v>1</v>
      </c>
      <c r="N193" s="13">
        <f t="shared" si="5"/>
        <v>1</v>
      </c>
      <c r="O193" s="43"/>
    </row>
    <row r="194" spans="1:15" ht="13.5" thickBot="1">
      <c r="A194" s="26">
        <v>44385</v>
      </c>
      <c r="B194" s="30">
        <v>16</v>
      </c>
      <c r="C194" s="31">
        <v>62427.9375</v>
      </c>
      <c r="D194" s="31">
        <v>5022.8</v>
      </c>
      <c r="E194" s="31">
        <v>5022.8</v>
      </c>
      <c r="F194" s="31">
        <v>5515.1874084697802</v>
      </c>
      <c r="G194" s="31">
        <v>5545.3168671696703</v>
      </c>
      <c r="H194" s="31">
        <v>30.129458699888001</v>
      </c>
      <c r="I194" s="32">
        <v>6.6309247101999994E-2</v>
      </c>
      <c r="J194" s="32">
        <v>6.2485711733999999E-2</v>
      </c>
      <c r="K194" s="32">
        <v>6.6309247101999994E-2</v>
      </c>
      <c r="L194" s="32">
        <v>6.2485711733999999E-2</v>
      </c>
      <c r="M194" s="38">
        <f t="shared" si="4"/>
        <v>1</v>
      </c>
      <c r="N194" s="13">
        <f t="shared" si="5"/>
        <v>1</v>
      </c>
      <c r="O194" s="43"/>
    </row>
    <row r="195" spans="1:15" ht="13.5" thickBot="1">
      <c r="A195" s="26">
        <v>44385</v>
      </c>
      <c r="B195" s="30">
        <v>17</v>
      </c>
      <c r="C195" s="31">
        <v>62653.83203125</v>
      </c>
      <c r="D195" s="31">
        <v>4710.8999999999996</v>
      </c>
      <c r="E195" s="31">
        <v>4710.8999999999996</v>
      </c>
      <c r="F195" s="31">
        <v>5430.5366148761996</v>
      </c>
      <c r="G195" s="31">
        <v>5581.7726255130801</v>
      </c>
      <c r="H195" s="31">
        <v>151.23601063688599</v>
      </c>
      <c r="I195" s="32">
        <v>0.110516830648</v>
      </c>
      <c r="J195" s="32">
        <v>9.1324443512000003E-2</v>
      </c>
      <c r="K195" s="32">
        <v>0.110516830648</v>
      </c>
      <c r="L195" s="32">
        <v>9.1324443512000003E-2</v>
      </c>
      <c r="M195" s="38">
        <f t="shared" si="4"/>
        <v>1</v>
      </c>
      <c r="N195" s="13">
        <f t="shared" si="5"/>
        <v>1</v>
      </c>
      <c r="O195" s="43"/>
    </row>
    <row r="196" spans="1:15" ht="13.5" thickBot="1">
      <c r="A196" s="26">
        <v>44385</v>
      </c>
      <c r="B196" s="30">
        <v>18</v>
      </c>
      <c r="C196" s="31">
        <v>61977.38671875</v>
      </c>
      <c r="D196" s="31">
        <v>4626.6000000000004</v>
      </c>
      <c r="E196" s="31">
        <v>4626.6000000000004</v>
      </c>
      <c r="F196" s="31">
        <v>5148.5156087617597</v>
      </c>
      <c r="G196" s="31">
        <v>5356.50814652183</v>
      </c>
      <c r="H196" s="31">
        <v>207.992537760072</v>
      </c>
      <c r="I196" s="32">
        <v>9.2627937374999997E-2</v>
      </c>
      <c r="J196" s="32">
        <v>6.6232945274000005E-2</v>
      </c>
      <c r="K196" s="32">
        <v>9.2627937374999997E-2</v>
      </c>
      <c r="L196" s="32">
        <v>6.6232945274000005E-2</v>
      </c>
      <c r="M196" s="38">
        <f t="shared" si="4"/>
        <v>1</v>
      </c>
      <c r="N196" s="13">
        <f t="shared" si="5"/>
        <v>1</v>
      </c>
      <c r="O196" s="43"/>
    </row>
    <row r="197" spans="1:15" ht="13.5" thickBot="1">
      <c r="A197" s="26">
        <v>44385</v>
      </c>
      <c r="B197" s="30">
        <v>19</v>
      </c>
      <c r="C197" s="31">
        <v>60518.3515625</v>
      </c>
      <c r="D197" s="31">
        <v>4210.7</v>
      </c>
      <c r="E197" s="31">
        <v>4210.7</v>
      </c>
      <c r="F197" s="31">
        <v>4694.4072019089599</v>
      </c>
      <c r="G197" s="31">
        <v>4888.4691081994697</v>
      </c>
      <c r="H197" s="31">
        <v>194.06190629051</v>
      </c>
      <c r="I197" s="32">
        <v>8.6011308147000004E-2</v>
      </c>
      <c r="J197" s="32">
        <v>6.1384162678000002E-2</v>
      </c>
      <c r="K197" s="32">
        <v>8.6011308147000004E-2</v>
      </c>
      <c r="L197" s="32">
        <v>6.1384162678000002E-2</v>
      </c>
      <c r="M197" s="38">
        <f t="shared" si="4"/>
        <v>1</v>
      </c>
      <c r="N197" s="13">
        <f t="shared" si="5"/>
        <v>1</v>
      </c>
      <c r="O197" s="43"/>
    </row>
    <row r="198" spans="1:15" ht="13.5" thickBot="1">
      <c r="A198" s="26">
        <v>44385</v>
      </c>
      <c r="B198" s="30">
        <v>20</v>
      </c>
      <c r="C198" s="31">
        <v>58813.1171875</v>
      </c>
      <c r="D198" s="31">
        <v>2355.9</v>
      </c>
      <c r="E198" s="31">
        <v>2355</v>
      </c>
      <c r="F198" s="31">
        <v>3086.72333169479</v>
      </c>
      <c r="G198" s="31">
        <v>3091.3123076171901</v>
      </c>
      <c r="H198" s="31">
        <v>4.5889759223990003</v>
      </c>
      <c r="I198" s="32">
        <v>9.3326434976000003E-2</v>
      </c>
      <c r="J198" s="32">
        <v>9.2744077625999996E-2</v>
      </c>
      <c r="K198" s="32">
        <v>9.3440648173999996E-2</v>
      </c>
      <c r="L198" s="32">
        <v>9.2858290824000003E-2</v>
      </c>
      <c r="M198" s="38">
        <f t="shared" si="4"/>
        <v>1</v>
      </c>
      <c r="N198" s="13">
        <f t="shared" si="5"/>
        <v>1</v>
      </c>
      <c r="O198" s="43"/>
    </row>
    <row r="199" spans="1:15" ht="13.5" thickBot="1">
      <c r="A199" s="26">
        <v>44385</v>
      </c>
      <c r="B199" s="30">
        <v>21</v>
      </c>
      <c r="C199" s="31">
        <v>56972.4140625</v>
      </c>
      <c r="D199" s="31">
        <v>312</v>
      </c>
      <c r="E199" s="31">
        <v>304.10000000000002</v>
      </c>
      <c r="F199" s="31">
        <v>400.50144314159002</v>
      </c>
      <c r="G199" s="31">
        <v>401.51399385869399</v>
      </c>
      <c r="H199" s="31">
        <v>1.0125507171029999</v>
      </c>
      <c r="I199" s="32">
        <v>1.135964389E-2</v>
      </c>
      <c r="J199" s="32">
        <v>1.1231147606000001E-2</v>
      </c>
      <c r="K199" s="32">
        <v>1.2362181961E-2</v>
      </c>
      <c r="L199" s="32">
        <v>1.2233685677000001E-2</v>
      </c>
      <c r="M199" s="38">
        <f t="shared" si="4"/>
        <v>1</v>
      </c>
      <c r="N199" s="13">
        <f t="shared" si="5"/>
        <v>1</v>
      </c>
      <c r="O199" s="43"/>
    </row>
    <row r="200" spans="1:15" ht="13.5" thickBot="1">
      <c r="A200" s="26">
        <v>44385</v>
      </c>
      <c r="B200" s="30">
        <v>22</v>
      </c>
      <c r="C200" s="31">
        <v>55366.0078125</v>
      </c>
      <c r="D200" s="31">
        <v>0</v>
      </c>
      <c r="E200" s="31">
        <v>0</v>
      </c>
      <c r="F200" s="31">
        <v>0.15368586251399999</v>
      </c>
      <c r="G200" s="31">
        <v>0.15466163193400001</v>
      </c>
      <c r="H200" s="31">
        <v>9.7576941999999998E-4</v>
      </c>
      <c r="I200" s="32">
        <v>1.9627110651611999E-5</v>
      </c>
      <c r="J200" s="32">
        <v>1.9503282044934401E-5</v>
      </c>
      <c r="K200" s="32">
        <v>1.9627110651611999E-5</v>
      </c>
      <c r="L200" s="32">
        <v>1.9503282044934401E-5</v>
      </c>
      <c r="M200" s="38">
        <f t="shared" si="4"/>
        <v>0</v>
      </c>
      <c r="N200" s="13">
        <f t="shared" si="5"/>
        <v>1</v>
      </c>
      <c r="O200" s="43"/>
    </row>
    <row r="201" spans="1:15" ht="13.5" thickBot="1">
      <c r="A201" s="26">
        <v>44385</v>
      </c>
      <c r="B201" s="30">
        <v>23</v>
      </c>
      <c r="C201" s="31">
        <v>52491.33203125</v>
      </c>
      <c r="D201" s="31">
        <v>0</v>
      </c>
      <c r="E201" s="31">
        <v>0</v>
      </c>
      <c r="F201" s="31">
        <v>5.2893009642E-2</v>
      </c>
      <c r="G201" s="31">
        <v>5.3868779062000001E-2</v>
      </c>
      <c r="H201" s="31">
        <v>9.7576941999999998E-4</v>
      </c>
      <c r="I201" s="32">
        <v>6.8361394749689103E-6</v>
      </c>
      <c r="J201" s="32">
        <v>6.7123108682912499E-6</v>
      </c>
      <c r="K201" s="32">
        <v>6.8361394749689103E-6</v>
      </c>
      <c r="L201" s="32">
        <v>6.7123108682912499E-6</v>
      </c>
      <c r="M201" s="38">
        <f t="shared" si="4"/>
        <v>0</v>
      </c>
      <c r="N201" s="13">
        <f t="shared" si="5"/>
        <v>1</v>
      </c>
      <c r="O201" s="43"/>
    </row>
    <row r="202" spans="1:15" ht="13.5" thickBot="1">
      <c r="A202" s="26">
        <v>44385</v>
      </c>
      <c r="B202" s="30">
        <v>24</v>
      </c>
      <c r="C202" s="31">
        <v>49090.33203125</v>
      </c>
      <c r="D202" s="31">
        <v>0</v>
      </c>
      <c r="E202" s="31">
        <v>0</v>
      </c>
      <c r="F202" s="31">
        <v>1.7014320890999999E-2</v>
      </c>
      <c r="G202" s="31">
        <v>1.7990090311E-2</v>
      </c>
      <c r="H202" s="31">
        <v>9.7576941999999998E-4</v>
      </c>
      <c r="I202" s="32">
        <v>2.2830063847410698E-6</v>
      </c>
      <c r="J202" s="32">
        <v>2.1591777780633899E-6</v>
      </c>
      <c r="K202" s="32">
        <v>2.2830063847410698E-6</v>
      </c>
      <c r="L202" s="32">
        <v>2.1591777780633899E-6</v>
      </c>
      <c r="M202" s="38">
        <f t="shared" si="4"/>
        <v>0</v>
      </c>
      <c r="N202" s="13">
        <f t="shared" si="5"/>
        <v>1</v>
      </c>
      <c r="O202" s="43"/>
    </row>
    <row r="203" spans="1:15" ht="13.5" thickBot="1">
      <c r="A203" s="26">
        <v>44386</v>
      </c>
      <c r="B203" s="30">
        <v>1</v>
      </c>
      <c r="C203" s="31">
        <v>46086.2578125</v>
      </c>
      <c r="D203" s="31">
        <v>0</v>
      </c>
      <c r="E203" s="31">
        <v>0</v>
      </c>
      <c r="F203" s="31">
        <v>7.5463633025000004E-2</v>
      </c>
      <c r="G203" s="31">
        <v>7.6439402444999999E-2</v>
      </c>
      <c r="H203" s="31">
        <v>9.7576941999999998E-4</v>
      </c>
      <c r="I203" s="32">
        <v>9.7004317824468402E-6</v>
      </c>
      <c r="J203" s="32">
        <v>9.5766031757691696E-6</v>
      </c>
      <c r="K203" s="32">
        <v>9.7004317824468402E-6</v>
      </c>
      <c r="L203" s="32">
        <v>9.5766031757691696E-6</v>
      </c>
      <c r="M203" s="38">
        <f t="shared" si="4"/>
        <v>0</v>
      </c>
      <c r="N203" s="13">
        <f t="shared" si="5"/>
        <v>1</v>
      </c>
      <c r="O203" s="43"/>
    </row>
    <row r="204" spans="1:15" ht="13.5" thickBot="1">
      <c r="A204" s="26">
        <v>44386</v>
      </c>
      <c r="B204" s="30">
        <v>2</v>
      </c>
      <c r="C204" s="31">
        <v>43782.96484375</v>
      </c>
      <c r="D204" s="31">
        <v>0</v>
      </c>
      <c r="E204" s="31">
        <v>0</v>
      </c>
      <c r="F204" s="31">
        <v>4.0179943824000003E-2</v>
      </c>
      <c r="G204" s="31">
        <v>4.1155713243999997E-2</v>
      </c>
      <c r="H204" s="31">
        <v>9.7576941999999998E-4</v>
      </c>
      <c r="I204" s="32">
        <v>5.2228062493404703E-6</v>
      </c>
      <c r="J204" s="32">
        <v>5.0989776426627997E-6</v>
      </c>
      <c r="K204" s="32">
        <v>5.2228062493404703E-6</v>
      </c>
      <c r="L204" s="32">
        <v>5.0989776426627997E-6</v>
      </c>
      <c r="M204" s="38">
        <f t="shared" ref="M204:M267" si="6">IF(F204&gt;5,1,0)</f>
        <v>0</v>
      </c>
      <c r="N204" s="13">
        <f t="shared" ref="N204:N267" si="7">IF(G204&gt;E204,1,0)</f>
        <v>1</v>
      </c>
      <c r="O204" s="43"/>
    </row>
    <row r="205" spans="1:15" ht="13.5" thickBot="1">
      <c r="A205" s="26">
        <v>44386</v>
      </c>
      <c r="B205" s="30">
        <v>3</v>
      </c>
      <c r="C205" s="31">
        <v>42102.23046875</v>
      </c>
      <c r="D205" s="31">
        <v>0</v>
      </c>
      <c r="E205" s="31">
        <v>0</v>
      </c>
      <c r="F205" s="31">
        <v>0.12449370828</v>
      </c>
      <c r="G205" s="31">
        <v>0.125469477701</v>
      </c>
      <c r="H205" s="31">
        <v>9.7576941999999998E-4</v>
      </c>
      <c r="I205" s="32">
        <v>1.5922522550894398E-5</v>
      </c>
      <c r="J205" s="32">
        <v>1.5798693944216801E-5</v>
      </c>
      <c r="K205" s="32">
        <v>1.5922522550894398E-5</v>
      </c>
      <c r="L205" s="32">
        <v>1.5798693944216801E-5</v>
      </c>
      <c r="M205" s="38">
        <f t="shared" si="6"/>
        <v>0</v>
      </c>
      <c r="N205" s="13">
        <f t="shared" si="7"/>
        <v>1</v>
      </c>
      <c r="O205" s="43"/>
    </row>
    <row r="206" spans="1:15" ht="13.5" thickBot="1">
      <c r="A206" s="26">
        <v>44386</v>
      </c>
      <c r="B206" s="30">
        <v>4</v>
      </c>
      <c r="C206" s="31">
        <v>41210.91796875</v>
      </c>
      <c r="D206" s="31">
        <v>0</v>
      </c>
      <c r="E206" s="31">
        <v>0</v>
      </c>
      <c r="F206" s="31">
        <v>0.12828560251400001</v>
      </c>
      <c r="G206" s="31">
        <v>0.129261371934</v>
      </c>
      <c r="H206" s="31">
        <v>9.7576941999999998E-4</v>
      </c>
      <c r="I206" s="32">
        <v>1.6403727402910799E-5</v>
      </c>
      <c r="J206" s="32">
        <v>1.6279898796233099E-5</v>
      </c>
      <c r="K206" s="32">
        <v>1.6403727402910799E-5</v>
      </c>
      <c r="L206" s="32">
        <v>1.6279898796233099E-5</v>
      </c>
      <c r="M206" s="38">
        <f t="shared" si="6"/>
        <v>0</v>
      </c>
      <c r="N206" s="13">
        <f t="shared" si="7"/>
        <v>1</v>
      </c>
      <c r="O206" s="43"/>
    </row>
    <row r="207" spans="1:15" ht="13.5" thickBot="1">
      <c r="A207" s="26">
        <v>44386</v>
      </c>
      <c r="B207" s="30">
        <v>5</v>
      </c>
      <c r="C207" s="31">
        <v>41128.125</v>
      </c>
      <c r="D207" s="31">
        <v>0</v>
      </c>
      <c r="E207" s="31">
        <v>0</v>
      </c>
      <c r="F207" s="31">
        <v>3.7665686855999997E-2</v>
      </c>
      <c r="G207" s="31">
        <v>3.8641456276999997E-2</v>
      </c>
      <c r="H207" s="31">
        <v>9.7576941999999998E-4</v>
      </c>
      <c r="I207" s="32">
        <v>4.9037381062644997E-6</v>
      </c>
      <c r="J207" s="32">
        <v>4.7799094995868299E-6</v>
      </c>
      <c r="K207" s="32">
        <v>4.9037381062644997E-6</v>
      </c>
      <c r="L207" s="32">
        <v>4.7799094995868299E-6</v>
      </c>
      <c r="M207" s="38">
        <f t="shared" si="6"/>
        <v>0</v>
      </c>
      <c r="N207" s="13">
        <f t="shared" si="7"/>
        <v>1</v>
      </c>
      <c r="O207" s="43"/>
    </row>
    <row r="208" spans="1:15" ht="13.5" thickBot="1">
      <c r="A208" s="26">
        <v>44386</v>
      </c>
      <c r="B208" s="30">
        <v>6</v>
      </c>
      <c r="C208" s="31">
        <v>41893.31640625</v>
      </c>
      <c r="D208" s="31">
        <v>0</v>
      </c>
      <c r="E208" s="31">
        <v>0</v>
      </c>
      <c r="F208" s="31">
        <v>0.27484045730099999</v>
      </c>
      <c r="G208" s="31">
        <v>0.27581622672200001</v>
      </c>
      <c r="H208" s="31">
        <v>9.7576941999999998E-4</v>
      </c>
      <c r="I208" s="32">
        <v>3.5002059228732102E-5</v>
      </c>
      <c r="J208" s="32">
        <v>3.4878230622054603E-5</v>
      </c>
      <c r="K208" s="32">
        <v>3.5002059228732102E-5</v>
      </c>
      <c r="L208" s="32">
        <v>3.4878230622054603E-5</v>
      </c>
      <c r="M208" s="38">
        <f t="shared" si="6"/>
        <v>0</v>
      </c>
      <c r="N208" s="13">
        <f t="shared" si="7"/>
        <v>1</v>
      </c>
      <c r="O208" s="43"/>
    </row>
    <row r="209" spans="1:15" ht="13.5" thickBot="1">
      <c r="A209" s="26">
        <v>44386</v>
      </c>
      <c r="B209" s="30">
        <v>7</v>
      </c>
      <c r="C209" s="31">
        <v>42882.40234375</v>
      </c>
      <c r="D209" s="31">
        <v>13.8</v>
      </c>
      <c r="E209" s="31">
        <v>13</v>
      </c>
      <c r="F209" s="31">
        <v>10.638906212661</v>
      </c>
      <c r="G209" s="31">
        <v>10.852910049</v>
      </c>
      <c r="H209" s="31">
        <v>0.21400383633799999</v>
      </c>
      <c r="I209" s="32">
        <v>3.7399618599999999E-4</v>
      </c>
      <c r="J209" s="32">
        <v>4.0115403300000001E-4</v>
      </c>
      <c r="K209" s="32">
        <v>2.72473344E-4</v>
      </c>
      <c r="L209" s="32">
        <v>2.9963119100000001E-4</v>
      </c>
      <c r="M209" s="38">
        <f t="shared" si="6"/>
        <v>1</v>
      </c>
      <c r="N209" s="13">
        <f t="shared" si="7"/>
        <v>0</v>
      </c>
      <c r="O209" s="43"/>
    </row>
    <row r="210" spans="1:15" ht="13.5" thickBot="1">
      <c r="A210" s="26">
        <v>44386</v>
      </c>
      <c r="B210" s="30">
        <v>8</v>
      </c>
      <c r="C210" s="31">
        <v>43532.13671875</v>
      </c>
      <c r="D210" s="31">
        <v>740.9</v>
      </c>
      <c r="E210" s="31">
        <v>715.4</v>
      </c>
      <c r="F210" s="31">
        <v>954.18740692643303</v>
      </c>
      <c r="G210" s="31">
        <v>954.65528301375195</v>
      </c>
      <c r="H210" s="31">
        <v>0.46787608731899999</v>
      </c>
      <c r="I210" s="32">
        <v>2.7126304949999999E-2</v>
      </c>
      <c r="J210" s="32">
        <v>2.7066929811999998E-2</v>
      </c>
      <c r="K210" s="32">
        <v>3.036234556E-2</v>
      </c>
      <c r="L210" s="32">
        <v>3.0302970421999999E-2</v>
      </c>
      <c r="M210" s="38">
        <f t="shared" si="6"/>
        <v>1</v>
      </c>
      <c r="N210" s="13">
        <f t="shared" si="7"/>
        <v>1</v>
      </c>
      <c r="O210" s="43"/>
    </row>
    <row r="211" spans="1:15" ht="13.5" thickBot="1">
      <c r="A211" s="26">
        <v>44386</v>
      </c>
      <c r="B211" s="30">
        <v>9</v>
      </c>
      <c r="C211" s="31">
        <v>44950.0078125</v>
      </c>
      <c r="D211" s="31">
        <v>3571.6</v>
      </c>
      <c r="E211" s="31">
        <v>3481.7</v>
      </c>
      <c r="F211" s="31">
        <v>3624.7451643566201</v>
      </c>
      <c r="G211" s="31">
        <v>3632.1910767908098</v>
      </c>
      <c r="H211" s="31">
        <v>7.4459124341849998</v>
      </c>
      <c r="I211" s="32">
        <v>7.6892229419999996E-3</v>
      </c>
      <c r="J211" s="32">
        <v>6.7443101970000004E-3</v>
      </c>
      <c r="K211" s="32">
        <v>1.9097852384E-2</v>
      </c>
      <c r="L211" s="32">
        <v>1.8152939638999999E-2</v>
      </c>
      <c r="M211" s="38">
        <f t="shared" si="6"/>
        <v>1</v>
      </c>
      <c r="N211" s="13">
        <f t="shared" si="7"/>
        <v>1</v>
      </c>
      <c r="O211" s="43"/>
    </row>
    <row r="212" spans="1:15" ht="13.5" thickBot="1">
      <c r="A212" s="26">
        <v>44386</v>
      </c>
      <c r="B212" s="30">
        <v>10</v>
      </c>
      <c r="C212" s="31">
        <v>46691.73828125</v>
      </c>
      <c r="D212" s="31">
        <v>5628.8</v>
      </c>
      <c r="E212" s="31">
        <v>5502.1</v>
      </c>
      <c r="F212" s="31">
        <v>4986.9145158618003</v>
      </c>
      <c r="G212" s="31">
        <v>4991.2427843371997</v>
      </c>
      <c r="H212" s="31">
        <v>4.3282684753999998</v>
      </c>
      <c r="I212" s="32">
        <v>8.0908276099000004E-2</v>
      </c>
      <c r="J212" s="32">
        <v>8.1457548748E-2</v>
      </c>
      <c r="K212" s="32">
        <v>6.4829595896E-2</v>
      </c>
      <c r="L212" s="32">
        <v>6.5378868544999996E-2</v>
      </c>
      <c r="M212" s="38">
        <f t="shared" si="6"/>
        <v>1</v>
      </c>
      <c r="N212" s="13">
        <f t="shared" si="7"/>
        <v>0</v>
      </c>
      <c r="O212" s="43"/>
    </row>
    <row r="213" spans="1:15" ht="13.5" thickBot="1">
      <c r="A213" s="26">
        <v>44386</v>
      </c>
      <c r="B213" s="30">
        <v>11</v>
      </c>
      <c r="C213" s="31">
        <v>48440.8203125</v>
      </c>
      <c r="D213" s="31">
        <v>6013.4</v>
      </c>
      <c r="E213" s="31">
        <v>6013.4</v>
      </c>
      <c r="F213" s="31">
        <v>5432.3002320948599</v>
      </c>
      <c r="G213" s="31">
        <v>5438.1249956482698</v>
      </c>
      <c r="H213" s="31">
        <v>5.8247635534070001</v>
      </c>
      <c r="I213" s="32">
        <v>7.3004442175999995E-2</v>
      </c>
      <c r="J213" s="32">
        <v>7.3743625367999999E-2</v>
      </c>
      <c r="K213" s="32">
        <v>7.3004442175999995E-2</v>
      </c>
      <c r="L213" s="32">
        <v>7.3743625367999999E-2</v>
      </c>
      <c r="M213" s="38">
        <f t="shared" si="6"/>
        <v>1</v>
      </c>
      <c r="N213" s="13">
        <f t="shared" si="7"/>
        <v>0</v>
      </c>
      <c r="O213" s="43"/>
    </row>
    <row r="214" spans="1:15" ht="13.5" thickBot="1">
      <c r="A214" s="26">
        <v>44386</v>
      </c>
      <c r="B214" s="30">
        <v>12</v>
      </c>
      <c r="C214" s="31">
        <v>50090.484375</v>
      </c>
      <c r="D214" s="31">
        <v>6131.7</v>
      </c>
      <c r="E214" s="31">
        <v>6131.7</v>
      </c>
      <c r="F214" s="31">
        <v>5698.16505864183</v>
      </c>
      <c r="G214" s="31">
        <v>5706.3720893132704</v>
      </c>
      <c r="H214" s="31">
        <v>8.2070306714369998</v>
      </c>
      <c r="I214" s="32">
        <v>5.3975623182999997E-2</v>
      </c>
      <c r="J214" s="32">
        <v>5.5017124537000001E-2</v>
      </c>
      <c r="K214" s="32">
        <v>5.3975623182999997E-2</v>
      </c>
      <c r="L214" s="32">
        <v>5.5017124537000001E-2</v>
      </c>
      <c r="M214" s="38">
        <f t="shared" si="6"/>
        <v>1</v>
      </c>
      <c r="N214" s="13">
        <f t="shared" si="7"/>
        <v>0</v>
      </c>
      <c r="O214" s="43"/>
    </row>
    <row r="215" spans="1:15" ht="13.5" thickBot="1">
      <c r="A215" s="26">
        <v>44386</v>
      </c>
      <c r="B215" s="30">
        <v>13</v>
      </c>
      <c r="C215" s="31">
        <v>51785.03515625</v>
      </c>
      <c r="D215" s="31">
        <v>6074</v>
      </c>
      <c r="E215" s="31">
        <v>6074</v>
      </c>
      <c r="F215" s="31">
        <v>5851.1362535050603</v>
      </c>
      <c r="G215" s="31">
        <v>5853.7781300160996</v>
      </c>
      <c r="H215" s="31">
        <v>2.6418765110429998</v>
      </c>
      <c r="I215" s="32">
        <v>2.7946937815E-2</v>
      </c>
      <c r="J215" s="32">
        <v>2.8282201331000002E-2</v>
      </c>
      <c r="K215" s="32">
        <v>2.7946937815E-2</v>
      </c>
      <c r="L215" s="32">
        <v>2.8282201331000002E-2</v>
      </c>
      <c r="M215" s="38">
        <f t="shared" si="6"/>
        <v>1</v>
      </c>
      <c r="N215" s="13">
        <f t="shared" si="7"/>
        <v>0</v>
      </c>
      <c r="O215" s="43"/>
    </row>
    <row r="216" spans="1:15" ht="13.5" thickBot="1">
      <c r="A216" s="26">
        <v>44386</v>
      </c>
      <c r="B216" s="30">
        <v>14</v>
      </c>
      <c r="C216" s="31">
        <v>53172.796875</v>
      </c>
      <c r="D216" s="31">
        <v>6040.7</v>
      </c>
      <c r="E216" s="31">
        <v>6040.7</v>
      </c>
      <c r="F216" s="31">
        <v>5918.78878821342</v>
      </c>
      <c r="G216" s="31">
        <v>5936.0823677767203</v>
      </c>
      <c r="H216" s="31">
        <v>17.293579563299001</v>
      </c>
      <c r="I216" s="32">
        <v>1.3276349266E-2</v>
      </c>
      <c r="J216" s="32">
        <v>1.5470965962E-2</v>
      </c>
      <c r="K216" s="32">
        <v>1.3276349266E-2</v>
      </c>
      <c r="L216" s="32">
        <v>1.5470965962E-2</v>
      </c>
      <c r="M216" s="38">
        <f t="shared" si="6"/>
        <v>1</v>
      </c>
      <c r="N216" s="13">
        <f t="shared" si="7"/>
        <v>0</v>
      </c>
      <c r="O216" s="43"/>
    </row>
    <row r="217" spans="1:15" ht="13.5" thickBot="1">
      <c r="A217" s="26">
        <v>44386</v>
      </c>
      <c r="B217" s="30">
        <v>15</v>
      </c>
      <c r="C217" s="31">
        <v>53108.1640625</v>
      </c>
      <c r="D217" s="31">
        <v>5976.3</v>
      </c>
      <c r="E217" s="31">
        <v>5976.3</v>
      </c>
      <c r="F217" s="31">
        <v>5979.3730706352599</v>
      </c>
      <c r="G217" s="31">
        <v>6010.1981735891704</v>
      </c>
      <c r="H217" s="31">
        <v>30.825102953910001</v>
      </c>
      <c r="I217" s="32">
        <v>4.3017986779999998E-3</v>
      </c>
      <c r="J217" s="32">
        <v>3.89983583E-4</v>
      </c>
      <c r="K217" s="32">
        <v>4.3017986779999998E-3</v>
      </c>
      <c r="L217" s="32">
        <v>3.89983583E-4</v>
      </c>
      <c r="M217" s="38">
        <f t="shared" si="6"/>
        <v>1</v>
      </c>
      <c r="N217" s="13">
        <f t="shared" si="7"/>
        <v>1</v>
      </c>
      <c r="O217" s="43"/>
    </row>
    <row r="218" spans="1:15" ht="13.5" thickBot="1">
      <c r="A218" s="26">
        <v>44386</v>
      </c>
      <c r="B218" s="30">
        <v>16</v>
      </c>
      <c r="C218" s="31">
        <v>53026.453125</v>
      </c>
      <c r="D218" s="31">
        <v>5760.8</v>
      </c>
      <c r="E218" s="31">
        <v>5760.8</v>
      </c>
      <c r="F218" s="31">
        <v>5884.4011391229396</v>
      </c>
      <c r="G218" s="31">
        <v>5922.3207249185998</v>
      </c>
      <c r="H218" s="31">
        <v>37.919585795666997</v>
      </c>
      <c r="I218" s="32">
        <v>2.0497553923000001E-2</v>
      </c>
      <c r="J218" s="32">
        <v>1.5685423745999998E-2</v>
      </c>
      <c r="K218" s="32">
        <v>2.0497553923000001E-2</v>
      </c>
      <c r="L218" s="32">
        <v>1.5685423745999998E-2</v>
      </c>
      <c r="M218" s="38">
        <f t="shared" si="6"/>
        <v>1</v>
      </c>
      <c r="N218" s="13">
        <f t="shared" si="7"/>
        <v>1</v>
      </c>
      <c r="O218" s="43"/>
    </row>
    <row r="219" spans="1:15" ht="13.5" thickBot="1">
      <c r="A219" s="26">
        <v>44386</v>
      </c>
      <c r="B219" s="30">
        <v>17</v>
      </c>
      <c r="C219" s="31">
        <v>53542.53125</v>
      </c>
      <c r="D219" s="31">
        <v>5610.7</v>
      </c>
      <c r="E219" s="31">
        <v>5610.7</v>
      </c>
      <c r="F219" s="31">
        <v>5667.5423212659398</v>
      </c>
      <c r="G219" s="31">
        <v>5723.6690815320499</v>
      </c>
      <c r="H219" s="31">
        <v>56.126760266106999</v>
      </c>
      <c r="I219" s="32">
        <v>1.4336177859E-2</v>
      </c>
      <c r="J219" s="32">
        <v>7.2134925459999997E-3</v>
      </c>
      <c r="K219" s="32">
        <v>1.4336177859E-2</v>
      </c>
      <c r="L219" s="32">
        <v>7.2134925459999997E-3</v>
      </c>
      <c r="M219" s="38">
        <f t="shared" si="6"/>
        <v>1</v>
      </c>
      <c r="N219" s="13">
        <f t="shared" si="7"/>
        <v>1</v>
      </c>
      <c r="O219" s="43"/>
    </row>
    <row r="220" spans="1:15" ht="13.5" thickBot="1">
      <c r="A220" s="26">
        <v>44386</v>
      </c>
      <c r="B220" s="30">
        <v>18</v>
      </c>
      <c r="C220" s="31">
        <v>53855.5546875</v>
      </c>
      <c r="D220" s="31">
        <v>5499.9</v>
      </c>
      <c r="E220" s="31">
        <v>5499.9</v>
      </c>
      <c r="F220" s="31">
        <v>5492.0502745429803</v>
      </c>
      <c r="G220" s="31">
        <v>5554.56465424201</v>
      </c>
      <c r="H220" s="31">
        <v>62.514379699026001</v>
      </c>
      <c r="I220" s="32">
        <v>6.9371388630000003E-3</v>
      </c>
      <c r="J220" s="32">
        <v>9.9615805200000004E-4</v>
      </c>
      <c r="K220" s="32">
        <v>6.9371388630000003E-3</v>
      </c>
      <c r="L220" s="32">
        <v>9.9615805200000004E-4</v>
      </c>
      <c r="M220" s="38">
        <f t="shared" si="6"/>
        <v>1</v>
      </c>
      <c r="N220" s="13">
        <f t="shared" si="7"/>
        <v>1</v>
      </c>
      <c r="O220" s="43"/>
    </row>
    <row r="221" spans="1:15" ht="13.5" thickBot="1">
      <c r="A221" s="26">
        <v>44386</v>
      </c>
      <c r="B221" s="30">
        <v>19</v>
      </c>
      <c r="C221" s="31">
        <v>53509.70703125</v>
      </c>
      <c r="D221" s="31">
        <v>4968.2</v>
      </c>
      <c r="E221" s="31">
        <v>4966.7</v>
      </c>
      <c r="F221" s="31">
        <v>5294.0604017047499</v>
      </c>
      <c r="G221" s="31">
        <v>5328.1033761667304</v>
      </c>
      <c r="H221" s="31">
        <v>34.042974461979</v>
      </c>
      <c r="I221" s="32">
        <v>4.5673017279999999E-2</v>
      </c>
      <c r="J221" s="32">
        <v>4.1352842855000002E-2</v>
      </c>
      <c r="K221" s="32">
        <v>4.5863372609000003E-2</v>
      </c>
      <c r="L221" s="32">
        <v>4.1543198184999998E-2</v>
      </c>
      <c r="M221" s="38">
        <f t="shared" si="6"/>
        <v>1</v>
      </c>
      <c r="N221" s="13">
        <f t="shared" si="7"/>
        <v>1</v>
      </c>
      <c r="O221" s="43"/>
    </row>
    <row r="222" spans="1:15" ht="13.5" thickBot="1">
      <c r="A222" s="26">
        <v>44386</v>
      </c>
      <c r="B222" s="30">
        <v>20</v>
      </c>
      <c r="C222" s="31">
        <v>52463.22265625</v>
      </c>
      <c r="D222" s="31">
        <v>2568.4</v>
      </c>
      <c r="E222" s="31">
        <v>2566.1999999999998</v>
      </c>
      <c r="F222" s="31">
        <v>3399.2562676707698</v>
      </c>
      <c r="G222" s="31">
        <v>3405.4945698827601</v>
      </c>
      <c r="H222" s="31">
        <v>6.2383022119930001</v>
      </c>
      <c r="I222" s="32">
        <v>0.106230275365</v>
      </c>
      <c r="J222" s="32">
        <v>0.105438612648</v>
      </c>
      <c r="K222" s="32">
        <v>0.106509463183</v>
      </c>
      <c r="L222" s="32">
        <v>0.105717800465</v>
      </c>
      <c r="M222" s="38">
        <f t="shared" si="6"/>
        <v>1</v>
      </c>
      <c r="N222" s="13">
        <f t="shared" si="7"/>
        <v>1</v>
      </c>
      <c r="O222" s="43"/>
    </row>
    <row r="223" spans="1:15" ht="13.5" thickBot="1">
      <c r="A223" s="26">
        <v>44386</v>
      </c>
      <c r="B223" s="30">
        <v>21</v>
      </c>
      <c r="C223" s="31">
        <v>51423.4453125</v>
      </c>
      <c r="D223" s="31">
        <v>349.8</v>
      </c>
      <c r="E223" s="31">
        <v>319.2</v>
      </c>
      <c r="F223" s="31">
        <v>495.90819467412001</v>
      </c>
      <c r="G223" s="31">
        <v>496.83064413935898</v>
      </c>
      <c r="H223" s="31">
        <v>0.92244946523799998</v>
      </c>
      <c r="I223" s="32">
        <v>1.8658711184999999E-2</v>
      </c>
      <c r="J223" s="32">
        <v>1.8541649069999999E-2</v>
      </c>
      <c r="K223" s="32">
        <v>2.2541959915999998E-2</v>
      </c>
      <c r="L223" s="32">
        <v>2.2424897801000002E-2</v>
      </c>
      <c r="M223" s="38">
        <f t="shared" si="6"/>
        <v>1</v>
      </c>
      <c r="N223" s="13">
        <f t="shared" si="7"/>
        <v>1</v>
      </c>
      <c r="O223" s="43"/>
    </row>
    <row r="224" spans="1:15" ht="13.5" thickBot="1">
      <c r="A224" s="26">
        <v>44386</v>
      </c>
      <c r="B224" s="30">
        <v>22</v>
      </c>
      <c r="C224" s="31">
        <v>50913.03515625</v>
      </c>
      <c r="D224" s="31">
        <v>0</v>
      </c>
      <c r="E224" s="31">
        <v>0</v>
      </c>
      <c r="F224" s="31">
        <v>8.2432281548999994E-2</v>
      </c>
      <c r="G224" s="31">
        <v>0.18340884783899999</v>
      </c>
      <c r="H224" s="31">
        <v>0.10097656628899999</v>
      </c>
      <c r="I224" s="32">
        <v>2.3275234497351201E-5</v>
      </c>
      <c r="J224" s="32">
        <v>1.0460949435254899E-5</v>
      </c>
      <c r="K224" s="32">
        <v>2.3275234497351201E-5</v>
      </c>
      <c r="L224" s="32">
        <v>1.0460949435254899E-5</v>
      </c>
      <c r="M224" s="38">
        <f t="shared" si="6"/>
        <v>0</v>
      </c>
      <c r="N224" s="13">
        <f t="shared" si="7"/>
        <v>1</v>
      </c>
      <c r="O224" s="43"/>
    </row>
    <row r="225" spans="1:15" ht="13.5" thickBot="1">
      <c r="A225" s="26">
        <v>44386</v>
      </c>
      <c r="B225" s="30">
        <v>23</v>
      </c>
      <c r="C225" s="31">
        <v>49211.4609375</v>
      </c>
      <c r="D225" s="31">
        <v>0</v>
      </c>
      <c r="E225" s="31">
        <v>0</v>
      </c>
      <c r="F225" s="31">
        <v>8.2175933958999997E-2</v>
      </c>
      <c r="G225" s="31">
        <v>0.18315250024900001</v>
      </c>
      <c r="H225" s="31">
        <v>0.10097656628899999</v>
      </c>
      <c r="I225" s="32">
        <v>2.3242703077297599E-5</v>
      </c>
      <c r="J225" s="32">
        <v>1.04284180152013E-5</v>
      </c>
      <c r="K225" s="32">
        <v>2.3242703077297599E-5</v>
      </c>
      <c r="L225" s="32">
        <v>1.04284180152013E-5</v>
      </c>
      <c r="M225" s="38">
        <f t="shared" si="6"/>
        <v>0</v>
      </c>
      <c r="N225" s="13">
        <f t="shared" si="7"/>
        <v>1</v>
      </c>
      <c r="O225" s="43"/>
    </row>
    <row r="226" spans="1:15" ht="13.5" thickBot="1">
      <c r="A226" s="26">
        <v>44386</v>
      </c>
      <c r="B226" s="30">
        <v>24</v>
      </c>
      <c r="C226" s="31">
        <v>46764.05078125</v>
      </c>
      <c r="D226" s="31">
        <v>0</v>
      </c>
      <c r="E226" s="31">
        <v>0</v>
      </c>
      <c r="F226" s="31">
        <v>0.10857153708</v>
      </c>
      <c r="G226" s="31">
        <v>0.18760365834500001</v>
      </c>
      <c r="H226" s="31">
        <v>7.9032121265000005E-2</v>
      </c>
      <c r="I226" s="32">
        <v>2.38075708560276E-5</v>
      </c>
      <c r="J226" s="32">
        <v>1.3778113842654E-5</v>
      </c>
      <c r="K226" s="32">
        <v>2.38075708560276E-5</v>
      </c>
      <c r="L226" s="32">
        <v>1.3778113842654E-5</v>
      </c>
      <c r="M226" s="38">
        <f t="shared" si="6"/>
        <v>0</v>
      </c>
      <c r="N226" s="13">
        <f t="shared" si="7"/>
        <v>1</v>
      </c>
      <c r="O226" s="43"/>
    </row>
    <row r="227" spans="1:15" ht="13.5" thickBot="1">
      <c r="A227" s="26">
        <v>44387</v>
      </c>
      <c r="B227" s="30">
        <v>1</v>
      </c>
      <c r="C227" s="31">
        <v>44436.00390625</v>
      </c>
      <c r="D227" s="31">
        <v>0</v>
      </c>
      <c r="E227" s="31">
        <v>0</v>
      </c>
      <c r="F227" s="31">
        <v>0.23840238403200001</v>
      </c>
      <c r="G227" s="31">
        <v>0.239378948831</v>
      </c>
      <c r="H227" s="31">
        <v>9.7656479899999992E-4</v>
      </c>
      <c r="I227" s="32">
        <v>3.0378039191799999E-5</v>
      </c>
      <c r="J227" s="32">
        <v>3.0254109648754E-5</v>
      </c>
      <c r="K227" s="32">
        <v>3.0378039191799999E-5</v>
      </c>
      <c r="L227" s="32">
        <v>3.0254109648754E-5</v>
      </c>
      <c r="M227" s="38">
        <f t="shared" si="6"/>
        <v>0</v>
      </c>
      <c r="N227" s="13">
        <f t="shared" si="7"/>
        <v>1</v>
      </c>
      <c r="O227" s="43"/>
    </row>
    <row r="228" spans="1:15" ht="13.5" thickBot="1">
      <c r="A228" s="26">
        <v>44387</v>
      </c>
      <c r="B228" s="30">
        <v>2</v>
      </c>
      <c r="C228" s="31">
        <v>42561.37109375</v>
      </c>
      <c r="D228" s="31">
        <v>0</v>
      </c>
      <c r="E228" s="31">
        <v>0</v>
      </c>
      <c r="F228" s="31">
        <v>0.17433803701600001</v>
      </c>
      <c r="G228" s="31">
        <v>0.175314601815</v>
      </c>
      <c r="H228" s="31">
        <v>9.7656479899999992E-4</v>
      </c>
      <c r="I228" s="32">
        <v>2.2248045915722899E-5</v>
      </c>
      <c r="J228" s="32">
        <v>2.21241163726769E-5</v>
      </c>
      <c r="K228" s="32">
        <v>2.2248045915722899E-5</v>
      </c>
      <c r="L228" s="32">
        <v>2.21241163726769E-5</v>
      </c>
      <c r="M228" s="38">
        <f t="shared" si="6"/>
        <v>0</v>
      </c>
      <c r="N228" s="13">
        <f t="shared" si="7"/>
        <v>1</v>
      </c>
      <c r="O228" s="43"/>
    </row>
    <row r="229" spans="1:15" ht="13.5" thickBot="1">
      <c r="A229" s="26">
        <v>44387</v>
      </c>
      <c r="B229" s="30">
        <v>3</v>
      </c>
      <c r="C229" s="31">
        <v>41288.95703125</v>
      </c>
      <c r="D229" s="31">
        <v>0</v>
      </c>
      <c r="E229" s="31">
        <v>0</v>
      </c>
      <c r="F229" s="31">
        <v>0.124434328949</v>
      </c>
      <c r="G229" s="31">
        <v>0.12541089374799999</v>
      </c>
      <c r="H229" s="31">
        <v>9.7656479899999992E-4</v>
      </c>
      <c r="I229" s="32">
        <v>1.5915088039174E-5</v>
      </c>
      <c r="J229" s="32">
        <v>1.5791158496128001E-5</v>
      </c>
      <c r="K229" s="32">
        <v>1.5915088039174E-5</v>
      </c>
      <c r="L229" s="32">
        <v>1.5791158496128001E-5</v>
      </c>
      <c r="M229" s="38">
        <f t="shared" si="6"/>
        <v>0</v>
      </c>
      <c r="N229" s="13">
        <f t="shared" si="7"/>
        <v>1</v>
      </c>
      <c r="O229" s="43"/>
    </row>
    <row r="230" spans="1:15" ht="13.5" thickBot="1">
      <c r="A230" s="26">
        <v>44387</v>
      </c>
      <c r="B230" s="30">
        <v>4</v>
      </c>
      <c r="C230" s="31">
        <v>40481.37890625</v>
      </c>
      <c r="D230" s="31">
        <v>0</v>
      </c>
      <c r="E230" s="31">
        <v>0</v>
      </c>
      <c r="F230" s="31">
        <v>0.21936498381299999</v>
      </c>
      <c r="G230" s="31">
        <v>0.220341548612</v>
      </c>
      <c r="H230" s="31">
        <v>9.7656479899999992E-4</v>
      </c>
      <c r="I230" s="32">
        <v>2.7962125458401999E-5</v>
      </c>
      <c r="J230" s="32">
        <v>2.7838195915356001E-5</v>
      </c>
      <c r="K230" s="32">
        <v>2.7962125458401999E-5</v>
      </c>
      <c r="L230" s="32">
        <v>2.7838195915356001E-5</v>
      </c>
      <c r="M230" s="38">
        <f t="shared" si="6"/>
        <v>0</v>
      </c>
      <c r="N230" s="13">
        <f t="shared" si="7"/>
        <v>1</v>
      </c>
      <c r="O230" s="43"/>
    </row>
    <row r="231" spans="1:15" ht="13.5" thickBot="1">
      <c r="A231" s="26">
        <v>44387</v>
      </c>
      <c r="B231" s="30">
        <v>5</v>
      </c>
      <c r="C231" s="31">
        <v>40123.0859375</v>
      </c>
      <c r="D231" s="31">
        <v>0</v>
      </c>
      <c r="E231" s="31">
        <v>0</v>
      </c>
      <c r="F231" s="31">
        <v>7.0908942429999997E-2</v>
      </c>
      <c r="G231" s="31">
        <v>7.1885507229000001E-2</v>
      </c>
      <c r="H231" s="31">
        <v>9.7656479899999992E-4</v>
      </c>
      <c r="I231" s="32">
        <v>9.1225262981965894E-6</v>
      </c>
      <c r="J231" s="32">
        <v>8.9985967551505702E-6</v>
      </c>
      <c r="K231" s="32">
        <v>9.1225262981965894E-6</v>
      </c>
      <c r="L231" s="32">
        <v>8.9985967551505702E-6</v>
      </c>
      <c r="M231" s="38">
        <f t="shared" si="6"/>
        <v>0</v>
      </c>
      <c r="N231" s="13">
        <f t="shared" si="7"/>
        <v>1</v>
      </c>
      <c r="O231" s="43"/>
    </row>
    <row r="232" spans="1:15" ht="13.5" thickBot="1">
      <c r="A232" s="26">
        <v>44387</v>
      </c>
      <c r="B232" s="30">
        <v>6</v>
      </c>
      <c r="C232" s="31">
        <v>40272.94140625</v>
      </c>
      <c r="D232" s="31">
        <v>0</v>
      </c>
      <c r="E232" s="31">
        <v>0</v>
      </c>
      <c r="F232" s="31">
        <v>7.0154254974999997E-2</v>
      </c>
      <c r="G232" s="31">
        <v>7.1130819774000001E-2</v>
      </c>
      <c r="H232" s="31">
        <v>9.7656479899999992E-4</v>
      </c>
      <c r="I232" s="32">
        <v>9.0267537785309308E-6</v>
      </c>
      <c r="J232" s="32">
        <v>8.9028242354849099E-6</v>
      </c>
      <c r="K232" s="32">
        <v>9.0267537785309308E-6</v>
      </c>
      <c r="L232" s="32">
        <v>8.9028242354849099E-6</v>
      </c>
      <c r="M232" s="38">
        <f t="shared" si="6"/>
        <v>0</v>
      </c>
      <c r="N232" s="13">
        <f t="shared" si="7"/>
        <v>1</v>
      </c>
      <c r="O232" s="43"/>
    </row>
    <row r="233" spans="1:15" ht="13.5" thickBot="1">
      <c r="A233" s="26">
        <v>44387</v>
      </c>
      <c r="B233" s="30">
        <v>7</v>
      </c>
      <c r="C233" s="31">
        <v>40675.8984375</v>
      </c>
      <c r="D233" s="31">
        <v>12.3</v>
      </c>
      <c r="E233" s="31">
        <v>11.3</v>
      </c>
      <c r="F233" s="31">
        <v>3.7132455679360001</v>
      </c>
      <c r="G233" s="31">
        <v>3.779428501975</v>
      </c>
      <c r="H233" s="31">
        <v>6.6182934038000005E-2</v>
      </c>
      <c r="I233" s="32">
        <v>1.081290799E-3</v>
      </c>
      <c r="J233" s="32">
        <v>1.089689648E-3</v>
      </c>
      <c r="K233" s="32">
        <v>9.5438724500000001E-4</v>
      </c>
      <c r="L233" s="32">
        <v>9.6278609500000003E-4</v>
      </c>
      <c r="M233" s="38">
        <f t="shared" si="6"/>
        <v>0</v>
      </c>
      <c r="N233" s="13">
        <f t="shared" si="7"/>
        <v>0</v>
      </c>
      <c r="O233" s="43"/>
    </row>
    <row r="234" spans="1:15" ht="13.5" thickBot="1">
      <c r="A234" s="26">
        <v>44387</v>
      </c>
      <c r="B234" s="30">
        <v>8</v>
      </c>
      <c r="C234" s="31">
        <v>41365.94921875</v>
      </c>
      <c r="D234" s="31">
        <v>603.6</v>
      </c>
      <c r="E234" s="31">
        <v>596.1</v>
      </c>
      <c r="F234" s="31">
        <v>660.02447142186099</v>
      </c>
      <c r="G234" s="31">
        <v>663.38534355429704</v>
      </c>
      <c r="H234" s="31">
        <v>3.3608721324349999</v>
      </c>
      <c r="I234" s="32">
        <v>7.5869725319999996E-3</v>
      </c>
      <c r="J234" s="32">
        <v>7.1604659160000002E-3</v>
      </c>
      <c r="K234" s="32">
        <v>8.5387491820000001E-3</v>
      </c>
      <c r="L234" s="32">
        <v>8.1122425660000008E-3</v>
      </c>
      <c r="M234" s="38">
        <f t="shared" si="6"/>
        <v>1</v>
      </c>
      <c r="N234" s="13">
        <f t="shared" si="7"/>
        <v>1</v>
      </c>
      <c r="O234" s="43"/>
    </row>
    <row r="235" spans="1:15" ht="13.5" thickBot="1">
      <c r="A235" s="26">
        <v>44387</v>
      </c>
      <c r="B235" s="30">
        <v>9</v>
      </c>
      <c r="C235" s="31">
        <v>43629.890625</v>
      </c>
      <c r="D235" s="31">
        <v>2526.6</v>
      </c>
      <c r="E235" s="31">
        <v>2526.6</v>
      </c>
      <c r="F235" s="31">
        <v>2772.4677472204398</v>
      </c>
      <c r="G235" s="31">
        <v>2785.6378343688498</v>
      </c>
      <c r="H235" s="31">
        <v>13.170087148414</v>
      </c>
      <c r="I235" s="32">
        <v>3.2872821619999999E-2</v>
      </c>
      <c r="J235" s="32">
        <v>3.1201490764000001E-2</v>
      </c>
      <c r="K235" s="32">
        <v>3.2872821619999999E-2</v>
      </c>
      <c r="L235" s="32">
        <v>3.1201490764000001E-2</v>
      </c>
      <c r="M235" s="38">
        <f t="shared" si="6"/>
        <v>1</v>
      </c>
      <c r="N235" s="13">
        <f t="shared" si="7"/>
        <v>1</v>
      </c>
      <c r="O235" s="43"/>
    </row>
    <row r="236" spans="1:15" ht="13.5" thickBot="1">
      <c r="A236" s="26">
        <v>44387</v>
      </c>
      <c r="B236" s="30">
        <v>10</v>
      </c>
      <c r="C236" s="31">
        <v>46617.33203125</v>
      </c>
      <c r="D236" s="31">
        <v>3976.4</v>
      </c>
      <c r="E236" s="31">
        <v>3976.4</v>
      </c>
      <c r="F236" s="31">
        <v>3458.72587661134</v>
      </c>
      <c r="G236" s="31">
        <v>3462.1702673864402</v>
      </c>
      <c r="H236" s="31">
        <v>3.4443907750970002</v>
      </c>
      <c r="I236" s="32">
        <v>6.5257580280000005E-2</v>
      </c>
      <c r="J236" s="32">
        <v>6.5694685709E-2</v>
      </c>
      <c r="K236" s="32">
        <v>6.5257580280000005E-2</v>
      </c>
      <c r="L236" s="32">
        <v>6.5694685709E-2</v>
      </c>
      <c r="M236" s="38">
        <f t="shared" si="6"/>
        <v>1</v>
      </c>
      <c r="N236" s="13">
        <f t="shared" si="7"/>
        <v>0</v>
      </c>
      <c r="O236" s="43"/>
    </row>
    <row r="237" spans="1:15" ht="13.5" thickBot="1">
      <c r="A237" s="26">
        <v>44387</v>
      </c>
      <c r="B237" s="30">
        <v>11</v>
      </c>
      <c r="C237" s="31">
        <v>49790.8828125</v>
      </c>
      <c r="D237" s="31">
        <v>4423.2</v>
      </c>
      <c r="E237" s="31">
        <v>4423.2</v>
      </c>
      <c r="F237" s="31">
        <v>3847.02574613657</v>
      </c>
      <c r="G237" s="31">
        <v>3851.7480479731198</v>
      </c>
      <c r="H237" s="31">
        <v>4.7223018365430001</v>
      </c>
      <c r="I237" s="32">
        <v>7.2519283251999994E-2</v>
      </c>
      <c r="J237" s="32">
        <v>7.3118560134000005E-2</v>
      </c>
      <c r="K237" s="32">
        <v>7.2519283251999994E-2</v>
      </c>
      <c r="L237" s="32">
        <v>7.3118560134000005E-2</v>
      </c>
      <c r="M237" s="38">
        <f t="shared" si="6"/>
        <v>1</v>
      </c>
      <c r="N237" s="13">
        <f t="shared" si="7"/>
        <v>0</v>
      </c>
      <c r="O237" s="43"/>
    </row>
    <row r="238" spans="1:15" ht="13.5" thickBot="1">
      <c r="A238" s="26">
        <v>44387</v>
      </c>
      <c r="B238" s="30">
        <v>12</v>
      </c>
      <c r="C238" s="31">
        <v>52889.8125</v>
      </c>
      <c r="D238" s="31">
        <v>5130.7</v>
      </c>
      <c r="E238" s="31">
        <v>5130.7</v>
      </c>
      <c r="F238" s="31">
        <v>4725.4660774180602</v>
      </c>
      <c r="G238" s="31">
        <v>4725.6183368105403</v>
      </c>
      <c r="H238" s="31">
        <v>0.15225939247299999</v>
      </c>
      <c r="I238" s="32">
        <v>5.1406302435000002E-2</v>
      </c>
      <c r="J238" s="32">
        <v>5.1425624693000001E-2</v>
      </c>
      <c r="K238" s="32">
        <v>5.1406302435000002E-2</v>
      </c>
      <c r="L238" s="32">
        <v>5.1425624693000001E-2</v>
      </c>
      <c r="M238" s="38">
        <f t="shared" si="6"/>
        <v>1</v>
      </c>
      <c r="N238" s="13">
        <f t="shared" si="7"/>
        <v>0</v>
      </c>
      <c r="O238" s="43"/>
    </row>
    <row r="239" spans="1:15" ht="13.5" thickBot="1">
      <c r="A239" s="26">
        <v>44387</v>
      </c>
      <c r="B239" s="30">
        <v>13</v>
      </c>
      <c r="C239" s="31">
        <v>55980.9296875</v>
      </c>
      <c r="D239" s="31">
        <v>5417.1</v>
      </c>
      <c r="E239" s="31">
        <v>5417.1</v>
      </c>
      <c r="F239" s="31">
        <v>5103.8965519253397</v>
      </c>
      <c r="G239" s="31">
        <v>5104.8600872439802</v>
      </c>
      <c r="H239" s="31">
        <v>0.96353531863899999</v>
      </c>
      <c r="I239" s="32">
        <v>3.962435441E-2</v>
      </c>
      <c r="J239" s="32">
        <v>3.9746630466000001E-2</v>
      </c>
      <c r="K239" s="32">
        <v>3.962435441E-2</v>
      </c>
      <c r="L239" s="32">
        <v>3.9746630466000001E-2</v>
      </c>
      <c r="M239" s="38">
        <f t="shared" si="6"/>
        <v>1</v>
      </c>
      <c r="N239" s="13">
        <f t="shared" si="7"/>
        <v>0</v>
      </c>
      <c r="O239" s="43"/>
    </row>
    <row r="240" spans="1:15" ht="13.5" thickBot="1">
      <c r="A240" s="26">
        <v>44387</v>
      </c>
      <c r="B240" s="30">
        <v>14</v>
      </c>
      <c r="C240" s="31">
        <v>58425.640625</v>
      </c>
      <c r="D240" s="31">
        <v>5649.7</v>
      </c>
      <c r="E240" s="31">
        <v>5649.7</v>
      </c>
      <c r="F240" s="31">
        <v>5297.7108698586599</v>
      </c>
      <c r="G240" s="31">
        <v>5299.0318990205396</v>
      </c>
      <c r="H240" s="31">
        <v>1.321029161877</v>
      </c>
      <c r="I240" s="32">
        <v>4.4501028042999997E-2</v>
      </c>
      <c r="J240" s="32">
        <v>4.4668671336999997E-2</v>
      </c>
      <c r="K240" s="32">
        <v>4.4501028042999997E-2</v>
      </c>
      <c r="L240" s="32">
        <v>4.4668671336999997E-2</v>
      </c>
      <c r="M240" s="38">
        <f t="shared" si="6"/>
        <v>1</v>
      </c>
      <c r="N240" s="13">
        <f t="shared" si="7"/>
        <v>0</v>
      </c>
      <c r="O240" s="43"/>
    </row>
    <row r="241" spans="1:15" ht="13.5" thickBot="1">
      <c r="A241" s="26">
        <v>44387</v>
      </c>
      <c r="B241" s="30">
        <v>15</v>
      </c>
      <c r="C241" s="31">
        <v>60305.71484375</v>
      </c>
      <c r="D241" s="31">
        <v>5613.6</v>
      </c>
      <c r="E241" s="31">
        <v>5613.6</v>
      </c>
      <c r="F241" s="31">
        <v>5613.8152359678998</v>
      </c>
      <c r="G241" s="31">
        <v>5619.21843483262</v>
      </c>
      <c r="H241" s="31">
        <v>5.4031988647239997</v>
      </c>
      <c r="I241" s="32">
        <v>7.12999344E-4</v>
      </c>
      <c r="J241" s="32">
        <v>2.7314209124172501E-5</v>
      </c>
      <c r="K241" s="32">
        <v>7.12999344E-4</v>
      </c>
      <c r="L241" s="32">
        <v>2.7314209124172501E-5</v>
      </c>
      <c r="M241" s="38">
        <f t="shared" si="6"/>
        <v>1</v>
      </c>
      <c r="N241" s="13">
        <f t="shared" si="7"/>
        <v>1</v>
      </c>
      <c r="O241" s="43"/>
    </row>
    <row r="242" spans="1:15" ht="13.5" thickBot="1">
      <c r="A242" s="26">
        <v>44387</v>
      </c>
      <c r="B242" s="30">
        <v>16</v>
      </c>
      <c r="C242" s="31">
        <v>61834.859375</v>
      </c>
      <c r="D242" s="31">
        <v>5452.6</v>
      </c>
      <c r="E242" s="31">
        <v>5452.6</v>
      </c>
      <c r="F242" s="31">
        <v>5592.6020099846501</v>
      </c>
      <c r="G242" s="31">
        <v>5598.9187921672401</v>
      </c>
      <c r="H242" s="31">
        <v>6.3167821825869996</v>
      </c>
      <c r="I242" s="32">
        <v>1.856837464E-2</v>
      </c>
      <c r="J242" s="32">
        <v>1.7766752536000002E-2</v>
      </c>
      <c r="K242" s="32">
        <v>1.856837464E-2</v>
      </c>
      <c r="L242" s="32">
        <v>1.7766752536000002E-2</v>
      </c>
      <c r="M242" s="38">
        <f t="shared" si="6"/>
        <v>1</v>
      </c>
      <c r="N242" s="13">
        <f t="shared" si="7"/>
        <v>1</v>
      </c>
      <c r="O242" s="43"/>
    </row>
    <row r="243" spans="1:15" ht="13.5" thickBot="1">
      <c r="A243" s="26">
        <v>44387</v>
      </c>
      <c r="B243" s="30">
        <v>17</v>
      </c>
      <c r="C243" s="31">
        <v>62489.99609375</v>
      </c>
      <c r="D243" s="31">
        <v>5303</v>
      </c>
      <c r="E243" s="31">
        <v>5303</v>
      </c>
      <c r="F243" s="31">
        <v>5515.0906534989699</v>
      </c>
      <c r="G243" s="31">
        <v>5516.1847836859997</v>
      </c>
      <c r="H243" s="31">
        <v>1.0941301870339999</v>
      </c>
      <c r="I243" s="32">
        <v>2.7053906559000002E-2</v>
      </c>
      <c r="J243" s="32">
        <v>2.691505755E-2</v>
      </c>
      <c r="K243" s="32">
        <v>2.7053906559000002E-2</v>
      </c>
      <c r="L243" s="32">
        <v>2.691505755E-2</v>
      </c>
      <c r="M243" s="38">
        <f t="shared" si="6"/>
        <v>1</v>
      </c>
      <c r="N243" s="13">
        <f t="shared" si="7"/>
        <v>1</v>
      </c>
      <c r="O243" s="43"/>
    </row>
    <row r="244" spans="1:15" ht="13.5" thickBot="1">
      <c r="A244" s="26">
        <v>44387</v>
      </c>
      <c r="B244" s="30">
        <v>18</v>
      </c>
      <c r="C244" s="31">
        <v>62538.546875</v>
      </c>
      <c r="D244" s="31">
        <v>5136.8</v>
      </c>
      <c r="E244" s="31">
        <v>5136.8</v>
      </c>
      <c r="F244" s="31">
        <v>5553.0650704979898</v>
      </c>
      <c r="G244" s="31">
        <v>5560.8695387440202</v>
      </c>
      <c r="H244" s="31">
        <v>7.8044682460360004</v>
      </c>
      <c r="I244" s="32">
        <v>5.3815931312E-2</v>
      </c>
      <c r="J244" s="32">
        <v>5.2825516560000001E-2</v>
      </c>
      <c r="K244" s="32">
        <v>5.3815931312E-2</v>
      </c>
      <c r="L244" s="32">
        <v>5.2825516560000001E-2</v>
      </c>
      <c r="M244" s="38">
        <f t="shared" si="6"/>
        <v>1</v>
      </c>
      <c r="N244" s="13">
        <f t="shared" si="7"/>
        <v>1</v>
      </c>
      <c r="O244" s="43"/>
    </row>
    <row r="245" spans="1:15" ht="13.5" thickBot="1">
      <c r="A245" s="26">
        <v>44387</v>
      </c>
      <c r="B245" s="30">
        <v>19</v>
      </c>
      <c r="C245" s="31">
        <v>61729.984375</v>
      </c>
      <c r="D245" s="31">
        <v>4501</v>
      </c>
      <c r="E245" s="31">
        <v>4501</v>
      </c>
      <c r="F245" s="31">
        <v>5285.9829967095502</v>
      </c>
      <c r="G245" s="31">
        <v>5288.6434746166697</v>
      </c>
      <c r="H245" s="31">
        <v>2.6604779071269999</v>
      </c>
      <c r="I245" s="32">
        <v>9.9954755662000003E-2</v>
      </c>
      <c r="J245" s="32">
        <v>9.9617131562E-2</v>
      </c>
      <c r="K245" s="32">
        <v>9.9954755662000003E-2</v>
      </c>
      <c r="L245" s="32">
        <v>9.9617131562E-2</v>
      </c>
      <c r="M245" s="38">
        <f t="shared" si="6"/>
        <v>1</v>
      </c>
      <c r="N245" s="13">
        <f t="shared" si="7"/>
        <v>1</v>
      </c>
      <c r="O245" s="43"/>
    </row>
    <row r="246" spans="1:15" ht="13.5" thickBot="1">
      <c r="A246" s="26">
        <v>44387</v>
      </c>
      <c r="B246" s="30">
        <v>20</v>
      </c>
      <c r="C246" s="31">
        <v>60258.25390625</v>
      </c>
      <c r="D246" s="31">
        <v>2194.6999999999998</v>
      </c>
      <c r="E246" s="31">
        <v>2194</v>
      </c>
      <c r="F246" s="31">
        <v>3378.2080361393801</v>
      </c>
      <c r="G246" s="31">
        <v>3379.50470342063</v>
      </c>
      <c r="H246" s="31">
        <v>1.2966672812560001</v>
      </c>
      <c r="I246" s="32">
        <v>0.15035592682999999</v>
      </c>
      <c r="J246" s="32">
        <v>0.15019137514399999</v>
      </c>
      <c r="K246" s="32">
        <v>0.15044475931699999</v>
      </c>
      <c r="L246" s="32">
        <v>0.150280207631</v>
      </c>
      <c r="M246" s="38">
        <f t="shared" si="6"/>
        <v>1</v>
      </c>
      <c r="N246" s="13">
        <f t="shared" si="7"/>
        <v>1</v>
      </c>
      <c r="O246" s="43"/>
    </row>
    <row r="247" spans="1:15" ht="13.5" thickBot="1">
      <c r="A247" s="26">
        <v>44387</v>
      </c>
      <c r="B247" s="30">
        <v>21</v>
      </c>
      <c r="C247" s="31">
        <v>58082.8046875</v>
      </c>
      <c r="D247" s="31">
        <v>313.89999999999998</v>
      </c>
      <c r="E247" s="31">
        <v>281.8</v>
      </c>
      <c r="F247" s="31">
        <v>410.36916257934701</v>
      </c>
      <c r="G247" s="31">
        <v>411.245403270667</v>
      </c>
      <c r="H247" s="31">
        <v>0.87624069131899995</v>
      </c>
      <c r="I247" s="32">
        <v>1.2353477571999999E-2</v>
      </c>
      <c r="J247" s="32">
        <v>1.2242279514999999E-2</v>
      </c>
      <c r="K247" s="32">
        <v>1.6427081632999999E-2</v>
      </c>
      <c r="L247" s="32">
        <v>1.6315883576000001E-2</v>
      </c>
      <c r="M247" s="38">
        <f t="shared" si="6"/>
        <v>1</v>
      </c>
      <c r="N247" s="13">
        <f t="shared" si="7"/>
        <v>1</v>
      </c>
      <c r="O247" s="43"/>
    </row>
    <row r="248" spans="1:15" ht="13.5" thickBot="1">
      <c r="A248" s="26">
        <v>44387</v>
      </c>
      <c r="B248" s="30">
        <v>22</v>
      </c>
      <c r="C248" s="31">
        <v>56451.40625</v>
      </c>
      <c r="D248" s="31">
        <v>0</v>
      </c>
      <c r="E248" s="31">
        <v>0</v>
      </c>
      <c r="F248" s="31">
        <v>0.104290457807</v>
      </c>
      <c r="G248" s="31">
        <v>0.37526618004000001</v>
      </c>
      <c r="H248" s="31">
        <v>0.270975722232</v>
      </c>
      <c r="I248" s="32">
        <v>4.76226116802688E-5</v>
      </c>
      <c r="J248" s="32">
        <v>1.3234829671025899E-5</v>
      </c>
      <c r="K248" s="32">
        <v>4.76226116802688E-5</v>
      </c>
      <c r="L248" s="32">
        <v>1.3234829671025899E-5</v>
      </c>
      <c r="M248" s="38">
        <f t="shared" si="6"/>
        <v>0</v>
      </c>
      <c r="N248" s="13">
        <f t="shared" si="7"/>
        <v>1</v>
      </c>
      <c r="O248" s="43"/>
    </row>
    <row r="249" spans="1:15" ht="13.5" thickBot="1">
      <c r="A249" s="26">
        <v>44387</v>
      </c>
      <c r="B249" s="30">
        <v>23</v>
      </c>
      <c r="C249" s="31">
        <v>53891.5703125</v>
      </c>
      <c r="D249" s="31">
        <v>0</v>
      </c>
      <c r="E249" s="31">
        <v>0</v>
      </c>
      <c r="F249" s="31">
        <v>0.24238390509499999</v>
      </c>
      <c r="G249" s="31">
        <v>0.513359627328</v>
      </c>
      <c r="H249" s="31">
        <v>0.270975722232</v>
      </c>
      <c r="I249" s="32">
        <v>6.5147160828476599E-5</v>
      </c>
      <c r="J249" s="32">
        <v>3.0759378819233701E-5</v>
      </c>
      <c r="K249" s="32">
        <v>6.5147160828476599E-5</v>
      </c>
      <c r="L249" s="32">
        <v>3.0759378819233701E-5</v>
      </c>
      <c r="M249" s="38">
        <f t="shared" si="6"/>
        <v>0</v>
      </c>
      <c r="N249" s="13">
        <f t="shared" si="7"/>
        <v>1</v>
      </c>
      <c r="O249" s="43"/>
    </row>
    <row r="250" spans="1:15" ht="13.5" thickBot="1">
      <c r="A250" s="26">
        <v>44387</v>
      </c>
      <c r="B250" s="30">
        <v>24</v>
      </c>
      <c r="C250" s="31">
        <v>50956.09765625</v>
      </c>
      <c r="D250" s="31">
        <v>0</v>
      </c>
      <c r="E250" s="31">
        <v>0</v>
      </c>
      <c r="F250" s="31">
        <v>0.22767365312499999</v>
      </c>
      <c r="G250" s="31">
        <v>0.49864937535699999</v>
      </c>
      <c r="H250" s="31">
        <v>0.270975722232</v>
      </c>
      <c r="I250" s="32">
        <v>6.3280377583498895E-5</v>
      </c>
      <c r="J250" s="32">
        <v>2.8892595574256102E-5</v>
      </c>
      <c r="K250" s="32">
        <v>6.3280377583498895E-5</v>
      </c>
      <c r="L250" s="32">
        <v>2.8892595574256102E-5</v>
      </c>
      <c r="M250" s="38">
        <f t="shared" si="6"/>
        <v>0</v>
      </c>
      <c r="N250" s="13">
        <f t="shared" si="7"/>
        <v>1</v>
      </c>
      <c r="O250" s="43"/>
    </row>
    <row r="251" spans="1:15" ht="13.5" thickBot="1">
      <c r="A251" s="26">
        <v>44388</v>
      </c>
      <c r="B251" s="30">
        <v>1</v>
      </c>
      <c r="C251" s="31">
        <v>48282.88671875</v>
      </c>
      <c r="D251" s="31">
        <v>0</v>
      </c>
      <c r="E251" s="31">
        <v>0</v>
      </c>
      <c r="F251" s="31">
        <v>0.246633121314</v>
      </c>
      <c r="G251" s="31">
        <v>0.36460885435500001</v>
      </c>
      <c r="H251" s="31">
        <v>0.11797573304099999</v>
      </c>
      <c r="I251" s="32">
        <v>4.62701591821693E-5</v>
      </c>
      <c r="J251" s="32">
        <v>3.12986194561359E-5</v>
      </c>
      <c r="K251" s="32">
        <v>4.62701591821693E-5</v>
      </c>
      <c r="L251" s="32">
        <v>3.12986194561359E-5</v>
      </c>
      <c r="M251" s="38">
        <f t="shared" si="6"/>
        <v>0</v>
      </c>
      <c r="N251" s="13">
        <f t="shared" si="7"/>
        <v>1</v>
      </c>
      <c r="O251" s="43"/>
    </row>
    <row r="252" spans="1:15" ht="13.5" thickBot="1">
      <c r="A252" s="26">
        <v>44388</v>
      </c>
      <c r="B252" s="30">
        <v>2</v>
      </c>
      <c r="C252" s="31">
        <v>45980.09375</v>
      </c>
      <c r="D252" s="31">
        <v>0</v>
      </c>
      <c r="E252" s="31">
        <v>0</v>
      </c>
      <c r="F252" s="31">
        <v>0.12745813201799999</v>
      </c>
      <c r="G252" s="31">
        <v>0.128433873324</v>
      </c>
      <c r="H252" s="31">
        <v>9.7574130599999999E-4</v>
      </c>
      <c r="I252" s="32">
        <v>1.6298714888875699E-5</v>
      </c>
      <c r="J252" s="32">
        <v>1.6174889850002601E-5</v>
      </c>
      <c r="K252" s="32">
        <v>1.6298714888875699E-5</v>
      </c>
      <c r="L252" s="32">
        <v>1.6174889850002601E-5</v>
      </c>
      <c r="M252" s="38">
        <f t="shared" si="6"/>
        <v>0</v>
      </c>
      <c r="N252" s="13">
        <f t="shared" si="7"/>
        <v>1</v>
      </c>
      <c r="O252" s="43"/>
    </row>
    <row r="253" spans="1:15" ht="13.5" thickBot="1">
      <c r="A253" s="26">
        <v>44388</v>
      </c>
      <c r="B253" s="30">
        <v>3</v>
      </c>
      <c r="C253" s="31">
        <v>44081.6875</v>
      </c>
      <c r="D253" s="31">
        <v>0</v>
      </c>
      <c r="E253" s="31">
        <v>0</v>
      </c>
      <c r="F253" s="31">
        <v>0.17337717083599999</v>
      </c>
      <c r="G253" s="31">
        <v>0.174352912143</v>
      </c>
      <c r="H253" s="31">
        <v>9.7574130599999999E-4</v>
      </c>
      <c r="I253" s="32">
        <v>2.2126004079096799E-5</v>
      </c>
      <c r="J253" s="32">
        <v>2.2002179040223701E-5</v>
      </c>
      <c r="K253" s="32">
        <v>2.2126004079096799E-5</v>
      </c>
      <c r="L253" s="32">
        <v>2.2002179040223701E-5</v>
      </c>
      <c r="M253" s="38">
        <f t="shared" si="6"/>
        <v>0</v>
      </c>
      <c r="N253" s="13">
        <f t="shared" si="7"/>
        <v>1</v>
      </c>
      <c r="O253" s="43"/>
    </row>
    <row r="254" spans="1:15" ht="13.5" thickBot="1">
      <c r="A254" s="26">
        <v>44388</v>
      </c>
      <c r="B254" s="30">
        <v>4</v>
      </c>
      <c r="C254" s="31">
        <v>42422.16796875</v>
      </c>
      <c r="D254" s="31">
        <v>0</v>
      </c>
      <c r="E254" s="31">
        <v>0</v>
      </c>
      <c r="F254" s="31">
        <v>0.28149640254699998</v>
      </c>
      <c r="G254" s="31">
        <v>0.28247214385399999</v>
      </c>
      <c r="H254" s="31">
        <v>9.7574130599999999E-4</v>
      </c>
      <c r="I254" s="32">
        <v>3.5846718763212403E-5</v>
      </c>
      <c r="J254" s="32">
        <v>3.5722893724339301E-5</v>
      </c>
      <c r="K254" s="32">
        <v>3.5846718763212403E-5</v>
      </c>
      <c r="L254" s="32">
        <v>3.5722893724339301E-5</v>
      </c>
      <c r="M254" s="38">
        <f t="shared" si="6"/>
        <v>0</v>
      </c>
      <c r="N254" s="13">
        <f t="shared" si="7"/>
        <v>1</v>
      </c>
      <c r="O254" s="43"/>
    </row>
    <row r="255" spans="1:15" ht="13.5" thickBot="1">
      <c r="A255" s="26">
        <v>44388</v>
      </c>
      <c r="B255" s="30">
        <v>5</v>
      </c>
      <c r="C255" s="31">
        <v>40832.4765625</v>
      </c>
      <c r="D255" s="31">
        <v>0</v>
      </c>
      <c r="E255" s="31">
        <v>0</v>
      </c>
      <c r="F255" s="31">
        <v>0.11996867948999999</v>
      </c>
      <c r="G255" s="31">
        <v>0.120944420796</v>
      </c>
      <c r="H255" s="31">
        <v>9.7574130599999999E-4</v>
      </c>
      <c r="I255" s="32">
        <v>1.53482767508517E-5</v>
      </c>
      <c r="J255" s="32">
        <v>1.52244517119786E-5</v>
      </c>
      <c r="K255" s="32">
        <v>1.53482767508517E-5</v>
      </c>
      <c r="L255" s="32">
        <v>1.52244517119786E-5</v>
      </c>
      <c r="M255" s="38">
        <f t="shared" si="6"/>
        <v>0</v>
      </c>
      <c r="N255" s="13">
        <f t="shared" si="7"/>
        <v>1</v>
      </c>
      <c r="O255" s="43"/>
    </row>
    <row r="256" spans="1:15" ht="13.5" thickBot="1">
      <c r="A256" s="26">
        <v>44388</v>
      </c>
      <c r="B256" s="30">
        <v>6</v>
      </c>
      <c r="C256" s="31">
        <v>40139.68359375</v>
      </c>
      <c r="D256" s="31">
        <v>0</v>
      </c>
      <c r="E256" s="31">
        <v>0</v>
      </c>
      <c r="F256" s="31">
        <v>0.126356862726</v>
      </c>
      <c r="G256" s="31">
        <v>0.12673306520700001</v>
      </c>
      <c r="H256" s="31">
        <v>3.7620248099999999E-4</v>
      </c>
      <c r="I256" s="32">
        <v>1.6082876295425199E-5</v>
      </c>
      <c r="J256" s="32">
        <v>1.6035134863770801E-5</v>
      </c>
      <c r="K256" s="32">
        <v>1.6082876295425199E-5</v>
      </c>
      <c r="L256" s="32">
        <v>1.6035134863770801E-5</v>
      </c>
      <c r="M256" s="38">
        <f t="shared" si="6"/>
        <v>0</v>
      </c>
      <c r="N256" s="13">
        <f t="shared" si="7"/>
        <v>1</v>
      </c>
      <c r="O256" s="43"/>
    </row>
    <row r="257" spans="1:15" ht="13.5" thickBot="1">
      <c r="A257" s="26">
        <v>44388</v>
      </c>
      <c r="B257" s="30">
        <v>7</v>
      </c>
      <c r="C257" s="31">
        <v>39734.4609375</v>
      </c>
      <c r="D257" s="31">
        <v>7.4</v>
      </c>
      <c r="E257" s="31">
        <v>7.1</v>
      </c>
      <c r="F257" s="31">
        <v>1.613266401989</v>
      </c>
      <c r="G257" s="31">
        <v>1.5998122326599999</v>
      </c>
      <c r="H257" s="31">
        <v>-1.3454169328999999E-2</v>
      </c>
      <c r="I257" s="32">
        <v>7.3606443700000002E-4</v>
      </c>
      <c r="J257" s="32">
        <v>7.3435705500000004E-4</v>
      </c>
      <c r="K257" s="32">
        <v>6.9799337099999998E-4</v>
      </c>
      <c r="L257" s="32">
        <v>6.96285989E-4</v>
      </c>
      <c r="M257" s="38">
        <f t="shared" si="6"/>
        <v>0</v>
      </c>
      <c r="N257" s="13">
        <f t="shared" si="7"/>
        <v>0</v>
      </c>
      <c r="O257" s="43"/>
    </row>
    <row r="258" spans="1:15" ht="13.5" thickBot="1">
      <c r="A258" s="26">
        <v>44388</v>
      </c>
      <c r="B258" s="30">
        <v>8</v>
      </c>
      <c r="C258" s="31">
        <v>39689.09375</v>
      </c>
      <c r="D258" s="31">
        <v>464.4</v>
      </c>
      <c r="E258" s="31">
        <v>459.3</v>
      </c>
      <c r="F258" s="31">
        <v>378.44205803897398</v>
      </c>
      <c r="G258" s="31">
        <v>378.46672897090701</v>
      </c>
      <c r="H258" s="31">
        <v>2.4670931932000002E-2</v>
      </c>
      <c r="I258" s="32">
        <v>1.090523744E-2</v>
      </c>
      <c r="J258" s="32">
        <v>1.0908368268999999E-2</v>
      </c>
      <c r="K258" s="32">
        <v>1.0258029318E-2</v>
      </c>
      <c r="L258" s="32">
        <v>1.0261160147000001E-2</v>
      </c>
      <c r="M258" s="38">
        <f t="shared" si="6"/>
        <v>1</v>
      </c>
      <c r="N258" s="13">
        <f t="shared" si="7"/>
        <v>0</v>
      </c>
      <c r="O258" s="43"/>
    </row>
    <row r="259" spans="1:15" ht="13.5" thickBot="1">
      <c r="A259" s="26">
        <v>44388</v>
      </c>
      <c r="B259" s="30">
        <v>9</v>
      </c>
      <c r="C259" s="31">
        <v>41152.47265625</v>
      </c>
      <c r="D259" s="31">
        <v>2159.8000000000002</v>
      </c>
      <c r="E259" s="31">
        <v>2159.8000000000002</v>
      </c>
      <c r="F259" s="31">
        <v>2065.4948566866701</v>
      </c>
      <c r="G259" s="31">
        <v>2065.5437889070799</v>
      </c>
      <c r="H259" s="31">
        <v>4.8932220408999999E-2</v>
      </c>
      <c r="I259" s="32">
        <v>1.1961448108000001E-2</v>
      </c>
      <c r="J259" s="32">
        <v>1.196765778E-2</v>
      </c>
      <c r="K259" s="32">
        <v>1.1961448108000001E-2</v>
      </c>
      <c r="L259" s="32">
        <v>1.196765778E-2</v>
      </c>
      <c r="M259" s="38">
        <f t="shared" si="6"/>
        <v>1</v>
      </c>
      <c r="N259" s="13">
        <f t="shared" si="7"/>
        <v>0</v>
      </c>
      <c r="O259" s="43"/>
    </row>
    <row r="260" spans="1:15" ht="13.5" thickBot="1">
      <c r="A260" s="26">
        <v>44388</v>
      </c>
      <c r="B260" s="30">
        <v>10</v>
      </c>
      <c r="C260" s="31">
        <v>43840.47265625</v>
      </c>
      <c r="D260" s="31">
        <v>3653.3</v>
      </c>
      <c r="E260" s="31">
        <v>3653.3</v>
      </c>
      <c r="F260" s="31">
        <v>3647.88541312606</v>
      </c>
      <c r="G260" s="31">
        <v>3647.88541312606</v>
      </c>
      <c r="H260" s="31">
        <v>0</v>
      </c>
      <c r="I260" s="32">
        <v>6.8713031300000004E-4</v>
      </c>
      <c r="J260" s="32">
        <v>6.8713031300000004E-4</v>
      </c>
      <c r="K260" s="32">
        <v>6.8713031300000004E-4</v>
      </c>
      <c r="L260" s="32">
        <v>6.8713031300000004E-4</v>
      </c>
      <c r="M260" s="38">
        <f t="shared" si="6"/>
        <v>1</v>
      </c>
      <c r="N260" s="13">
        <f t="shared" si="7"/>
        <v>0</v>
      </c>
      <c r="O260" s="43"/>
    </row>
    <row r="261" spans="1:15" ht="13.5" thickBot="1">
      <c r="A261" s="26">
        <v>44388</v>
      </c>
      <c r="B261" s="30">
        <v>11</v>
      </c>
      <c r="C261" s="31">
        <v>46979.25</v>
      </c>
      <c r="D261" s="31">
        <v>4314.3999999999996</v>
      </c>
      <c r="E261" s="31">
        <v>4314.3999999999996</v>
      </c>
      <c r="F261" s="31">
        <v>4179.5223573288604</v>
      </c>
      <c r="G261" s="31">
        <v>4179.5223573288704</v>
      </c>
      <c r="H261" s="31">
        <v>0</v>
      </c>
      <c r="I261" s="32">
        <v>1.7116452115E-2</v>
      </c>
      <c r="J261" s="32">
        <v>1.7116452115E-2</v>
      </c>
      <c r="K261" s="32">
        <v>1.7116452115E-2</v>
      </c>
      <c r="L261" s="32">
        <v>1.7116452115E-2</v>
      </c>
      <c r="M261" s="38">
        <f t="shared" si="6"/>
        <v>1</v>
      </c>
      <c r="N261" s="13">
        <f t="shared" si="7"/>
        <v>0</v>
      </c>
      <c r="O261" s="43"/>
    </row>
    <row r="262" spans="1:15" ht="13.5" thickBot="1">
      <c r="A262" s="26">
        <v>44388</v>
      </c>
      <c r="B262" s="30">
        <v>12</v>
      </c>
      <c r="C262" s="31">
        <v>50531.578125</v>
      </c>
      <c r="D262" s="31">
        <v>4892.8999999999996</v>
      </c>
      <c r="E262" s="31">
        <v>4892.8999999999996</v>
      </c>
      <c r="F262" s="31">
        <v>4833.4912730119004</v>
      </c>
      <c r="G262" s="31">
        <v>4833.4910952342898</v>
      </c>
      <c r="H262" s="31">
        <v>-1.7777760800000001E-4</v>
      </c>
      <c r="I262" s="32">
        <v>7.5392011120000001E-3</v>
      </c>
      <c r="J262" s="32">
        <v>7.5391785509999996E-3</v>
      </c>
      <c r="K262" s="32">
        <v>7.5392011120000001E-3</v>
      </c>
      <c r="L262" s="32">
        <v>7.5391785509999996E-3</v>
      </c>
      <c r="M262" s="38">
        <f t="shared" si="6"/>
        <v>1</v>
      </c>
      <c r="N262" s="13">
        <f t="shared" si="7"/>
        <v>0</v>
      </c>
      <c r="O262" s="43"/>
    </row>
    <row r="263" spans="1:15" ht="13.5" thickBot="1">
      <c r="A263" s="26">
        <v>44388</v>
      </c>
      <c r="B263" s="30">
        <v>13</v>
      </c>
      <c r="C263" s="31">
        <v>53966.88671875</v>
      </c>
      <c r="D263" s="31">
        <v>5481.4</v>
      </c>
      <c r="E263" s="31">
        <v>5481.4</v>
      </c>
      <c r="F263" s="31">
        <v>5332.3343366004401</v>
      </c>
      <c r="G263" s="31">
        <v>5332.5311664344199</v>
      </c>
      <c r="H263" s="31">
        <v>0.196829833984</v>
      </c>
      <c r="I263" s="32">
        <v>1.8891983955E-2</v>
      </c>
      <c r="J263" s="32">
        <v>1.8916962360000001E-2</v>
      </c>
      <c r="K263" s="32">
        <v>1.8891983955E-2</v>
      </c>
      <c r="L263" s="32">
        <v>1.8916962360000001E-2</v>
      </c>
      <c r="M263" s="38">
        <f t="shared" si="6"/>
        <v>1</v>
      </c>
      <c r="N263" s="13">
        <f t="shared" si="7"/>
        <v>0</v>
      </c>
      <c r="O263" s="43"/>
    </row>
    <row r="264" spans="1:15" ht="13.5" thickBot="1">
      <c r="A264" s="26">
        <v>44388</v>
      </c>
      <c r="B264" s="30">
        <v>14</v>
      </c>
      <c r="C264" s="31">
        <v>56875.28515625</v>
      </c>
      <c r="D264" s="31">
        <v>5444.8</v>
      </c>
      <c r="E264" s="31">
        <v>5444.8</v>
      </c>
      <c r="F264" s="31">
        <v>5124.16397748073</v>
      </c>
      <c r="G264" s="31">
        <v>5124.16397748073</v>
      </c>
      <c r="H264" s="31">
        <v>0</v>
      </c>
      <c r="I264" s="32">
        <v>4.0689850573000001E-2</v>
      </c>
      <c r="J264" s="32">
        <v>4.0689850573000001E-2</v>
      </c>
      <c r="K264" s="32">
        <v>4.0689850573000001E-2</v>
      </c>
      <c r="L264" s="32">
        <v>4.0689850573000001E-2</v>
      </c>
      <c r="M264" s="38">
        <f t="shared" si="6"/>
        <v>1</v>
      </c>
      <c r="N264" s="13">
        <f t="shared" si="7"/>
        <v>0</v>
      </c>
      <c r="O264" s="43"/>
    </row>
    <row r="265" spans="1:15" ht="13.5" thickBot="1">
      <c r="A265" s="26">
        <v>44388</v>
      </c>
      <c r="B265" s="30">
        <v>15</v>
      </c>
      <c r="C265" s="31">
        <v>59363.45703125</v>
      </c>
      <c r="D265" s="31">
        <v>5370.2</v>
      </c>
      <c r="E265" s="31">
        <v>5370.2</v>
      </c>
      <c r="F265" s="31">
        <v>4978.5774014478602</v>
      </c>
      <c r="G265" s="31">
        <v>4978.5774014478602</v>
      </c>
      <c r="H265" s="31">
        <v>0</v>
      </c>
      <c r="I265" s="32">
        <v>4.9698299308000002E-2</v>
      </c>
      <c r="J265" s="32">
        <v>4.9698299308000002E-2</v>
      </c>
      <c r="K265" s="32">
        <v>4.9698299308000002E-2</v>
      </c>
      <c r="L265" s="32">
        <v>4.9698299308000002E-2</v>
      </c>
      <c r="M265" s="38">
        <f t="shared" si="6"/>
        <v>1</v>
      </c>
      <c r="N265" s="13">
        <f t="shared" si="7"/>
        <v>0</v>
      </c>
      <c r="O265" s="43"/>
    </row>
    <row r="266" spans="1:15" ht="13.5" thickBot="1">
      <c r="A266" s="26">
        <v>44388</v>
      </c>
      <c r="B266" s="30">
        <v>16</v>
      </c>
      <c r="C266" s="31">
        <v>61108.07421875</v>
      </c>
      <c r="D266" s="31">
        <v>4884.8999999999996</v>
      </c>
      <c r="E266" s="31">
        <v>4884.8999999999996</v>
      </c>
      <c r="F266" s="31">
        <v>4150.2948405307598</v>
      </c>
      <c r="G266" s="31">
        <v>4150.2948405307598</v>
      </c>
      <c r="H266" s="31">
        <v>0</v>
      </c>
      <c r="I266" s="32">
        <v>9.3224005008000002E-2</v>
      </c>
      <c r="J266" s="32">
        <v>9.3224005008000002E-2</v>
      </c>
      <c r="K266" s="32">
        <v>9.3224005008000002E-2</v>
      </c>
      <c r="L266" s="32">
        <v>9.3224005008000002E-2</v>
      </c>
      <c r="M266" s="38">
        <f t="shared" si="6"/>
        <v>1</v>
      </c>
      <c r="N266" s="13">
        <f t="shared" si="7"/>
        <v>0</v>
      </c>
      <c r="O266" s="43"/>
    </row>
    <row r="267" spans="1:15" ht="13.5" thickBot="1">
      <c r="A267" s="26">
        <v>44388</v>
      </c>
      <c r="B267" s="30">
        <v>17</v>
      </c>
      <c r="C267" s="31">
        <v>62439.1640625</v>
      </c>
      <c r="D267" s="31">
        <v>3925.8</v>
      </c>
      <c r="E267" s="31">
        <v>3925.8</v>
      </c>
      <c r="F267" s="31">
        <v>3347.1966358068698</v>
      </c>
      <c r="G267" s="31">
        <v>3347.1966358068698</v>
      </c>
      <c r="H267" s="31">
        <v>0</v>
      </c>
      <c r="I267" s="32">
        <v>7.3426822867000002E-2</v>
      </c>
      <c r="J267" s="32">
        <v>7.3426822867000002E-2</v>
      </c>
      <c r="K267" s="32">
        <v>7.3426822867000002E-2</v>
      </c>
      <c r="L267" s="32">
        <v>7.3426822867000002E-2</v>
      </c>
      <c r="M267" s="38">
        <f t="shared" si="6"/>
        <v>1</v>
      </c>
      <c r="N267" s="13">
        <f t="shared" si="7"/>
        <v>0</v>
      </c>
      <c r="O267" s="43"/>
    </row>
    <row r="268" spans="1:15" ht="13.5" thickBot="1">
      <c r="A268" s="26">
        <v>44388</v>
      </c>
      <c r="B268" s="30">
        <v>18</v>
      </c>
      <c r="C268" s="31">
        <v>63055.5625</v>
      </c>
      <c r="D268" s="31">
        <v>3144.9</v>
      </c>
      <c r="E268" s="31">
        <v>3144.9</v>
      </c>
      <c r="F268" s="31">
        <v>2703.2519559944099</v>
      </c>
      <c r="G268" s="31">
        <v>2703.2519559944099</v>
      </c>
      <c r="H268" s="31">
        <v>0</v>
      </c>
      <c r="I268" s="32">
        <v>5.6046706092E-2</v>
      </c>
      <c r="J268" s="32">
        <v>5.6046706092E-2</v>
      </c>
      <c r="K268" s="32">
        <v>5.6046706092E-2</v>
      </c>
      <c r="L268" s="32">
        <v>5.6046706092E-2</v>
      </c>
      <c r="M268" s="38">
        <f t="shared" ref="M268:M331" si="8">IF(F268&gt;5,1,0)</f>
        <v>1</v>
      </c>
      <c r="N268" s="13">
        <f t="shared" ref="N268:N331" si="9">IF(G268&gt;E268,1,0)</f>
        <v>0</v>
      </c>
      <c r="O268" s="43"/>
    </row>
    <row r="269" spans="1:15" ht="13.5" thickBot="1">
      <c r="A269" s="26">
        <v>44388</v>
      </c>
      <c r="B269" s="30">
        <v>19</v>
      </c>
      <c r="C269" s="31">
        <v>62420.44921875</v>
      </c>
      <c r="D269" s="31">
        <v>2214.4</v>
      </c>
      <c r="E269" s="31">
        <v>2214.4</v>
      </c>
      <c r="F269" s="31">
        <v>1729.7650395087601</v>
      </c>
      <c r="G269" s="31">
        <v>1729.7650395087601</v>
      </c>
      <c r="H269" s="31">
        <v>0</v>
      </c>
      <c r="I269" s="32">
        <v>6.1501898538999997E-2</v>
      </c>
      <c r="J269" s="32">
        <v>6.1501898538999997E-2</v>
      </c>
      <c r="K269" s="32">
        <v>6.1501898538999997E-2</v>
      </c>
      <c r="L269" s="32">
        <v>6.1501898538999997E-2</v>
      </c>
      <c r="M269" s="38">
        <f t="shared" si="8"/>
        <v>1</v>
      </c>
      <c r="N269" s="13">
        <f t="shared" si="9"/>
        <v>0</v>
      </c>
      <c r="O269" s="43"/>
    </row>
    <row r="270" spans="1:15" ht="13.5" thickBot="1">
      <c r="A270" s="26">
        <v>44388</v>
      </c>
      <c r="B270" s="30">
        <v>20</v>
      </c>
      <c r="C270" s="31">
        <v>60428.4765625</v>
      </c>
      <c r="D270" s="31">
        <v>802.8</v>
      </c>
      <c r="E270" s="31">
        <v>801.5</v>
      </c>
      <c r="F270" s="31">
        <v>685.02799816166805</v>
      </c>
      <c r="G270" s="31">
        <v>685.47572033771598</v>
      </c>
      <c r="H270" s="31">
        <v>0.44772217604800002</v>
      </c>
      <c r="I270" s="32">
        <v>1.4888867977E-2</v>
      </c>
      <c r="J270" s="32">
        <v>1.4945685512E-2</v>
      </c>
      <c r="K270" s="32">
        <v>1.4723893357999999E-2</v>
      </c>
      <c r="L270" s="32">
        <v>1.4780710892999999E-2</v>
      </c>
      <c r="M270" s="38">
        <f t="shared" si="8"/>
        <v>1</v>
      </c>
      <c r="N270" s="13">
        <f t="shared" si="9"/>
        <v>0</v>
      </c>
      <c r="O270" s="43"/>
    </row>
    <row r="271" spans="1:15" ht="13.5" thickBot="1">
      <c r="A271" s="26">
        <v>44388</v>
      </c>
      <c r="B271" s="30">
        <v>21</v>
      </c>
      <c r="C271" s="31">
        <v>58158.85546875</v>
      </c>
      <c r="D271" s="31">
        <v>127.6</v>
      </c>
      <c r="E271" s="31">
        <v>106.8</v>
      </c>
      <c r="F271" s="31">
        <v>104.966200058379</v>
      </c>
      <c r="G271" s="31">
        <v>108.41385605472099</v>
      </c>
      <c r="H271" s="31">
        <v>3.4476559963410001</v>
      </c>
      <c r="I271" s="32">
        <v>2.4347898399999998E-3</v>
      </c>
      <c r="J271" s="32">
        <v>2.872309637E-3</v>
      </c>
      <c r="K271" s="32">
        <v>2.04804067E-4</v>
      </c>
      <c r="L271" s="32">
        <v>2.32715728E-4</v>
      </c>
      <c r="M271" s="38">
        <f t="shared" si="8"/>
        <v>1</v>
      </c>
      <c r="N271" s="13">
        <f t="shared" si="9"/>
        <v>1</v>
      </c>
      <c r="O271" s="43"/>
    </row>
    <row r="272" spans="1:15" ht="13.5" thickBot="1">
      <c r="A272" s="26">
        <v>44388</v>
      </c>
      <c r="B272" s="30">
        <v>22</v>
      </c>
      <c r="C272" s="31">
        <v>56435.03515625</v>
      </c>
      <c r="D272" s="31">
        <v>0</v>
      </c>
      <c r="E272" s="31">
        <v>0</v>
      </c>
      <c r="F272" s="31">
        <v>1.6922435660999999</v>
      </c>
      <c r="G272" s="31">
        <v>5.1122434039750004</v>
      </c>
      <c r="H272" s="31">
        <v>3.4199998378749998</v>
      </c>
      <c r="I272" s="32">
        <v>6.4876185300000004E-4</v>
      </c>
      <c r="J272" s="32">
        <v>2.14751721E-4</v>
      </c>
      <c r="K272" s="32">
        <v>6.4876185300000004E-4</v>
      </c>
      <c r="L272" s="32">
        <v>2.14751721E-4</v>
      </c>
      <c r="M272" s="38">
        <f t="shared" si="8"/>
        <v>0</v>
      </c>
      <c r="N272" s="13">
        <f t="shared" si="9"/>
        <v>1</v>
      </c>
      <c r="O272" s="43"/>
    </row>
    <row r="273" spans="1:15" ht="13.5" thickBot="1">
      <c r="A273" s="26">
        <v>44388</v>
      </c>
      <c r="B273" s="30">
        <v>23</v>
      </c>
      <c r="C273" s="31">
        <v>53277.1953125</v>
      </c>
      <c r="D273" s="31">
        <v>0</v>
      </c>
      <c r="E273" s="31">
        <v>0</v>
      </c>
      <c r="F273" s="31">
        <v>0.17937505457200001</v>
      </c>
      <c r="G273" s="31">
        <v>1.2509750037730001</v>
      </c>
      <c r="H273" s="31">
        <v>1.0715999491999999</v>
      </c>
      <c r="I273" s="32">
        <v>1.5875317299999999E-4</v>
      </c>
      <c r="J273" s="32">
        <v>2.27633317985272E-5</v>
      </c>
      <c r="K273" s="32">
        <v>1.5875317299999999E-4</v>
      </c>
      <c r="L273" s="32">
        <v>2.27633317985272E-5</v>
      </c>
      <c r="M273" s="38">
        <f t="shared" si="8"/>
        <v>0</v>
      </c>
      <c r="N273" s="13">
        <f t="shared" si="9"/>
        <v>1</v>
      </c>
      <c r="O273" s="43"/>
    </row>
    <row r="274" spans="1:15" ht="13.5" thickBot="1">
      <c r="A274" s="26">
        <v>44388</v>
      </c>
      <c r="B274" s="30">
        <v>24</v>
      </c>
      <c r="C274" s="31">
        <v>49553.40625</v>
      </c>
      <c r="D274" s="31">
        <v>0</v>
      </c>
      <c r="E274" s="31">
        <v>0</v>
      </c>
      <c r="F274" s="31">
        <v>7.5554260728000006E-2</v>
      </c>
      <c r="G274" s="31">
        <v>7.5554260728000006E-2</v>
      </c>
      <c r="H274" s="31">
        <v>0</v>
      </c>
      <c r="I274" s="32">
        <v>9.5881041533582101E-6</v>
      </c>
      <c r="J274" s="32">
        <v>9.5881041533582203E-6</v>
      </c>
      <c r="K274" s="32">
        <v>9.5881041533582101E-6</v>
      </c>
      <c r="L274" s="32">
        <v>9.5881041533582203E-6</v>
      </c>
      <c r="M274" s="38">
        <f t="shared" si="8"/>
        <v>0</v>
      </c>
      <c r="N274" s="13">
        <f t="shared" si="9"/>
        <v>1</v>
      </c>
      <c r="O274" s="43"/>
    </row>
    <row r="275" spans="1:15" ht="13.5" thickBot="1">
      <c r="A275" s="26">
        <v>44389</v>
      </c>
      <c r="B275" s="30">
        <v>1</v>
      </c>
      <c r="C275" s="31">
        <v>46304.30859375</v>
      </c>
      <c r="D275" s="31">
        <v>0</v>
      </c>
      <c r="E275" s="31">
        <v>0</v>
      </c>
      <c r="F275" s="31">
        <v>5.7917543766000001E-2</v>
      </c>
      <c r="G275" s="31">
        <v>5.7917543766000001E-2</v>
      </c>
      <c r="H275" s="31">
        <v>0</v>
      </c>
      <c r="I275" s="32">
        <v>7.3499421023606702E-6</v>
      </c>
      <c r="J275" s="32">
        <v>7.3499421023606702E-6</v>
      </c>
      <c r="K275" s="32">
        <v>7.3499421023606702E-6</v>
      </c>
      <c r="L275" s="32">
        <v>7.3499421023606702E-6</v>
      </c>
      <c r="M275" s="38">
        <f t="shared" si="8"/>
        <v>0</v>
      </c>
      <c r="N275" s="13">
        <f t="shared" si="9"/>
        <v>1</v>
      </c>
      <c r="O275" s="43"/>
    </row>
    <row r="276" spans="1:15" ht="13.5" thickBot="1">
      <c r="A276" s="26">
        <v>44389</v>
      </c>
      <c r="B276" s="30">
        <v>2</v>
      </c>
      <c r="C276" s="31">
        <v>43948.02734375</v>
      </c>
      <c r="D276" s="31">
        <v>0</v>
      </c>
      <c r="E276" s="31">
        <v>0</v>
      </c>
      <c r="F276" s="31">
        <v>3.1411197698999999E-2</v>
      </c>
      <c r="G276" s="31">
        <v>3.1411197698999999E-2</v>
      </c>
      <c r="H276" s="31">
        <v>0</v>
      </c>
      <c r="I276" s="32">
        <v>3.9861926014986396E-6</v>
      </c>
      <c r="J276" s="32">
        <v>3.9861926014986396E-6</v>
      </c>
      <c r="K276" s="32">
        <v>3.9861926014986396E-6</v>
      </c>
      <c r="L276" s="32">
        <v>3.9861926014986396E-6</v>
      </c>
      <c r="M276" s="38">
        <f t="shared" si="8"/>
        <v>0</v>
      </c>
      <c r="N276" s="13">
        <f t="shared" si="9"/>
        <v>1</v>
      </c>
      <c r="O276" s="43"/>
    </row>
    <row r="277" spans="1:15" ht="13.5" thickBot="1">
      <c r="A277" s="26">
        <v>44389</v>
      </c>
      <c r="B277" s="30">
        <v>3</v>
      </c>
      <c r="C277" s="31">
        <v>42425.43359375</v>
      </c>
      <c r="D277" s="31">
        <v>0</v>
      </c>
      <c r="E277" s="31">
        <v>0</v>
      </c>
      <c r="F277" s="31">
        <v>8.5855335014E-2</v>
      </c>
      <c r="G277" s="31">
        <v>8.5855335014E-2</v>
      </c>
      <c r="H277" s="31">
        <v>0</v>
      </c>
      <c r="I277" s="32">
        <v>1.0895347083092E-5</v>
      </c>
      <c r="J277" s="32">
        <v>1.0895347083092E-5</v>
      </c>
      <c r="K277" s="32">
        <v>1.0895347083092E-5</v>
      </c>
      <c r="L277" s="32">
        <v>1.0895347083092E-5</v>
      </c>
      <c r="M277" s="38">
        <f t="shared" si="8"/>
        <v>0</v>
      </c>
      <c r="N277" s="13">
        <f t="shared" si="9"/>
        <v>1</v>
      </c>
      <c r="O277" s="43"/>
    </row>
    <row r="278" spans="1:15" ht="13.5" thickBot="1">
      <c r="A278" s="26">
        <v>44389</v>
      </c>
      <c r="B278" s="30">
        <v>4</v>
      </c>
      <c r="C278" s="31">
        <v>41491.98046875</v>
      </c>
      <c r="D278" s="31">
        <v>0</v>
      </c>
      <c r="E278" s="31">
        <v>0</v>
      </c>
      <c r="F278" s="31">
        <v>3.4918033431999999E-2</v>
      </c>
      <c r="G278" s="31">
        <v>3.4918033431999999E-2</v>
      </c>
      <c r="H278" s="31">
        <v>0</v>
      </c>
      <c r="I278" s="32">
        <v>4.4312225167518298E-6</v>
      </c>
      <c r="J278" s="32">
        <v>4.4312225167518298E-6</v>
      </c>
      <c r="K278" s="32">
        <v>4.4312225167518298E-6</v>
      </c>
      <c r="L278" s="32">
        <v>4.4312225167518298E-6</v>
      </c>
      <c r="M278" s="38">
        <f t="shared" si="8"/>
        <v>0</v>
      </c>
      <c r="N278" s="13">
        <f t="shared" si="9"/>
        <v>1</v>
      </c>
      <c r="O278" s="43"/>
    </row>
    <row r="279" spans="1:15" ht="13.5" thickBot="1">
      <c r="A279" s="26">
        <v>44389</v>
      </c>
      <c r="B279" s="30">
        <v>5</v>
      </c>
      <c r="C279" s="31">
        <v>41427.1796875</v>
      </c>
      <c r="D279" s="31">
        <v>0</v>
      </c>
      <c r="E279" s="31">
        <v>0</v>
      </c>
      <c r="F279" s="31">
        <v>2.0897292769460001</v>
      </c>
      <c r="G279" s="31">
        <v>2.0897292769460001</v>
      </c>
      <c r="H279" s="31">
        <v>0</v>
      </c>
      <c r="I279" s="32">
        <v>2.6519407E-4</v>
      </c>
      <c r="J279" s="32">
        <v>2.6519407E-4</v>
      </c>
      <c r="K279" s="32">
        <v>2.6519407E-4</v>
      </c>
      <c r="L279" s="32">
        <v>2.6519407E-4</v>
      </c>
      <c r="M279" s="38">
        <f t="shared" si="8"/>
        <v>0</v>
      </c>
      <c r="N279" s="13">
        <f t="shared" si="9"/>
        <v>1</v>
      </c>
      <c r="O279" s="43"/>
    </row>
    <row r="280" spans="1:15" ht="13.5" thickBot="1">
      <c r="A280" s="26">
        <v>44389</v>
      </c>
      <c r="B280" s="30">
        <v>6</v>
      </c>
      <c r="C280" s="31">
        <v>42235.55859375</v>
      </c>
      <c r="D280" s="31">
        <v>0</v>
      </c>
      <c r="E280" s="31">
        <v>0</v>
      </c>
      <c r="F280" s="31">
        <v>7.0831312455000003E-2</v>
      </c>
      <c r="G280" s="31">
        <v>7.0831312455000003E-2</v>
      </c>
      <c r="H280" s="31">
        <v>0</v>
      </c>
      <c r="I280" s="32">
        <v>8.9887452354619005E-6</v>
      </c>
      <c r="J280" s="32">
        <v>8.9887452354619005E-6</v>
      </c>
      <c r="K280" s="32">
        <v>8.9887452354619005E-6</v>
      </c>
      <c r="L280" s="32">
        <v>8.9887452354619005E-6</v>
      </c>
      <c r="M280" s="38">
        <f t="shared" si="8"/>
        <v>0</v>
      </c>
      <c r="N280" s="13">
        <f t="shared" si="9"/>
        <v>1</v>
      </c>
      <c r="O280" s="43"/>
    </row>
    <row r="281" spans="1:15" ht="13.5" thickBot="1">
      <c r="A281" s="26">
        <v>44389</v>
      </c>
      <c r="B281" s="30">
        <v>7</v>
      </c>
      <c r="C281" s="31">
        <v>43551.16796875</v>
      </c>
      <c r="D281" s="31">
        <v>11.7</v>
      </c>
      <c r="E281" s="31">
        <v>10.6</v>
      </c>
      <c r="F281" s="31">
        <v>8.8293491279180003</v>
      </c>
      <c r="G281" s="31">
        <v>8.8243004542720005</v>
      </c>
      <c r="H281" s="31">
        <v>-5.0486736460000001E-3</v>
      </c>
      <c r="I281" s="32">
        <v>3.6493649E-4</v>
      </c>
      <c r="J281" s="32">
        <v>3.6429579500000002E-4</v>
      </c>
      <c r="K281" s="32">
        <v>2.2534258099999999E-4</v>
      </c>
      <c r="L281" s="32">
        <v>2.2470188700000001E-4</v>
      </c>
      <c r="M281" s="38">
        <f t="shared" si="8"/>
        <v>1</v>
      </c>
      <c r="N281" s="13">
        <f t="shared" si="9"/>
        <v>0</v>
      </c>
      <c r="O281" s="43"/>
    </row>
    <row r="282" spans="1:15" ht="13.5" thickBot="1">
      <c r="A282" s="26">
        <v>44389</v>
      </c>
      <c r="B282" s="30">
        <v>8</v>
      </c>
      <c r="C282" s="31">
        <v>44707.73828125</v>
      </c>
      <c r="D282" s="31">
        <v>658.3</v>
      </c>
      <c r="E282" s="31">
        <v>653</v>
      </c>
      <c r="F282" s="31">
        <v>700.55779299412302</v>
      </c>
      <c r="G282" s="31">
        <v>700.55779299412302</v>
      </c>
      <c r="H282" s="31">
        <v>0</v>
      </c>
      <c r="I282" s="32">
        <v>5.3626640849999997E-3</v>
      </c>
      <c r="J282" s="32">
        <v>5.3626640849999997E-3</v>
      </c>
      <c r="K282" s="32">
        <v>6.0352529180000003E-3</v>
      </c>
      <c r="L282" s="32">
        <v>6.0352529180000003E-3</v>
      </c>
      <c r="M282" s="38">
        <f t="shared" si="8"/>
        <v>1</v>
      </c>
      <c r="N282" s="13">
        <f t="shared" si="9"/>
        <v>1</v>
      </c>
      <c r="O282" s="43"/>
    </row>
    <row r="283" spans="1:15" ht="13.5" thickBot="1">
      <c r="A283" s="26">
        <v>44389</v>
      </c>
      <c r="B283" s="30">
        <v>9</v>
      </c>
      <c r="C283" s="31">
        <v>46902.29296875</v>
      </c>
      <c r="D283" s="31">
        <v>3015.4</v>
      </c>
      <c r="E283" s="31">
        <v>3015.4</v>
      </c>
      <c r="F283" s="31">
        <v>3333.8718040458698</v>
      </c>
      <c r="G283" s="31">
        <v>3333.8718040458698</v>
      </c>
      <c r="H283" s="31">
        <v>0</v>
      </c>
      <c r="I283" s="32">
        <v>4.0415203559000003E-2</v>
      </c>
      <c r="J283" s="32">
        <v>4.0415203559000003E-2</v>
      </c>
      <c r="K283" s="32">
        <v>4.0415203559000003E-2</v>
      </c>
      <c r="L283" s="32">
        <v>4.0415203559000003E-2</v>
      </c>
      <c r="M283" s="38">
        <f t="shared" si="8"/>
        <v>1</v>
      </c>
      <c r="N283" s="13">
        <f t="shared" si="9"/>
        <v>1</v>
      </c>
      <c r="O283" s="43"/>
    </row>
    <row r="284" spans="1:15" ht="13.5" thickBot="1">
      <c r="A284" s="26">
        <v>44389</v>
      </c>
      <c r="B284" s="30">
        <v>10</v>
      </c>
      <c r="C284" s="31">
        <v>49682.578125</v>
      </c>
      <c r="D284" s="31">
        <v>4745.3</v>
      </c>
      <c r="E284" s="31">
        <v>4745.3</v>
      </c>
      <c r="F284" s="31">
        <v>4961.6455050515497</v>
      </c>
      <c r="G284" s="31">
        <v>5045.6713806856997</v>
      </c>
      <c r="H284" s="31">
        <v>84.025875634146999</v>
      </c>
      <c r="I284" s="32">
        <v>3.8118195517999998E-2</v>
      </c>
      <c r="J284" s="32">
        <v>2.7455013330999999E-2</v>
      </c>
      <c r="K284" s="32">
        <v>3.8118195517999998E-2</v>
      </c>
      <c r="L284" s="32">
        <v>2.7455013330999999E-2</v>
      </c>
      <c r="M284" s="38">
        <f t="shared" si="8"/>
        <v>1</v>
      </c>
      <c r="N284" s="13">
        <f t="shared" si="9"/>
        <v>1</v>
      </c>
      <c r="O284" s="43"/>
    </row>
    <row r="285" spans="1:15" ht="13.5" thickBot="1">
      <c r="A285" s="26">
        <v>44389</v>
      </c>
      <c r="B285" s="30">
        <v>11</v>
      </c>
      <c r="C285" s="31">
        <v>53031.83984375</v>
      </c>
      <c r="D285" s="31">
        <v>5060.1000000000004</v>
      </c>
      <c r="E285" s="31">
        <v>5060.1000000000004</v>
      </c>
      <c r="F285" s="31">
        <v>5522.5739698693797</v>
      </c>
      <c r="G285" s="31">
        <v>5583.0949980205996</v>
      </c>
      <c r="H285" s="31">
        <v>60.521028151212001</v>
      </c>
      <c r="I285" s="32">
        <v>6.6369923605999998E-2</v>
      </c>
      <c r="J285" s="32">
        <v>5.8689590084000001E-2</v>
      </c>
      <c r="K285" s="32">
        <v>6.6369923605999998E-2</v>
      </c>
      <c r="L285" s="32">
        <v>5.8689590084000001E-2</v>
      </c>
      <c r="M285" s="38">
        <f t="shared" si="8"/>
        <v>1</v>
      </c>
      <c r="N285" s="13">
        <f t="shared" si="9"/>
        <v>1</v>
      </c>
      <c r="O285" s="43"/>
    </row>
    <row r="286" spans="1:15" ht="13.5" thickBot="1">
      <c r="A286" s="26">
        <v>44389</v>
      </c>
      <c r="B286" s="30">
        <v>12</v>
      </c>
      <c r="C286" s="31">
        <v>56312.3515625</v>
      </c>
      <c r="D286" s="31">
        <v>5383.7</v>
      </c>
      <c r="E286" s="31">
        <v>5383.7</v>
      </c>
      <c r="F286" s="31">
        <v>5401.1255801232701</v>
      </c>
      <c r="G286" s="31">
        <v>5471.8678562278201</v>
      </c>
      <c r="H286" s="31">
        <v>70.742276104555998</v>
      </c>
      <c r="I286" s="32">
        <v>1.1188814242E-2</v>
      </c>
      <c r="J286" s="32">
        <v>2.2113680349999999E-3</v>
      </c>
      <c r="K286" s="32">
        <v>1.1188814242E-2</v>
      </c>
      <c r="L286" s="32">
        <v>2.2113680349999999E-3</v>
      </c>
      <c r="M286" s="38">
        <f t="shared" si="8"/>
        <v>1</v>
      </c>
      <c r="N286" s="13">
        <f t="shared" si="9"/>
        <v>1</v>
      </c>
      <c r="O286" s="43"/>
    </row>
    <row r="287" spans="1:15" ht="13.5" thickBot="1">
      <c r="A287" s="26">
        <v>44389</v>
      </c>
      <c r="B287" s="30">
        <v>13</v>
      </c>
      <c r="C287" s="31">
        <v>59124.7421875</v>
      </c>
      <c r="D287" s="31">
        <v>5463.8</v>
      </c>
      <c r="E287" s="31">
        <v>5463.8</v>
      </c>
      <c r="F287" s="31">
        <v>5270.5475092958404</v>
      </c>
      <c r="G287" s="31">
        <v>5276.2318106334396</v>
      </c>
      <c r="H287" s="31">
        <v>5.6843013376030003</v>
      </c>
      <c r="I287" s="32">
        <v>2.3803069715999998E-2</v>
      </c>
      <c r="J287" s="32">
        <v>2.4524427753999999E-2</v>
      </c>
      <c r="K287" s="32">
        <v>2.3803069715999998E-2</v>
      </c>
      <c r="L287" s="32">
        <v>2.4524427753999999E-2</v>
      </c>
      <c r="M287" s="38">
        <f t="shared" si="8"/>
        <v>1</v>
      </c>
      <c r="N287" s="13">
        <f t="shared" si="9"/>
        <v>0</v>
      </c>
      <c r="O287" s="43"/>
    </row>
    <row r="288" spans="1:15" ht="13.5" thickBot="1">
      <c r="A288" s="26">
        <v>44389</v>
      </c>
      <c r="B288" s="30">
        <v>14</v>
      </c>
      <c r="C288" s="31">
        <v>61085.859375</v>
      </c>
      <c r="D288" s="31">
        <v>5491.8</v>
      </c>
      <c r="E288" s="31">
        <v>5491.8</v>
      </c>
      <c r="F288" s="31">
        <v>5691.8104370437704</v>
      </c>
      <c r="G288" s="31">
        <v>5710.1587432545903</v>
      </c>
      <c r="H288" s="31">
        <v>18.348306210819</v>
      </c>
      <c r="I288" s="32">
        <v>2.7710500413000001E-2</v>
      </c>
      <c r="J288" s="32">
        <v>2.5382035157000001E-2</v>
      </c>
      <c r="K288" s="32">
        <v>2.7710500413000001E-2</v>
      </c>
      <c r="L288" s="32">
        <v>2.5382035157000001E-2</v>
      </c>
      <c r="M288" s="38">
        <f t="shared" si="8"/>
        <v>1</v>
      </c>
      <c r="N288" s="13">
        <f t="shared" si="9"/>
        <v>1</v>
      </c>
      <c r="O288" s="43"/>
    </row>
    <row r="289" spans="1:15" ht="13.5" thickBot="1">
      <c r="A289" s="26">
        <v>44389</v>
      </c>
      <c r="B289" s="30">
        <v>15</v>
      </c>
      <c r="C289" s="31">
        <v>62142.92578125</v>
      </c>
      <c r="D289" s="31">
        <v>5465.2</v>
      </c>
      <c r="E289" s="31">
        <v>5465.2</v>
      </c>
      <c r="F289" s="31">
        <v>5610.5723408575204</v>
      </c>
      <c r="G289" s="31">
        <v>5771.4580814747096</v>
      </c>
      <c r="H289" s="31">
        <v>160.88574061718199</v>
      </c>
      <c r="I289" s="32">
        <v>3.8865238764999997E-2</v>
      </c>
      <c r="J289" s="32">
        <v>1.8448266606000002E-2</v>
      </c>
      <c r="K289" s="32">
        <v>3.8865238764999997E-2</v>
      </c>
      <c r="L289" s="32">
        <v>1.8448266606000002E-2</v>
      </c>
      <c r="M289" s="38">
        <f t="shared" si="8"/>
        <v>1</v>
      </c>
      <c r="N289" s="13">
        <f t="shared" si="9"/>
        <v>1</v>
      </c>
      <c r="O289" s="43"/>
    </row>
    <row r="290" spans="1:15" ht="13.5" thickBot="1">
      <c r="A290" s="26">
        <v>44389</v>
      </c>
      <c r="B290" s="30">
        <v>16</v>
      </c>
      <c r="C290" s="31">
        <v>61570.546875</v>
      </c>
      <c r="D290" s="31">
        <v>5220.5</v>
      </c>
      <c r="E290" s="31">
        <v>5220.5</v>
      </c>
      <c r="F290" s="31">
        <v>5333.1731072758703</v>
      </c>
      <c r="G290" s="31">
        <v>5381.6823891968897</v>
      </c>
      <c r="H290" s="31">
        <v>39.462722789316999</v>
      </c>
      <c r="I290" s="32">
        <v>2.0454617918E-2</v>
      </c>
      <c r="J290" s="32">
        <v>1.4298617673999999E-2</v>
      </c>
      <c r="K290" s="32">
        <v>2.0454617918E-2</v>
      </c>
      <c r="L290" s="32">
        <v>1.4298617673999999E-2</v>
      </c>
      <c r="M290" s="38">
        <f t="shared" si="8"/>
        <v>1</v>
      </c>
      <c r="N290" s="13">
        <f t="shared" si="9"/>
        <v>1</v>
      </c>
      <c r="O290" s="43"/>
    </row>
    <row r="291" spans="1:15" ht="13.5" thickBot="1">
      <c r="A291" s="26">
        <v>44389</v>
      </c>
      <c r="B291" s="30">
        <v>17</v>
      </c>
      <c r="C291" s="31">
        <v>60152.19921875</v>
      </c>
      <c r="D291" s="31">
        <v>5116.8</v>
      </c>
      <c r="E291" s="31">
        <v>5116.8</v>
      </c>
      <c r="F291" s="31">
        <v>5096.5387220602297</v>
      </c>
      <c r="G291" s="31">
        <v>5122.9936294991703</v>
      </c>
      <c r="H291" s="31">
        <v>26.454907438934001</v>
      </c>
      <c r="I291" s="32">
        <v>7.8599359100000005E-4</v>
      </c>
      <c r="J291" s="32">
        <v>2.5712281639999998E-3</v>
      </c>
      <c r="K291" s="32">
        <v>7.8599359100000005E-4</v>
      </c>
      <c r="L291" s="32">
        <v>2.5712281639999998E-3</v>
      </c>
      <c r="M291" s="38">
        <f t="shared" si="8"/>
        <v>1</v>
      </c>
      <c r="N291" s="13">
        <f t="shared" si="9"/>
        <v>1</v>
      </c>
      <c r="O291" s="43"/>
    </row>
    <row r="292" spans="1:15" ht="13.5" thickBot="1">
      <c r="A292" s="26">
        <v>44389</v>
      </c>
      <c r="B292" s="30">
        <v>18</v>
      </c>
      <c r="C292" s="31">
        <v>58983.390625</v>
      </c>
      <c r="D292" s="31">
        <v>5077.3</v>
      </c>
      <c r="E292" s="31">
        <v>5077.3</v>
      </c>
      <c r="F292" s="31">
        <v>4485.2040073869002</v>
      </c>
      <c r="G292" s="31">
        <v>4618.1569504608296</v>
      </c>
      <c r="H292" s="31">
        <v>132.952943073933</v>
      </c>
      <c r="I292" s="32">
        <v>5.8266884459000003E-2</v>
      </c>
      <c r="J292" s="32">
        <v>7.5139085356000002E-2</v>
      </c>
      <c r="K292" s="32">
        <v>5.8266884459000003E-2</v>
      </c>
      <c r="L292" s="32">
        <v>7.5139085356000002E-2</v>
      </c>
      <c r="M292" s="38">
        <f t="shared" si="8"/>
        <v>1</v>
      </c>
      <c r="N292" s="13">
        <f t="shared" si="9"/>
        <v>0</v>
      </c>
      <c r="O292" s="43"/>
    </row>
    <row r="293" spans="1:15" ht="13.5" thickBot="1">
      <c r="A293" s="26">
        <v>44389</v>
      </c>
      <c r="B293" s="30">
        <v>19</v>
      </c>
      <c r="C293" s="31">
        <v>57724.09765625</v>
      </c>
      <c r="D293" s="31">
        <v>4352.8</v>
      </c>
      <c r="E293" s="31">
        <v>4352.8</v>
      </c>
      <c r="F293" s="31">
        <v>4324.6521257148997</v>
      </c>
      <c r="G293" s="31">
        <v>4356.9905948985897</v>
      </c>
      <c r="H293" s="31">
        <v>32.338469183693</v>
      </c>
      <c r="I293" s="32">
        <v>5.3180138300000003E-4</v>
      </c>
      <c r="J293" s="32">
        <v>3.5720652639999999E-3</v>
      </c>
      <c r="K293" s="32">
        <v>5.3180138300000003E-4</v>
      </c>
      <c r="L293" s="32">
        <v>3.5720652639999999E-3</v>
      </c>
      <c r="M293" s="38">
        <f t="shared" si="8"/>
        <v>1</v>
      </c>
      <c r="N293" s="13">
        <f t="shared" si="9"/>
        <v>1</v>
      </c>
      <c r="O293" s="43"/>
    </row>
    <row r="294" spans="1:15" ht="13.5" thickBot="1">
      <c r="A294" s="26">
        <v>44389</v>
      </c>
      <c r="B294" s="30">
        <v>20</v>
      </c>
      <c r="C294" s="31">
        <v>56163.2109375</v>
      </c>
      <c r="D294" s="31">
        <v>2355.6999999999998</v>
      </c>
      <c r="E294" s="31">
        <v>2353.6999999999998</v>
      </c>
      <c r="F294" s="31">
        <v>2558.7500847862302</v>
      </c>
      <c r="G294" s="31">
        <v>2571.6515065632402</v>
      </c>
      <c r="H294" s="31">
        <v>12.901421777009</v>
      </c>
      <c r="I294" s="32">
        <v>2.7405013523E-2</v>
      </c>
      <c r="J294" s="32">
        <v>2.5767777257E-2</v>
      </c>
      <c r="K294" s="32">
        <v>2.7658820628999999E-2</v>
      </c>
      <c r="L294" s="32">
        <v>2.6021584362999998E-2</v>
      </c>
      <c r="M294" s="38">
        <f t="shared" si="8"/>
        <v>1</v>
      </c>
      <c r="N294" s="13">
        <f t="shared" si="9"/>
        <v>1</v>
      </c>
      <c r="O294" s="43"/>
    </row>
    <row r="295" spans="1:15" ht="13.5" thickBot="1">
      <c r="A295" s="26">
        <v>44389</v>
      </c>
      <c r="B295" s="30">
        <v>21</v>
      </c>
      <c r="C295" s="31">
        <v>54402.9140625</v>
      </c>
      <c r="D295" s="31">
        <v>331</v>
      </c>
      <c r="E295" s="31">
        <v>294.60000000000002</v>
      </c>
      <c r="F295" s="31">
        <v>278.50352930109301</v>
      </c>
      <c r="G295" s="31">
        <v>293.70931333262098</v>
      </c>
      <c r="H295" s="31">
        <v>15.205784031526999</v>
      </c>
      <c r="I295" s="32">
        <v>4.7323206430000004E-3</v>
      </c>
      <c r="J295" s="32">
        <v>6.6619886670000001E-3</v>
      </c>
      <c r="K295" s="32">
        <v>1.13031302E-4</v>
      </c>
      <c r="L295" s="32">
        <v>2.0426993269999998E-3</v>
      </c>
      <c r="M295" s="38">
        <f t="shared" si="8"/>
        <v>1</v>
      </c>
      <c r="N295" s="13">
        <f t="shared" si="9"/>
        <v>0</v>
      </c>
      <c r="O295" s="43"/>
    </row>
    <row r="296" spans="1:15" ht="13.5" thickBot="1">
      <c r="A296" s="26">
        <v>44389</v>
      </c>
      <c r="B296" s="30">
        <v>22</v>
      </c>
      <c r="C296" s="31">
        <v>53077.953125</v>
      </c>
      <c r="D296" s="31">
        <v>0</v>
      </c>
      <c r="E296" s="31">
        <v>0</v>
      </c>
      <c r="F296" s="31">
        <v>1.0210841397999999E-2</v>
      </c>
      <c r="G296" s="31">
        <v>12.735654446096</v>
      </c>
      <c r="H296" s="31">
        <v>12.725443604697</v>
      </c>
      <c r="I296" s="32">
        <v>1.6161998020000001E-3</v>
      </c>
      <c r="J296" s="32">
        <v>1.29579205564406E-6</v>
      </c>
      <c r="K296" s="32">
        <v>1.6161998020000001E-3</v>
      </c>
      <c r="L296" s="32">
        <v>1.29579205564406E-6</v>
      </c>
      <c r="M296" s="38">
        <f t="shared" si="8"/>
        <v>0</v>
      </c>
      <c r="N296" s="13">
        <f t="shared" si="9"/>
        <v>1</v>
      </c>
      <c r="O296" s="43"/>
    </row>
    <row r="297" spans="1:15" ht="13.5" thickBot="1">
      <c r="A297" s="26">
        <v>44389</v>
      </c>
      <c r="B297" s="30">
        <v>23</v>
      </c>
      <c r="C297" s="31">
        <v>50019.37109375</v>
      </c>
      <c r="D297" s="31">
        <v>0</v>
      </c>
      <c r="E297" s="31">
        <v>0</v>
      </c>
      <c r="F297" s="31">
        <v>6.9892673079000003E-2</v>
      </c>
      <c r="G297" s="31">
        <v>6.0218184773999997E-2</v>
      </c>
      <c r="H297" s="31">
        <v>-9.6744883040000007E-3</v>
      </c>
      <c r="I297" s="32">
        <v>7.6419016211497193E-6</v>
      </c>
      <c r="J297" s="32">
        <v>8.8696285633935604E-6</v>
      </c>
      <c r="K297" s="32">
        <v>7.6419016211497193E-6</v>
      </c>
      <c r="L297" s="32">
        <v>8.8696285633935604E-6</v>
      </c>
      <c r="M297" s="38">
        <f t="shared" si="8"/>
        <v>0</v>
      </c>
      <c r="N297" s="13">
        <f t="shared" si="9"/>
        <v>1</v>
      </c>
      <c r="O297" s="43"/>
    </row>
    <row r="298" spans="1:15" ht="13.5" thickBot="1">
      <c r="A298" s="26">
        <v>44389</v>
      </c>
      <c r="B298" s="30">
        <v>24</v>
      </c>
      <c r="C298" s="31">
        <v>46473.546875</v>
      </c>
      <c r="D298" s="31">
        <v>0</v>
      </c>
      <c r="E298" s="31">
        <v>0</v>
      </c>
      <c r="F298" s="31">
        <v>7.1633787039999994E-2</v>
      </c>
      <c r="G298" s="31">
        <v>6.1870325598999999E-2</v>
      </c>
      <c r="H298" s="31">
        <v>-9.7634614399999993E-3</v>
      </c>
      <c r="I298" s="32">
        <v>7.8515641624152094E-6</v>
      </c>
      <c r="J298" s="32">
        <v>9.0905821117111907E-6</v>
      </c>
      <c r="K298" s="32">
        <v>7.8515641624152094E-6</v>
      </c>
      <c r="L298" s="32">
        <v>9.0905821117111907E-6</v>
      </c>
      <c r="M298" s="38">
        <f t="shared" si="8"/>
        <v>0</v>
      </c>
      <c r="N298" s="13">
        <f t="shared" si="9"/>
        <v>1</v>
      </c>
      <c r="O298" s="43"/>
    </row>
    <row r="299" spans="1:15" ht="13.5" thickBot="1">
      <c r="A299" s="26">
        <v>44390</v>
      </c>
      <c r="B299" s="30">
        <v>1</v>
      </c>
      <c r="C299" s="31">
        <v>43447.09375</v>
      </c>
      <c r="D299" s="31">
        <v>0</v>
      </c>
      <c r="E299" s="31">
        <v>0</v>
      </c>
      <c r="F299" s="31">
        <v>2.6227442027E-2</v>
      </c>
      <c r="G299" s="31">
        <v>1.6552953722E-2</v>
      </c>
      <c r="H299" s="31">
        <v>-9.6744883040000007E-3</v>
      </c>
      <c r="I299" s="32">
        <v>2.1006286449603702E-6</v>
      </c>
      <c r="J299" s="32">
        <v>3.3283555872041999E-6</v>
      </c>
      <c r="K299" s="32">
        <v>2.1006286449603702E-6</v>
      </c>
      <c r="L299" s="32">
        <v>3.3283555872041999E-6</v>
      </c>
      <c r="M299" s="38">
        <f t="shared" si="8"/>
        <v>0</v>
      </c>
      <c r="N299" s="13">
        <f t="shared" si="9"/>
        <v>1</v>
      </c>
      <c r="O299" s="43"/>
    </row>
    <row r="300" spans="1:15" ht="13.5" thickBot="1">
      <c r="A300" s="26">
        <v>44390</v>
      </c>
      <c r="B300" s="30">
        <v>2</v>
      </c>
      <c r="C300" s="31">
        <v>41241.4453125</v>
      </c>
      <c r="D300" s="31">
        <v>0</v>
      </c>
      <c r="E300" s="31">
        <v>0</v>
      </c>
      <c r="F300" s="31">
        <v>0.106306343609</v>
      </c>
      <c r="G300" s="31">
        <v>9.6631855303999994E-2</v>
      </c>
      <c r="H300" s="31">
        <v>-9.6744883040000007E-3</v>
      </c>
      <c r="I300" s="32">
        <v>1.2262925800073801E-5</v>
      </c>
      <c r="J300" s="32">
        <v>1.3490652742317599E-5</v>
      </c>
      <c r="K300" s="32">
        <v>1.2262925800073801E-5</v>
      </c>
      <c r="L300" s="32">
        <v>1.3490652742317599E-5</v>
      </c>
      <c r="M300" s="38">
        <f t="shared" si="8"/>
        <v>0</v>
      </c>
      <c r="N300" s="13">
        <f t="shared" si="9"/>
        <v>1</v>
      </c>
      <c r="O300" s="43"/>
    </row>
    <row r="301" spans="1:15" ht="13.5" thickBot="1">
      <c r="A301" s="26">
        <v>44390</v>
      </c>
      <c r="B301" s="30">
        <v>3</v>
      </c>
      <c r="C301" s="31">
        <v>39749.90625</v>
      </c>
      <c r="D301" s="31">
        <v>0</v>
      </c>
      <c r="E301" s="31">
        <v>0</v>
      </c>
      <c r="F301" s="31">
        <v>2.1266602443999999E-2</v>
      </c>
      <c r="G301" s="31">
        <v>1.1592114139E-2</v>
      </c>
      <c r="H301" s="31">
        <v>-9.6744883040000007E-3</v>
      </c>
      <c r="I301" s="32">
        <v>1.47108047455249E-6</v>
      </c>
      <c r="J301" s="32">
        <v>2.6988074167963199E-6</v>
      </c>
      <c r="K301" s="32">
        <v>1.47108047455249E-6</v>
      </c>
      <c r="L301" s="32">
        <v>2.6988074167963199E-6</v>
      </c>
      <c r="M301" s="38">
        <f t="shared" si="8"/>
        <v>0</v>
      </c>
      <c r="N301" s="13">
        <f t="shared" si="9"/>
        <v>1</v>
      </c>
      <c r="O301" s="43"/>
    </row>
    <row r="302" spans="1:15" ht="13.5" thickBot="1">
      <c r="A302" s="26">
        <v>44390</v>
      </c>
      <c r="B302" s="30">
        <v>4</v>
      </c>
      <c r="C302" s="31">
        <v>38868.4453125</v>
      </c>
      <c r="D302" s="31">
        <v>0</v>
      </c>
      <c r="E302" s="31">
        <v>0</v>
      </c>
      <c r="F302" s="31">
        <v>5.2574717468999999E-2</v>
      </c>
      <c r="G302" s="31">
        <v>4.2900229163999999E-2</v>
      </c>
      <c r="H302" s="31">
        <v>-9.6744883040000007E-3</v>
      </c>
      <c r="I302" s="32">
        <v>5.4441915183800699E-6</v>
      </c>
      <c r="J302" s="32">
        <v>6.6719184606239E-6</v>
      </c>
      <c r="K302" s="32">
        <v>5.4441915183800699E-6</v>
      </c>
      <c r="L302" s="32">
        <v>6.6719184606239E-6</v>
      </c>
      <c r="M302" s="38">
        <f t="shared" si="8"/>
        <v>0</v>
      </c>
      <c r="N302" s="13">
        <f t="shared" si="9"/>
        <v>1</v>
      </c>
      <c r="O302" s="43"/>
    </row>
    <row r="303" spans="1:15" ht="13.5" thickBot="1">
      <c r="A303" s="26">
        <v>44390</v>
      </c>
      <c r="B303" s="30">
        <v>5</v>
      </c>
      <c r="C303" s="31">
        <v>38715.90234375</v>
      </c>
      <c r="D303" s="31">
        <v>0</v>
      </c>
      <c r="E303" s="31">
        <v>0</v>
      </c>
      <c r="F303" s="31">
        <v>4.0189159959999998E-2</v>
      </c>
      <c r="G303" s="31">
        <v>3.0514671654999999E-2</v>
      </c>
      <c r="H303" s="31">
        <v>-9.6744883040000007E-3</v>
      </c>
      <c r="I303" s="32">
        <v>3.8724202608761503E-6</v>
      </c>
      <c r="J303" s="32">
        <v>5.1001472031199796E-6</v>
      </c>
      <c r="K303" s="32">
        <v>3.8724202608761503E-6</v>
      </c>
      <c r="L303" s="32">
        <v>5.1001472031199796E-6</v>
      </c>
      <c r="M303" s="38">
        <f t="shared" si="8"/>
        <v>0</v>
      </c>
      <c r="N303" s="13">
        <f t="shared" si="9"/>
        <v>1</v>
      </c>
      <c r="O303" s="43"/>
    </row>
    <row r="304" spans="1:15" ht="13.5" thickBot="1">
      <c r="A304" s="26">
        <v>44390</v>
      </c>
      <c r="B304" s="30">
        <v>6</v>
      </c>
      <c r="C304" s="31">
        <v>39656.0703125</v>
      </c>
      <c r="D304" s="31">
        <v>0</v>
      </c>
      <c r="E304" s="31">
        <v>0</v>
      </c>
      <c r="F304" s="31">
        <v>4.1411425472000003E-2</v>
      </c>
      <c r="G304" s="31">
        <v>3.1736937166999997E-2</v>
      </c>
      <c r="H304" s="31">
        <v>-9.6744883040000007E-3</v>
      </c>
      <c r="I304" s="32">
        <v>4.0275300973927897E-6</v>
      </c>
      <c r="J304" s="32">
        <v>5.2552570396366198E-6</v>
      </c>
      <c r="K304" s="32">
        <v>4.0275300973927897E-6</v>
      </c>
      <c r="L304" s="32">
        <v>5.2552570396366198E-6</v>
      </c>
      <c r="M304" s="38">
        <f t="shared" si="8"/>
        <v>0</v>
      </c>
      <c r="N304" s="13">
        <f t="shared" si="9"/>
        <v>1</v>
      </c>
      <c r="O304" s="43"/>
    </row>
    <row r="305" spans="1:15" ht="13.5" thickBot="1">
      <c r="A305" s="26">
        <v>44390</v>
      </c>
      <c r="B305" s="30">
        <v>7</v>
      </c>
      <c r="C305" s="31">
        <v>41177.66796875</v>
      </c>
      <c r="D305" s="31">
        <v>10.5</v>
      </c>
      <c r="E305" s="31">
        <v>10.3</v>
      </c>
      <c r="F305" s="31">
        <v>7.7695355973710001</v>
      </c>
      <c r="G305" s="31">
        <v>7.7986615356759996</v>
      </c>
      <c r="H305" s="31">
        <v>2.9125938303999999E-2</v>
      </c>
      <c r="I305" s="32">
        <v>3.4280944900000001E-4</v>
      </c>
      <c r="J305" s="32">
        <v>3.46505634E-4</v>
      </c>
      <c r="K305" s="32">
        <v>3.17428739E-4</v>
      </c>
      <c r="L305" s="32">
        <v>3.2112492399999999E-4</v>
      </c>
      <c r="M305" s="38">
        <f t="shared" si="8"/>
        <v>1</v>
      </c>
      <c r="N305" s="13">
        <f t="shared" si="9"/>
        <v>0</v>
      </c>
      <c r="O305" s="43"/>
    </row>
    <row r="306" spans="1:15" ht="13.5" thickBot="1">
      <c r="A306" s="26">
        <v>44390</v>
      </c>
      <c r="B306" s="30">
        <v>8</v>
      </c>
      <c r="C306" s="31">
        <v>42522.125</v>
      </c>
      <c r="D306" s="31">
        <v>724</v>
      </c>
      <c r="E306" s="31">
        <v>718.7</v>
      </c>
      <c r="F306" s="31">
        <v>698.76886683558598</v>
      </c>
      <c r="G306" s="31">
        <v>700.19234729198399</v>
      </c>
      <c r="H306" s="31">
        <v>1.423480456397</v>
      </c>
      <c r="I306" s="32">
        <v>3.0212757240000001E-3</v>
      </c>
      <c r="J306" s="32">
        <v>3.201920452E-3</v>
      </c>
      <c r="K306" s="32">
        <v>2.3486868909999999E-3</v>
      </c>
      <c r="L306" s="32">
        <v>2.5293316189999998E-3</v>
      </c>
      <c r="M306" s="38">
        <f t="shared" si="8"/>
        <v>1</v>
      </c>
      <c r="N306" s="13">
        <f t="shared" si="9"/>
        <v>0</v>
      </c>
      <c r="O306" s="43"/>
    </row>
    <row r="307" spans="1:15" ht="13.5" thickBot="1">
      <c r="A307" s="26">
        <v>44390</v>
      </c>
      <c r="B307" s="30">
        <v>9</v>
      </c>
      <c r="C307" s="31">
        <v>45088.46484375</v>
      </c>
      <c r="D307" s="31">
        <v>3581.6</v>
      </c>
      <c r="E307" s="31">
        <v>3581.6</v>
      </c>
      <c r="F307" s="31">
        <v>3114.3651036524502</v>
      </c>
      <c r="G307" s="31">
        <v>3115.7657653664201</v>
      </c>
      <c r="H307" s="31">
        <v>1.4006617139690001</v>
      </c>
      <c r="I307" s="32">
        <v>5.9116019622999998E-2</v>
      </c>
      <c r="J307" s="32">
        <v>5.9293768572E-2</v>
      </c>
      <c r="K307" s="32">
        <v>5.9116019622999998E-2</v>
      </c>
      <c r="L307" s="32">
        <v>5.9293768572E-2</v>
      </c>
      <c r="M307" s="38">
        <f t="shared" si="8"/>
        <v>1</v>
      </c>
      <c r="N307" s="13">
        <f t="shared" si="9"/>
        <v>0</v>
      </c>
      <c r="O307" s="43"/>
    </row>
    <row r="308" spans="1:15" ht="13.5" thickBot="1">
      <c r="A308" s="26">
        <v>44390</v>
      </c>
      <c r="B308" s="30">
        <v>10</v>
      </c>
      <c r="C308" s="31">
        <v>48681.859375</v>
      </c>
      <c r="D308" s="31">
        <v>5771</v>
      </c>
      <c r="E308" s="31">
        <v>5676.8</v>
      </c>
      <c r="F308" s="31">
        <v>5014.2745823648302</v>
      </c>
      <c r="G308" s="31">
        <v>5020.5063092617202</v>
      </c>
      <c r="H308" s="31">
        <v>6.2317268968950001</v>
      </c>
      <c r="I308" s="32">
        <v>9.5240316083000001E-2</v>
      </c>
      <c r="J308" s="32">
        <v>9.6031144368999996E-2</v>
      </c>
      <c r="K308" s="32">
        <v>8.3286001361999998E-2</v>
      </c>
      <c r="L308" s="32">
        <v>8.4076829648999998E-2</v>
      </c>
      <c r="M308" s="38">
        <f t="shared" si="8"/>
        <v>1</v>
      </c>
      <c r="N308" s="13">
        <f t="shared" si="9"/>
        <v>0</v>
      </c>
      <c r="O308" s="43"/>
    </row>
    <row r="309" spans="1:15" ht="13.5" thickBot="1">
      <c r="A309" s="26">
        <v>44390</v>
      </c>
      <c r="B309" s="30">
        <v>11</v>
      </c>
      <c r="C309" s="31">
        <v>52724.62890625</v>
      </c>
      <c r="D309" s="31">
        <v>6338</v>
      </c>
      <c r="E309" s="31">
        <v>6232.8</v>
      </c>
      <c r="F309" s="31">
        <v>5766.23154501518</v>
      </c>
      <c r="G309" s="31">
        <v>5791.7861107240797</v>
      </c>
      <c r="H309" s="31">
        <v>25.554565708902</v>
      </c>
      <c r="I309" s="32">
        <v>6.9316483410000004E-2</v>
      </c>
      <c r="J309" s="32">
        <v>7.2559448602000004E-2</v>
      </c>
      <c r="K309" s="32">
        <v>5.5966229603000003E-2</v>
      </c>
      <c r="L309" s="32">
        <v>5.9209194795000003E-2</v>
      </c>
      <c r="M309" s="38">
        <f t="shared" si="8"/>
        <v>1</v>
      </c>
      <c r="N309" s="13">
        <f t="shared" si="9"/>
        <v>0</v>
      </c>
      <c r="O309" s="43"/>
    </row>
    <row r="310" spans="1:15" ht="13.5" thickBot="1">
      <c r="A310" s="26">
        <v>44390</v>
      </c>
      <c r="B310" s="30">
        <v>12</v>
      </c>
      <c r="C310" s="31">
        <v>56647.0859375</v>
      </c>
      <c r="D310" s="31">
        <v>6442.1</v>
      </c>
      <c r="E310" s="31">
        <v>6330.8</v>
      </c>
      <c r="F310" s="31">
        <v>6223.0383585649097</v>
      </c>
      <c r="G310" s="31">
        <v>6236.9298455646303</v>
      </c>
      <c r="H310" s="31">
        <v>13.891486999723</v>
      </c>
      <c r="I310" s="32">
        <v>2.6036821628000001E-2</v>
      </c>
      <c r="J310" s="32">
        <v>2.7799700689E-2</v>
      </c>
      <c r="K310" s="32">
        <v>1.1912456146E-2</v>
      </c>
      <c r="L310" s="32">
        <v>1.3675335207000001E-2</v>
      </c>
      <c r="M310" s="38">
        <f t="shared" si="8"/>
        <v>1</v>
      </c>
      <c r="N310" s="13">
        <f t="shared" si="9"/>
        <v>0</v>
      </c>
      <c r="O310" s="43"/>
    </row>
    <row r="311" spans="1:15" ht="13.5" thickBot="1">
      <c r="A311" s="26">
        <v>44390</v>
      </c>
      <c r="B311" s="30">
        <v>13</v>
      </c>
      <c r="C311" s="31">
        <v>60008.734375</v>
      </c>
      <c r="D311" s="31">
        <v>6533.5</v>
      </c>
      <c r="E311" s="31">
        <v>6415.3</v>
      </c>
      <c r="F311" s="31">
        <v>6445.6085522899402</v>
      </c>
      <c r="G311" s="31">
        <v>6454.98642432213</v>
      </c>
      <c r="H311" s="31">
        <v>9.3778720321920002</v>
      </c>
      <c r="I311" s="32">
        <v>9.9636517350000006E-3</v>
      </c>
      <c r="J311" s="32">
        <v>1.1153737019E-2</v>
      </c>
      <c r="K311" s="32">
        <v>5.0363482640000002E-3</v>
      </c>
      <c r="L311" s="32">
        <v>3.84626298E-3</v>
      </c>
      <c r="M311" s="38">
        <f t="shared" si="8"/>
        <v>1</v>
      </c>
      <c r="N311" s="13">
        <f t="shared" si="9"/>
        <v>1</v>
      </c>
      <c r="O311" s="43"/>
    </row>
    <row r="312" spans="1:15" ht="13.5" thickBot="1">
      <c r="A312" s="26">
        <v>44390</v>
      </c>
      <c r="B312" s="30">
        <v>14</v>
      </c>
      <c r="C312" s="31">
        <v>63019.70703125</v>
      </c>
      <c r="D312" s="31">
        <v>6432.5</v>
      </c>
      <c r="E312" s="31">
        <v>6305.8</v>
      </c>
      <c r="F312" s="31">
        <v>6384.04502670891</v>
      </c>
      <c r="G312" s="31">
        <v>6384.37219473806</v>
      </c>
      <c r="H312" s="31">
        <v>0.32716802914900001</v>
      </c>
      <c r="I312" s="32">
        <v>6.1075894999999998E-3</v>
      </c>
      <c r="J312" s="32">
        <v>6.1491082849999996E-3</v>
      </c>
      <c r="K312" s="32">
        <v>9.971090702E-3</v>
      </c>
      <c r="L312" s="32">
        <v>9.9295719170000001E-3</v>
      </c>
      <c r="M312" s="38">
        <f t="shared" si="8"/>
        <v>1</v>
      </c>
      <c r="N312" s="13">
        <f t="shared" si="9"/>
        <v>1</v>
      </c>
      <c r="O312" s="43"/>
    </row>
    <row r="313" spans="1:15" ht="13.5" thickBot="1">
      <c r="A313" s="26">
        <v>44390</v>
      </c>
      <c r="B313" s="30">
        <v>15</v>
      </c>
      <c r="C313" s="31">
        <v>64533.171875</v>
      </c>
      <c r="D313" s="31">
        <v>6451.4</v>
      </c>
      <c r="E313" s="31">
        <v>6318.2</v>
      </c>
      <c r="F313" s="31">
        <v>6434.3232002866298</v>
      </c>
      <c r="G313" s="31">
        <v>6518.0926277090502</v>
      </c>
      <c r="H313" s="31">
        <v>83.769427422416996</v>
      </c>
      <c r="I313" s="32">
        <v>8.4635314349999994E-3</v>
      </c>
      <c r="J313" s="32">
        <v>2.1671065620000002E-3</v>
      </c>
      <c r="K313" s="32">
        <v>2.5367084734000001E-2</v>
      </c>
      <c r="L313" s="32">
        <v>1.4736446736000001E-2</v>
      </c>
      <c r="M313" s="38">
        <f t="shared" si="8"/>
        <v>1</v>
      </c>
      <c r="N313" s="13">
        <f t="shared" si="9"/>
        <v>1</v>
      </c>
      <c r="O313" s="43"/>
    </row>
    <row r="314" spans="1:15" ht="13.5" thickBot="1">
      <c r="A314" s="26">
        <v>44390</v>
      </c>
      <c r="B314" s="30">
        <v>16</v>
      </c>
      <c r="C314" s="31">
        <v>63926.4375</v>
      </c>
      <c r="D314" s="31">
        <v>6374</v>
      </c>
      <c r="E314" s="31">
        <v>6374</v>
      </c>
      <c r="F314" s="31">
        <v>6291.6749365395099</v>
      </c>
      <c r="G314" s="31">
        <v>6373.3433957748102</v>
      </c>
      <c r="H314" s="31">
        <v>81.668459235296993</v>
      </c>
      <c r="I314" s="32">
        <v>8.33254092875798E-5</v>
      </c>
      <c r="J314" s="32">
        <v>1.0447343078E-2</v>
      </c>
      <c r="K314" s="32">
        <v>8.33254092875798E-5</v>
      </c>
      <c r="L314" s="32">
        <v>1.0447343078E-2</v>
      </c>
      <c r="M314" s="38">
        <f t="shared" si="8"/>
        <v>1</v>
      </c>
      <c r="N314" s="13">
        <f t="shared" si="9"/>
        <v>0</v>
      </c>
      <c r="O314" s="43"/>
    </row>
    <row r="315" spans="1:15" ht="13.5" thickBot="1">
      <c r="A315" s="26">
        <v>44390</v>
      </c>
      <c r="B315" s="30">
        <v>17</v>
      </c>
      <c r="C315" s="31">
        <v>63101.4296875</v>
      </c>
      <c r="D315" s="31">
        <v>6285</v>
      </c>
      <c r="E315" s="31">
        <v>6285</v>
      </c>
      <c r="F315" s="31">
        <v>6098.4598539933304</v>
      </c>
      <c r="G315" s="31">
        <v>6220.4032798591697</v>
      </c>
      <c r="H315" s="31">
        <v>121.943425865828</v>
      </c>
      <c r="I315" s="32">
        <v>8.1975533170000007E-3</v>
      </c>
      <c r="J315" s="32">
        <v>2.3672607360999999E-2</v>
      </c>
      <c r="K315" s="32">
        <v>8.1975533170000007E-3</v>
      </c>
      <c r="L315" s="32">
        <v>2.3672607360999999E-2</v>
      </c>
      <c r="M315" s="38">
        <f t="shared" si="8"/>
        <v>1</v>
      </c>
      <c r="N315" s="13">
        <f t="shared" si="9"/>
        <v>0</v>
      </c>
      <c r="O315" s="43"/>
    </row>
    <row r="316" spans="1:15" ht="13.5" thickBot="1">
      <c r="A316" s="26">
        <v>44390</v>
      </c>
      <c r="B316" s="30">
        <v>18</v>
      </c>
      <c r="C316" s="31">
        <v>61983.21875</v>
      </c>
      <c r="D316" s="31">
        <v>6155.8</v>
      </c>
      <c r="E316" s="31">
        <v>6155.7</v>
      </c>
      <c r="F316" s="31">
        <v>5897.1237484667799</v>
      </c>
      <c r="G316" s="31">
        <v>5960.5408531141902</v>
      </c>
      <c r="H316" s="31">
        <v>63.417104647412998</v>
      </c>
      <c r="I316" s="32">
        <v>2.4779079554000001E-2</v>
      </c>
      <c r="J316" s="32">
        <v>3.2826935473000002E-2</v>
      </c>
      <c r="K316" s="32">
        <v>2.4766389198000002E-2</v>
      </c>
      <c r="L316" s="32">
        <v>3.2814245117999997E-2</v>
      </c>
      <c r="M316" s="38">
        <f t="shared" si="8"/>
        <v>1</v>
      </c>
      <c r="N316" s="13">
        <f t="shared" si="9"/>
        <v>0</v>
      </c>
      <c r="O316" s="43"/>
    </row>
    <row r="317" spans="1:15" ht="13.5" thickBot="1">
      <c r="A317" s="26">
        <v>44390</v>
      </c>
      <c r="B317" s="30">
        <v>19</v>
      </c>
      <c r="C317" s="31">
        <v>60186.33203125</v>
      </c>
      <c r="D317" s="31">
        <v>5504.4</v>
      </c>
      <c r="E317" s="31">
        <v>5504.4</v>
      </c>
      <c r="F317" s="31">
        <v>5276.6358421070699</v>
      </c>
      <c r="G317" s="31">
        <v>5292.3820213700701</v>
      </c>
      <c r="H317" s="31">
        <v>15.746179262995</v>
      </c>
      <c r="I317" s="32">
        <v>2.6905834851E-2</v>
      </c>
      <c r="J317" s="32">
        <v>2.8904080950000001E-2</v>
      </c>
      <c r="K317" s="32">
        <v>2.6905834851E-2</v>
      </c>
      <c r="L317" s="32">
        <v>2.8904080950000001E-2</v>
      </c>
      <c r="M317" s="38">
        <f t="shared" si="8"/>
        <v>1</v>
      </c>
      <c r="N317" s="13">
        <f t="shared" si="9"/>
        <v>0</v>
      </c>
      <c r="O317" s="43"/>
    </row>
    <row r="318" spans="1:15" ht="13.5" thickBot="1">
      <c r="A318" s="26">
        <v>44390</v>
      </c>
      <c r="B318" s="30">
        <v>20</v>
      </c>
      <c r="C318" s="31">
        <v>57961.0390625</v>
      </c>
      <c r="D318" s="31">
        <v>2789.5</v>
      </c>
      <c r="E318" s="31">
        <v>2788.5</v>
      </c>
      <c r="F318" s="31">
        <v>3124.5708312607799</v>
      </c>
      <c r="G318" s="31">
        <v>3128.8407924468302</v>
      </c>
      <c r="H318" s="31">
        <v>4.2699611860509998</v>
      </c>
      <c r="I318" s="32">
        <v>4.3063552339999998E-2</v>
      </c>
      <c r="J318" s="32">
        <v>4.2521679094000002E-2</v>
      </c>
      <c r="K318" s="32">
        <v>4.3190455894000002E-2</v>
      </c>
      <c r="L318" s="32">
        <v>4.2648582647E-2</v>
      </c>
      <c r="M318" s="38">
        <f t="shared" si="8"/>
        <v>1</v>
      </c>
      <c r="N318" s="13">
        <f t="shared" si="9"/>
        <v>1</v>
      </c>
      <c r="O318" s="43"/>
    </row>
    <row r="319" spans="1:15" ht="13.5" thickBot="1">
      <c r="A319" s="26">
        <v>44390</v>
      </c>
      <c r="B319" s="30">
        <v>21</v>
      </c>
      <c r="C319" s="31">
        <v>55922.64453125</v>
      </c>
      <c r="D319" s="31">
        <v>370.3</v>
      </c>
      <c r="E319" s="31">
        <v>337.3</v>
      </c>
      <c r="F319" s="31">
        <v>372.25406227065503</v>
      </c>
      <c r="G319" s="31">
        <v>375.68486418744101</v>
      </c>
      <c r="H319" s="31">
        <v>3.4308019167860002</v>
      </c>
      <c r="I319" s="32">
        <v>6.8335839900000004E-4</v>
      </c>
      <c r="J319" s="32">
        <v>2.4797744499999998E-4</v>
      </c>
      <c r="K319" s="32">
        <v>4.8711756580000001E-3</v>
      </c>
      <c r="L319" s="32">
        <v>4.4357947039999996E-3</v>
      </c>
      <c r="M319" s="38">
        <f t="shared" si="8"/>
        <v>1</v>
      </c>
      <c r="N319" s="13">
        <f t="shared" si="9"/>
        <v>1</v>
      </c>
      <c r="O319" s="43"/>
    </row>
    <row r="320" spans="1:15" ht="13.5" thickBot="1">
      <c r="A320" s="26">
        <v>44390</v>
      </c>
      <c r="B320" s="30">
        <v>22</v>
      </c>
      <c r="C320" s="31">
        <v>54434.3125</v>
      </c>
      <c r="D320" s="31">
        <v>0</v>
      </c>
      <c r="E320" s="31">
        <v>0</v>
      </c>
      <c r="F320" s="31">
        <v>0.104772044164</v>
      </c>
      <c r="G320" s="31">
        <v>3.3858277467879998</v>
      </c>
      <c r="H320" s="31">
        <v>3.2810557026240001</v>
      </c>
      <c r="I320" s="32">
        <v>4.2967357099999999E-4</v>
      </c>
      <c r="J320" s="32">
        <v>1.32959446909444E-5</v>
      </c>
      <c r="K320" s="32">
        <v>4.2967357099999999E-4</v>
      </c>
      <c r="L320" s="32">
        <v>1.32959446909444E-5</v>
      </c>
      <c r="M320" s="38">
        <f t="shared" si="8"/>
        <v>0</v>
      </c>
      <c r="N320" s="13">
        <f t="shared" si="9"/>
        <v>1</v>
      </c>
      <c r="O320" s="43"/>
    </row>
    <row r="321" spans="1:15" ht="13.5" thickBot="1">
      <c r="A321" s="26">
        <v>44390</v>
      </c>
      <c r="B321" s="30">
        <v>23</v>
      </c>
      <c r="C321" s="31">
        <v>51496.2890625</v>
      </c>
      <c r="D321" s="31">
        <v>0</v>
      </c>
      <c r="E321" s="31">
        <v>0</v>
      </c>
      <c r="F321" s="31">
        <v>0.106010717361</v>
      </c>
      <c r="G321" s="31">
        <v>1.721555323402</v>
      </c>
      <c r="H321" s="31">
        <v>1.6155446060400001</v>
      </c>
      <c r="I321" s="32">
        <v>2.1847148700000001E-4</v>
      </c>
      <c r="J321" s="32">
        <v>1.3453136721007699E-5</v>
      </c>
      <c r="K321" s="32">
        <v>2.1847148700000001E-4</v>
      </c>
      <c r="L321" s="32">
        <v>1.3453136721007699E-5</v>
      </c>
      <c r="M321" s="38">
        <f t="shared" si="8"/>
        <v>0</v>
      </c>
      <c r="N321" s="13">
        <f t="shared" si="9"/>
        <v>1</v>
      </c>
      <c r="O321" s="43"/>
    </row>
    <row r="322" spans="1:15" ht="13.5" thickBot="1">
      <c r="A322" s="26">
        <v>44390</v>
      </c>
      <c r="B322" s="30">
        <v>24</v>
      </c>
      <c r="C322" s="31">
        <v>48079.93359375</v>
      </c>
      <c r="D322" s="31">
        <v>0</v>
      </c>
      <c r="E322" s="31">
        <v>0</v>
      </c>
      <c r="F322" s="31">
        <v>0.192070012362</v>
      </c>
      <c r="G322" s="31">
        <v>0.19303990339800001</v>
      </c>
      <c r="H322" s="31">
        <v>1.055731234E-3</v>
      </c>
      <c r="I322" s="32">
        <v>2.4497449669896499E-5</v>
      </c>
      <c r="J322" s="32">
        <v>2.4374367051092598E-5</v>
      </c>
      <c r="K322" s="32">
        <v>2.4497449669896499E-5</v>
      </c>
      <c r="L322" s="32">
        <v>2.4374367051092598E-5</v>
      </c>
      <c r="M322" s="38">
        <f t="shared" si="8"/>
        <v>0</v>
      </c>
      <c r="N322" s="13">
        <f t="shared" si="9"/>
        <v>1</v>
      </c>
      <c r="O322" s="43"/>
    </row>
    <row r="323" spans="1:15" ht="13.5" thickBot="1">
      <c r="A323" s="26">
        <v>44391</v>
      </c>
      <c r="B323" s="30">
        <v>1</v>
      </c>
      <c r="C323" s="31">
        <v>44366.71484375</v>
      </c>
      <c r="D323" s="31">
        <v>0</v>
      </c>
      <c r="E323" s="31">
        <v>0</v>
      </c>
      <c r="F323" s="31">
        <v>0.114779857538</v>
      </c>
      <c r="G323" s="31">
        <v>0.115835588773</v>
      </c>
      <c r="H323" s="31">
        <v>1.055731234E-3</v>
      </c>
      <c r="I323" s="32">
        <v>1.469994781386E-5</v>
      </c>
      <c r="J323" s="32">
        <v>1.4565971768888799E-5</v>
      </c>
      <c r="K323" s="32">
        <v>1.469994781386E-5</v>
      </c>
      <c r="L323" s="32">
        <v>1.4565971768888799E-5</v>
      </c>
      <c r="M323" s="38">
        <f t="shared" si="8"/>
        <v>0</v>
      </c>
      <c r="N323" s="13">
        <f t="shared" si="9"/>
        <v>1</v>
      </c>
      <c r="O323" s="43"/>
    </row>
    <row r="324" spans="1:15" ht="13.5" thickBot="1">
      <c r="A324" s="26">
        <v>44391</v>
      </c>
      <c r="B324" s="30">
        <v>2</v>
      </c>
      <c r="C324" s="31">
        <v>41950.02734375</v>
      </c>
      <c r="D324" s="31">
        <v>0</v>
      </c>
      <c r="E324" s="31">
        <v>0</v>
      </c>
      <c r="F324" s="31">
        <v>9.1330065735999999E-2</v>
      </c>
      <c r="G324" s="31">
        <v>9.2385796970000003E-2</v>
      </c>
      <c r="H324" s="31">
        <v>1.055731234E-3</v>
      </c>
      <c r="I324" s="32">
        <v>1.1724085910014799E-5</v>
      </c>
      <c r="J324" s="32">
        <v>1.1590109865043499E-5</v>
      </c>
      <c r="K324" s="32">
        <v>1.1724085910014799E-5</v>
      </c>
      <c r="L324" s="32">
        <v>1.1590109865043499E-5</v>
      </c>
      <c r="M324" s="38">
        <f t="shared" si="8"/>
        <v>0</v>
      </c>
      <c r="N324" s="13">
        <f t="shared" si="9"/>
        <v>1</v>
      </c>
      <c r="O324" s="43"/>
    </row>
    <row r="325" spans="1:15" ht="13.5" thickBot="1">
      <c r="A325" s="26">
        <v>44391</v>
      </c>
      <c r="B325" s="30">
        <v>3</v>
      </c>
      <c r="C325" s="31">
        <v>40141.1015625</v>
      </c>
      <c r="D325" s="31">
        <v>0</v>
      </c>
      <c r="E325" s="31">
        <v>0</v>
      </c>
      <c r="F325" s="31">
        <v>9.6757592369000001E-2</v>
      </c>
      <c r="G325" s="31">
        <v>9.7813323603000005E-2</v>
      </c>
      <c r="H325" s="31">
        <v>1.055731234E-3</v>
      </c>
      <c r="I325" s="32">
        <v>1.24128583253631E-5</v>
      </c>
      <c r="J325" s="32">
        <v>1.22788822803919E-5</v>
      </c>
      <c r="K325" s="32">
        <v>1.24128583253631E-5</v>
      </c>
      <c r="L325" s="32">
        <v>1.22788822803919E-5</v>
      </c>
      <c r="M325" s="38">
        <f t="shared" si="8"/>
        <v>0</v>
      </c>
      <c r="N325" s="13">
        <f t="shared" si="9"/>
        <v>1</v>
      </c>
      <c r="O325" s="43"/>
    </row>
    <row r="326" spans="1:15" ht="13.5" thickBot="1">
      <c r="A326" s="26">
        <v>44391</v>
      </c>
      <c r="B326" s="30">
        <v>4</v>
      </c>
      <c r="C326" s="31">
        <v>39095.8046875</v>
      </c>
      <c r="D326" s="31">
        <v>0</v>
      </c>
      <c r="E326" s="31">
        <v>0</v>
      </c>
      <c r="F326" s="31">
        <v>0.109029466519</v>
      </c>
      <c r="G326" s="31">
        <v>0.11008519775300001</v>
      </c>
      <c r="H326" s="31">
        <v>1.055731234E-3</v>
      </c>
      <c r="I326" s="32">
        <v>1.39702027605967E-5</v>
      </c>
      <c r="J326" s="32">
        <v>1.38362267156254E-5</v>
      </c>
      <c r="K326" s="32">
        <v>1.39702027605967E-5</v>
      </c>
      <c r="L326" s="32">
        <v>1.38362267156254E-5</v>
      </c>
      <c r="M326" s="38">
        <f t="shared" si="8"/>
        <v>0</v>
      </c>
      <c r="N326" s="13">
        <f t="shared" si="9"/>
        <v>1</v>
      </c>
      <c r="O326" s="43"/>
    </row>
    <row r="327" spans="1:15" ht="13.5" thickBot="1">
      <c r="A327" s="26">
        <v>44391</v>
      </c>
      <c r="B327" s="30">
        <v>5</v>
      </c>
      <c r="C327" s="31">
        <v>38811.20703125</v>
      </c>
      <c r="D327" s="31">
        <v>0</v>
      </c>
      <c r="E327" s="31">
        <v>0</v>
      </c>
      <c r="F327" s="31">
        <v>7.4652223264999998E-2</v>
      </c>
      <c r="G327" s="31">
        <v>7.5707954499000002E-2</v>
      </c>
      <c r="H327" s="31">
        <v>1.055731234E-3</v>
      </c>
      <c r="I327" s="32">
        <v>9.6076084390332307E-6</v>
      </c>
      <c r="J327" s="32">
        <v>9.4736323940619696E-6</v>
      </c>
      <c r="K327" s="32">
        <v>9.6076084390332307E-6</v>
      </c>
      <c r="L327" s="32">
        <v>9.4736323940619696E-6</v>
      </c>
      <c r="M327" s="38">
        <f t="shared" si="8"/>
        <v>0</v>
      </c>
      <c r="N327" s="13">
        <f t="shared" si="9"/>
        <v>1</v>
      </c>
      <c r="O327" s="43"/>
    </row>
    <row r="328" spans="1:15" ht="13.5" thickBot="1">
      <c r="A328" s="26">
        <v>44391</v>
      </c>
      <c r="B328" s="30">
        <v>6</v>
      </c>
      <c r="C328" s="31">
        <v>39632.09375</v>
      </c>
      <c r="D328" s="31">
        <v>0</v>
      </c>
      <c r="E328" s="31">
        <v>0</v>
      </c>
      <c r="F328" s="31">
        <v>0.106656712816</v>
      </c>
      <c r="G328" s="31">
        <v>0.10771244404999999</v>
      </c>
      <c r="H328" s="31">
        <v>1.055731234E-3</v>
      </c>
      <c r="I328" s="32">
        <v>1.36690918845901E-5</v>
      </c>
      <c r="J328" s="32">
        <v>1.35351158396188E-5</v>
      </c>
      <c r="K328" s="32">
        <v>1.36690918845901E-5</v>
      </c>
      <c r="L328" s="32">
        <v>1.35351158396188E-5</v>
      </c>
      <c r="M328" s="38">
        <f t="shared" si="8"/>
        <v>0</v>
      </c>
      <c r="N328" s="13">
        <f t="shared" si="9"/>
        <v>1</v>
      </c>
      <c r="O328" s="43"/>
    </row>
    <row r="329" spans="1:15" ht="13.5" thickBot="1">
      <c r="A329" s="26">
        <v>44391</v>
      </c>
      <c r="B329" s="30">
        <v>7</v>
      </c>
      <c r="C329" s="31">
        <v>41017.95703125</v>
      </c>
      <c r="D329" s="31">
        <v>13.1</v>
      </c>
      <c r="E329" s="31">
        <v>12</v>
      </c>
      <c r="F329" s="31">
        <v>8.112124251809</v>
      </c>
      <c r="G329" s="31">
        <v>8.1514422554829995</v>
      </c>
      <c r="H329" s="31">
        <v>3.9318003673E-2</v>
      </c>
      <c r="I329" s="32">
        <v>6.2798956099999995E-4</v>
      </c>
      <c r="J329" s="32">
        <v>6.3297915500000002E-4</v>
      </c>
      <c r="K329" s="32">
        <v>4.8839565199999997E-4</v>
      </c>
      <c r="L329" s="32">
        <v>4.9338524700000004E-4</v>
      </c>
      <c r="M329" s="38">
        <f t="shared" si="8"/>
        <v>1</v>
      </c>
      <c r="N329" s="13">
        <f t="shared" si="9"/>
        <v>0</v>
      </c>
      <c r="O329" s="43"/>
    </row>
    <row r="330" spans="1:15" ht="13.5" thickBot="1">
      <c r="A330" s="26">
        <v>44391</v>
      </c>
      <c r="B330" s="30">
        <v>8</v>
      </c>
      <c r="C330" s="31">
        <v>42399.65625</v>
      </c>
      <c r="D330" s="31">
        <v>685.3</v>
      </c>
      <c r="E330" s="31">
        <v>682.7</v>
      </c>
      <c r="F330" s="31">
        <v>751.77048341351997</v>
      </c>
      <c r="G330" s="31">
        <v>751.88320437077698</v>
      </c>
      <c r="H330" s="31">
        <v>0.112720957257</v>
      </c>
      <c r="I330" s="32">
        <v>8.4496452239999995E-3</v>
      </c>
      <c r="J330" s="32">
        <v>8.435340534E-3</v>
      </c>
      <c r="K330" s="32">
        <v>8.7795944629999994E-3</v>
      </c>
      <c r="L330" s="32">
        <v>8.7652897729999998E-3</v>
      </c>
      <c r="M330" s="38">
        <f t="shared" si="8"/>
        <v>1</v>
      </c>
      <c r="N330" s="13">
        <f t="shared" si="9"/>
        <v>1</v>
      </c>
      <c r="O330" s="43"/>
    </row>
    <row r="331" spans="1:15" ht="13.5" thickBot="1">
      <c r="A331" s="26">
        <v>44391</v>
      </c>
      <c r="B331" s="30">
        <v>9</v>
      </c>
      <c r="C331" s="31">
        <v>45085.49609375</v>
      </c>
      <c r="D331" s="31">
        <v>3215.5</v>
      </c>
      <c r="E331" s="31">
        <v>3215.5</v>
      </c>
      <c r="F331" s="31">
        <v>2811.6771773258502</v>
      </c>
      <c r="G331" s="31">
        <v>2812.2388768170199</v>
      </c>
      <c r="H331" s="31">
        <v>0.56169949116399998</v>
      </c>
      <c r="I331" s="32">
        <v>5.1175269438999998E-2</v>
      </c>
      <c r="J331" s="32">
        <v>5.1246551100000003E-2</v>
      </c>
      <c r="K331" s="32">
        <v>5.1175269438999998E-2</v>
      </c>
      <c r="L331" s="32">
        <v>5.1246551100000003E-2</v>
      </c>
      <c r="M331" s="38">
        <f t="shared" si="8"/>
        <v>1</v>
      </c>
      <c r="N331" s="13">
        <f t="shared" si="9"/>
        <v>0</v>
      </c>
      <c r="O331" s="43"/>
    </row>
    <row r="332" spans="1:15" ht="13.5" thickBot="1">
      <c r="A332" s="26">
        <v>44391</v>
      </c>
      <c r="B332" s="30">
        <v>10</v>
      </c>
      <c r="C332" s="31">
        <v>48682.16015625</v>
      </c>
      <c r="D332" s="31">
        <v>5244.6</v>
      </c>
      <c r="E332" s="31">
        <v>5244.6</v>
      </c>
      <c r="F332" s="31">
        <v>4111.8898082713604</v>
      </c>
      <c r="G332" s="31">
        <v>4431.6738584075802</v>
      </c>
      <c r="H332" s="31">
        <v>319.78405013621898</v>
      </c>
      <c r="I332" s="32">
        <v>0.103163215938</v>
      </c>
      <c r="J332" s="32">
        <v>0.14374494818799999</v>
      </c>
      <c r="K332" s="32">
        <v>0.103163215938</v>
      </c>
      <c r="L332" s="32">
        <v>0.14374494818799999</v>
      </c>
      <c r="M332" s="38">
        <f t="shared" ref="M332:M395" si="10">IF(F332&gt;5,1,0)</f>
        <v>1</v>
      </c>
      <c r="N332" s="13">
        <f t="shared" ref="N332:N395" si="11">IF(G332&gt;E332,1,0)</f>
        <v>0</v>
      </c>
      <c r="O332" s="43"/>
    </row>
    <row r="333" spans="1:15" ht="13.5" thickBot="1">
      <c r="A333" s="26">
        <v>44391</v>
      </c>
      <c r="B333" s="30">
        <v>11</v>
      </c>
      <c r="C333" s="31">
        <v>52334.55078125</v>
      </c>
      <c r="D333" s="31">
        <v>6151.5</v>
      </c>
      <c r="E333" s="31">
        <v>6151.5</v>
      </c>
      <c r="F333" s="31">
        <v>3739.62025634683</v>
      </c>
      <c r="G333" s="31">
        <v>5625.8580791180602</v>
      </c>
      <c r="H333" s="31">
        <v>1886.23782277123</v>
      </c>
      <c r="I333" s="32">
        <v>6.6705827523E-2</v>
      </c>
      <c r="J333" s="32">
        <v>0.30607610959999998</v>
      </c>
      <c r="K333" s="32">
        <v>6.6705827523E-2</v>
      </c>
      <c r="L333" s="32">
        <v>0.30607610959999998</v>
      </c>
      <c r="M333" s="38">
        <f t="shared" si="10"/>
        <v>1</v>
      </c>
      <c r="N333" s="13">
        <f t="shared" si="11"/>
        <v>0</v>
      </c>
      <c r="O333" s="43"/>
    </row>
    <row r="334" spans="1:15" ht="13.5" thickBot="1">
      <c r="A334" s="26">
        <v>44391</v>
      </c>
      <c r="B334" s="30">
        <v>12</v>
      </c>
      <c r="C334" s="31">
        <v>55698.65625</v>
      </c>
      <c r="D334" s="31">
        <v>6466.5</v>
      </c>
      <c r="E334" s="31">
        <v>6466.5</v>
      </c>
      <c r="F334" s="31">
        <v>4081.3476767167199</v>
      </c>
      <c r="G334" s="31">
        <v>6237.7067987209302</v>
      </c>
      <c r="H334" s="31">
        <v>2156.3591220042099</v>
      </c>
      <c r="I334" s="32">
        <v>2.9034670213000002E-2</v>
      </c>
      <c r="J334" s="32">
        <v>0.30268430498499999</v>
      </c>
      <c r="K334" s="32">
        <v>2.9034670213000002E-2</v>
      </c>
      <c r="L334" s="32">
        <v>0.30268430498499999</v>
      </c>
      <c r="M334" s="38">
        <f t="shared" si="10"/>
        <v>1</v>
      </c>
      <c r="N334" s="13">
        <f t="shared" si="11"/>
        <v>0</v>
      </c>
      <c r="O334" s="43"/>
    </row>
    <row r="335" spans="1:15" ht="13.5" thickBot="1">
      <c r="A335" s="26">
        <v>44391</v>
      </c>
      <c r="B335" s="30">
        <v>13</v>
      </c>
      <c r="C335" s="31">
        <v>58688.70703125</v>
      </c>
      <c r="D335" s="31">
        <v>6594.1</v>
      </c>
      <c r="E335" s="31">
        <v>6594.1</v>
      </c>
      <c r="F335" s="31">
        <v>4320.0635052669704</v>
      </c>
      <c r="G335" s="31">
        <v>6449.0166317417898</v>
      </c>
      <c r="H335" s="31">
        <v>2128.9531264748198</v>
      </c>
      <c r="I335" s="32">
        <v>1.8411594956000001E-2</v>
      </c>
      <c r="J335" s="32">
        <v>0.28858331151400002</v>
      </c>
      <c r="K335" s="32">
        <v>1.8411594956000001E-2</v>
      </c>
      <c r="L335" s="32">
        <v>0.28858331151400002</v>
      </c>
      <c r="M335" s="38">
        <f t="shared" si="10"/>
        <v>1</v>
      </c>
      <c r="N335" s="13">
        <f t="shared" si="11"/>
        <v>0</v>
      </c>
      <c r="O335" s="43"/>
    </row>
    <row r="336" spans="1:15" ht="13.5" thickBot="1">
      <c r="A336" s="26">
        <v>44391</v>
      </c>
      <c r="B336" s="30">
        <v>14</v>
      </c>
      <c r="C336" s="31">
        <v>61092.796875</v>
      </c>
      <c r="D336" s="31">
        <v>6401.1</v>
      </c>
      <c r="E336" s="31">
        <v>6401.1</v>
      </c>
      <c r="F336" s="31">
        <v>4908.9124968467104</v>
      </c>
      <c r="G336" s="31">
        <v>6515.1418989325302</v>
      </c>
      <c r="H336" s="31">
        <v>1606.2294020858201</v>
      </c>
      <c r="I336" s="32">
        <v>1.4472322199E-2</v>
      </c>
      <c r="J336" s="32">
        <v>0.189363896339</v>
      </c>
      <c r="K336" s="32">
        <v>1.4472322199E-2</v>
      </c>
      <c r="L336" s="32">
        <v>0.189363896339</v>
      </c>
      <c r="M336" s="38">
        <f t="shared" si="10"/>
        <v>1</v>
      </c>
      <c r="N336" s="13">
        <f t="shared" si="11"/>
        <v>1</v>
      </c>
      <c r="O336" s="43"/>
    </row>
    <row r="337" spans="1:15" ht="13.5" thickBot="1">
      <c r="A337" s="26">
        <v>44391</v>
      </c>
      <c r="B337" s="30">
        <v>15</v>
      </c>
      <c r="C337" s="31">
        <v>62677.984375</v>
      </c>
      <c r="D337" s="31">
        <v>6314.2</v>
      </c>
      <c r="E337" s="31">
        <v>6314.2</v>
      </c>
      <c r="F337" s="31">
        <v>5348.0571617572195</v>
      </c>
      <c r="G337" s="31">
        <v>6366.4836440152303</v>
      </c>
      <c r="H337" s="31">
        <v>1018.426482258</v>
      </c>
      <c r="I337" s="32">
        <v>6.6349802039999996E-3</v>
      </c>
      <c r="J337" s="32">
        <v>0.122606959167</v>
      </c>
      <c r="K337" s="32">
        <v>6.6349802039999996E-3</v>
      </c>
      <c r="L337" s="32">
        <v>0.122606959167</v>
      </c>
      <c r="M337" s="38">
        <f t="shared" si="10"/>
        <v>1</v>
      </c>
      <c r="N337" s="13">
        <f t="shared" si="11"/>
        <v>1</v>
      </c>
      <c r="O337" s="43"/>
    </row>
    <row r="338" spans="1:15" ht="13.5" thickBot="1">
      <c r="A338" s="26">
        <v>44391</v>
      </c>
      <c r="B338" s="30">
        <v>16</v>
      </c>
      <c r="C338" s="31">
        <v>63566.9140625</v>
      </c>
      <c r="D338" s="31">
        <v>6098.7</v>
      </c>
      <c r="E338" s="31">
        <v>6098.7</v>
      </c>
      <c r="F338" s="31">
        <v>6012.0219725870502</v>
      </c>
      <c r="G338" s="31">
        <v>6454.2588220145999</v>
      </c>
      <c r="H338" s="31">
        <v>442.23684942755199</v>
      </c>
      <c r="I338" s="32">
        <v>4.5121677919999999E-2</v>
      </c>
      <c r="J338" s="32">
        <v>1.0999749671E-2</v>
      </c>
      <c r="K338" s="32">
        <v>4.5121677919999999E-2</v>
      </c>
      <c r="L338" s="32">
        <v>1.0999749671E-2</v>
      </c>
      <c r="M338" s="38">
        <f t="shared" si="10"/>
        <v>1</v>
      </c>
      <c r="N338" s="13">
        <f t="shared" si="11"/>
        <v>1</v>
      </c>
      <c r="O338" s="43"/>
    </row>
    <row r="339" spans="1:15" ht="13.5" thickBot="1">
      <c r="A339" s="26">
        <v>44391</v>
      </c>
      <c r="B339" s="30">
        <v>17</v>
      </c>
      <c r="C339" s="31">
        <v>63940.71484375</v>
      </c>
      <c r="D339" s="31">
        <v>6060.1</v>
      </c>
      <c r="E339" s="31">
        <v>6060.1</v>
      </c>
      <c r="F339" s="31">
        <v>6052.6013737549401</v>
      </c>
      <c r="G339" s="31">
        <v>6363.9081528373499</v>
      </c>
      <c r="H339" s="31">
        <v>311.30677908240898</v>
      </c>
      <c r="I339" s="32">
        <v>3.8554334115999997E-2</v>
      </c>
      <c r="J339" s="32">
        <v>9.51602315E-4</v>
      </c>
      <c r="K339" s="32">
        <v>3.8554334115999997E-2</v>
      </c>
      <c r="L339" s="32">
        <v>9.51602315E-4</v>
      </c>
      <c r="M339" s="38">
        <f t="shared" si="10"/>
        <v>1</v>
      </c>
      <c r="N339" s="13">
        <f t="shared" si="11"/>
        <v>1</v>
      </c>
      <c r="O339" s="43"/>
    </row>
    <row r="340" spans="1:15" ht="13.5" thickBot="1">
      <c r="A340" s="26">
        <v>44391</v>
      </c>
      <c r="B340" s="30">
        <v>18</v>
      </c>
      <c r="C340" s="31">
        <v>63287.0546875</v>
      </c>
      <c r="D340" s="31">
        <v>5832</v>
      </c>
      <c r="E340" s="31">
        <v>5832</v>
      </c>
      <c r="F340" s="31">
        <v>5783.6030135971996</v>
      </c>
      <c r="G340" s="31">
        <v>6079.64693267438</v>
      </c>
      <c r="H340" s="31">
        <v>296.04391907718599</v>
      </c>
      <c r="I340" s="32">
        <v>3.1427275720000002E-2</v>
      </c>
      <c r="J340" s="32">
        <v>6.1417495430000002E-3</v>
      </c>
      <c r="K340" s="32">
        <v>3.1427275720000002E-2</v>
      </c>
      <c r="L340" s="32">
        <v>6.1417495430000002E-3</v>
      </c>
      <c r="M340" s="38">
        <f t="shared" si="10"/>
        <v>1</v>
      </c>
      <c r="N340" s="13">
        <f t="shared" si="11"/>
        <v>1</v>
      </c>
      <c r="O340" s="43"/>
    </row>
    <row r="341" spans="1:15" ht="13.5" thickBot="1">
      <c r="A341" s="26">
        <v>44391</v>
      </c>
      <c r="B341" s="30">
        <v>19</v>
      </c>
      <c r="C341" s="31">
        <v>61528.3828125</v>
      </c>
      <c r="D341" s="31">
        <v>5156.3999999999996</v>
      </c>
      <c r="E341" s="31">
        <v>5156.3999999999996</v>
      </c>
      <c r="F341" s="31">
        <v>4690.7872298272996</v>
      </c>
      <c r="G341" s="31">
        <v>5423.4008481412502</v>
      </c>
      <c r="H341" s="31">
        <v>732.61361831394902</v>
      </c>
      <c r="I341" s="32">
        <v>3.3883356363000001E-2</v>
      </c>
      <c r="J341" s="32">
        <v>5.9087914996000003E-2</v>
      </c>
      <c r="K341" s="32">
        <v>3.3883356363000001E-2</v>
      </c>
      <c r="L341" s="32">
        <v>5.9087914996000003E-2</v>
      </c>
      <c r="M341" s="38">
        <f t="shared" si="10"/>
        <v>1</v>
      </c>
      <c r="N341" s="13">
        <f t="shared" si="11"/>
        <v>1</v>
      </c>
      <c r="O341" s="43"/>
    </row>
    <row r="342" spans="1:15" ht="13.5" thickBot="1">
      <c r="A342" s="26">
        <v>44391</v>
      </c>
      <c r="B342" s="30">
        <v>20</v>
      </c>
      <c r="C342" s="31">
        <v>59302.7890625</v>
      </c>
      <c r="D342" s="31">
        <v>2740.8</v>
      </c>
      <c r="E342" s="31">
        <v>2739.5</v>
      </c>
      <c r="F342" s="31">
        <v>2833.1965546046599</v>
      </c>
      <c r="G342" s="31">
        <v>3194.2070257274299</v>
      </c>
      <c r="H342" s="31">
        <v>361.01047112277399</v>
      </c>
      <c r="I342" s="32">
        <v>5.7538962654999998E-2</v>
      </c>
      <c r="J342" s="32">
        <v>1.1725451091000001E-2</v>
      </c>
      <c r="K342" s="32">
        <v>5.7703937274999999E-2</v>
      </c>
      <c r="L342" s="32">
        <v>1.1890425711E-2</v>
      </c>
      <c r="M342" s="38">
        <f t="shared" si="10"/>
        <v>1</v>
      </c>
      <c r="N342" s="13">
        <f t="shared" si="11"/>
        <v>1</v>
      </c>
      <c r="O342" s="43"/>
    </row>
    <row r="343" spans="1:15" ht="13.5" thickBot="1">
      <c r="A343" s="26">
        <v>44391</v>
      </c>
      <c r="B343" s="30">
        <v>21</v>
      </c>
      <c r="C343" s="31">
        <v>57188.91015625</v>
      </c>
      <c r="D343" s="31">
        <v>351.6</v>
      </c>
      <c r="E343" s="31">
        <v>322.3</v>
      </c>
      <c r="F343" s="31">
        <v>378.49455868823401</v>
      </c>
      <c r="G343" s="31">
        <v>393.66255647758999</v>
      </c>
      <c r="H343" s="31">
        <v>15.167997789356001</v>
      </c>
      <c r="I343" s="32">
        <v>5.3378878769999999E-3</v>
      </c>
      <c r="J343" s="32">
        <v>3.4130150609999999E-3</v>
      </c>
      <c r="K343" s="32">
        <v>9.056161989E-3</v>
      </c>
      <c r="L343" s="32">
        <v>7.1312891729999996E-3</v>
      </c>
      <c r="M343" s="38">
        <f t="shared" si="10"/>
        <v>1</v>
      </c>
      <c r="N343" s="13">
        <f t="shared" si="11"/>
        <v>1</v>
      </c>
      <c r="O343" s="43"/>
    </row>
    <row r="344" spans="1:15" ht="13.5" thickBot="1">
      <c r="A344" s="26">
        <v>44391</v>
      </c>
      <c r="B344" s="30">
        <v>22</v>
      </c>
      <c r="C344" s="31">
        <v>55285.328125</v>
      </c>
      <c r="D344" s="31">
        <v>0</v>
      </c>
      <c r="E344" s="31">
        <v>0</v>
      </c>
      <c r="F344" s="31">
        <v>6.8089412343999997E-2</v>
      </c>
      <c r="G344" s="31">
        <v>6.8353669419999999E-2</v>
      </c>
      <c r="H344" s="31">
        <v>2.6425707600000002E-4</v>
      </c>
      <c r="I344" s="32">
        <v>8.6743235305073504E-6</v>
      </c>
      <c r="J344" s="32">
        <v>8.6407883685535094E-6</v>
      </c>
      <c r="K344" s="32">
        <v>8.6743235305073504E-6</v>
      </c>
      <c r="L344" s="32">
        <v>8.6407883685535094E-6</v>
      </c>
      <c r="M344" s="38">
        <f t="shared" si="10"/>
        <v>0</v>
      </c>
      <c r="N344" s="13">
        <f t="shared" si="11"/>
        <v>1</v>
      </c>
      <c r="O344" s="43"/>
    </row>
    <row r="345" spans="1:15" ht="13.5" thickBot="1">
      <c r="A345" s="26">
        <v>44391</v>
      </c>
      <c r="B345" s="30">
        <v>23</v>
      </c>
      <c r="C345" s="31">
        <v>52069.6796875</v>
      </c>
      <c r="D345" s="31">
        <v>0</v>
      </c>
      <c r="E345" s="31">
        <v>0</v>
      </c>
      <c r="F345" s="31">
        <v>4.2144980406000003E-2</v>
      </c>
      <c r="G345" s="31">
        <v>4.2409237481999998E-2</v>
      </c>
      <c r="H345" s="31">
        <v>2.6425707600000002E-4</v>
      </c>
      <c r="I345" s="32">
        <v>5.3818829293140598E-6</v>
      </c>
      <c r="J345" s="32">
        <v>5.3483477673602197E-6</v>
      </c>
      <c r="K345" s="32">
        <v>5.3818829293140598E-6</v>
      </c>
      <c r="L345" s="32">
        <v>5.3483477673602197E-6</v>
      </c>
      <c r="M345" s="38">
        <f t="shared" si="10"/>
        <v>0</v>
      </c>
      <c r="N345" s="13">
        <f t="shared" si="11"/>
        <v>1</v>
      </c>
      <c r="O345" s="43"/>
    </row>
    <row r="346" spans="1:15" ht="13.5" thickBot="1">
      <c r="A346" s="26">
        <v>44391</v>
      </c>
      <c r="B346" s="30">
        <v>24</v>
      </c>
      <c r="C346" s="31">
        <v>48540.6953125</v>
      </c>
      <c r="D346" s="31">
        <v>0</v>
      </c>
      <c r="E346" s="31">
        <v>0</v>
      </c>
      <c r="F346" s="31">
        <v>0.123122122512</v>
      </c>
      <c r="G346" s="31">
        <v>0.123386379588</v>
      </c>
      <c r="H346" s="31">
        <v>2.6425707600000002E-4</v>
      </c>
      <c r="I346" s="32">
        <v>1.5658169998539901E-5</v>
      </c>
      <c r="J346" s="32">
        <v>1.5624634836586001E-5</v>
      </c>
      <c r="K346" s="32">
        <v>1.5658169998539901E-5</v>
      </c>
      <c r="L346" s="32">
        <v>1.5624634836586001E-5</v>
      </c>
      <c r="M346" s="38">
        <f t="shared" si="10"/>
        <v>0</v>
      </c>
      <c r="N346" s="13">
        <f t="shared" si="11"/>
        <v>1</v>
      </c>
      <c r="O346" s="43"/>
    </row>
    <row r="347" spans="1:15" ht="13.5" thickBot="1">
      <c r="A347" s="26">
        <v>44392</v>
      </c>
      <c r="B347" s="30">
        <v>1</v>
      </c>
      <c r="C347" s="31">
        <v>45457.41015625</v>
      </c>
      <c r="D347" s="31">
        <v>0</v>
      </c>
      <c r="E347" s="31">
        <v>0</v>
      </c>
      <c r="F347" s="31">
        <v>6.1327986345000002E-2</v>
      </c>
      <c r="G347" s="31">
        <v>6.1592243420999997E-2</v>
      </c>
      <c r="H347" s="31">
        <v>2.6425707600000002E-4</v>
      </c>
      <c r="I347" s="32">
        <v>7.8162745459291997E-6</v>
      </c>
      <c r="J347" s="32">
        <v>7.7827393839753604E-6</v>
      </c>
      <c r="K347" s="32">
        <v>7.8162745459291997E-6</v>
      </c>
      <c r="L347" s="32">
        <v>7.7827393839753604E-6</v>
      </c>
      <c r="M347" s="38">
        <f t="shared" si="10"/>
        <v>0</v>
      </c>
      <c r="N347" s="13">
        <f t="shared" si="11"/>
        <v>1</v>
      </c>
      <c r="O347" s="43"/>
    </row>
    <row r="348" spans="1:15" ht="13.5" thickBot="1">
      <c r="A348" s="26">
        <v>44392</v>
      </c>
      <c r="B348" s="30">
        <v>2</v>
      </c>
      <c r="C348" s="31">
        <v>43205.01171875</v>
      </c>
      <c r="D348" s="31">
        <v>0</v>
      </c>
      <c r="E348" s="31">
        <v>0</v>
      </c>
      <c r="F348" s="31">
        <v>6.1859139296000003E-2</v>
      </c>
      <c r="G348" s="31">
        <v>6.2123396371999998E-2</v>
      </c>
      <c r="H348" s="31">
        <v>2.6425707600000002E-4</v>
      </c>
      <c r="I348" s="32">
        <v>7.8836797426795703E-6</v>
      </c>
      <c r="J348" s="32">
        <v>7.8501445807257208E-6</v>
      </c>
      <c r="K348" s="32">
        <v>7.8836797426795703E-6</v>
      </c>
      <c r="L348" s="32">
        <v>7.8501445807257208E-6</v>
      </c>
      <c r="M348" s="38">
        <f t="shared" si="10"/>
        <v>0</v>
      </c>
      <c r="N348" s="13">
        <f t="shared" si="11"/>
        <v>1</v>
      </c>
      <c r="O348" s="43"/>
    </row>
    <row r="349" spans="1:15" ht="13.5" thickBot="1">
      <c r="A349" s="26">
        <v>44392</v>
      </c>
      <c r="B349" s="30">
        <v>3</v>
      </c>
      <c r="C349" s="31">
        <v>41698.578125</v>
      </c>
      <c r="D349" s="31">
        <v>0</v>
      </c>
      <c r="E349" s="31">
        <v>0</v>
      </c>
      <c r="F349" s="31">
        <v>4.9082772890000001E-2</v>
      </c>
      <c r="G349" s="31">
        <v>4.9347029966000003E-2</v>
      </c>
      <c r="H349" s="31">
        <v>2.6425707600000002E-4</v>
      </c>
      <c r="I349" s="32">
        <v>6.2623134474997599E-6</v>
      </c>
      <c r="J349" s="32">
        <v>6.2287782855459096E-6</v>
      </c>
      <c r="K349" s="32">
        <v>6.2623134474997599E-6</v>
      </c>
      <c r="L349" s="32">
        <v>6.2287782855459096E-6</v>
      </c>
      <c r="M349" s="38">
        <f t="shared" si="10"/>
        <v>0</v>
      </c>
      <c r="N349" s="13">
        <f t="shared" si="11"/>
        <v>1</v>
      </c>
      <c r="O349" s="43"/>
    </row>
    <row r="350" spans="1:15" ht="13.5" thickBot="1">
      <c r="A350" s="26">
        <v>44392</v>
      </c>
      <c r="B350" s="30">
        <v>4</v>
      </c>
      <c r="C350" s="31">
        <v>40830.98046875</v>
      </c>
      <c r="D350" s="31">
        <v>0</v>
      </c>
      <c r="E350" s="31">
        <v>0</v>
      </c>
      <c r="F350" s="31">
        <v>3.5609383848999997E-2</v>
      </c>
      <c r="G350" s="31">
        <v>3.5873640924999999E-2</v>
      </c>
      <c r="H350" s="31">
        <v>2.6425707600000002E-4</v>
      </c>
      <c r="I350" s="32">
        <v>4.5524925031986704E-6</v>
      </c>
      <c r="J350" s="32">
        <v>4.5189573412448099E-6</v>
      </c>
      <c r="K350" s="32">
        <v>4.5524925031986704E-6</v>
      </c>
      <c r="L350" s="32">
        <v>4.5189573412448099E-6</v>
      </c>
      <c r="M350" s="38">
        <f t="shared" si="10"/>
        <v>0</v>
      </c>
      <c r="N350" s="13">
        <f t="shared" si="11"/>
        <v>1</v>
      </c>
      <c r="O350" s="43"/>
    </row>
    <row r="351" spans="1:15" ht="13.5" thickBot="1">
      <c r="A351" s="26">
        <v>44392</v>
      </c>
      <c r="B351" s="30">
        <v>5</v>
      </c>
      <c r="C351" s="31">
        <v>40659.3046875</v>
      </c>
      <c r="D351" s="31">
        <v>0</v>
      </c>
      <c r="E351" s="31">
        <v>0</v>
      </c>
      <c r="F351" s="31">
        <v>6.7187068685999995E-2</v>
      </c>
      <c r="G351" s="31">
        <v>6.7451325763000003E-2</v>
      </c>
      <c r="H351" s="31">
        <v>2.6425707600000002E-4</v>
      </c>
      <c r="I351" s="32">
        <v>8.5598129141010602E-6</v>
      </c>
      <c r="J351" s="32">
        <v>8.5262777521472005E-6</v>
      </c>
      <c r="K351" s="32">
        <v>8.5598129141010602E-6</v>
      </c>
      <c r="L351" s="32">
        <v>8.5262777521472005E-6</v>
      </c>
      <c r="M351" s="38">
        <f t="shared" si="10"/>
        <v>0</v>
      </c>
      <c r="N351" s="13">
        <f t="shared" si="11"/>
        <v>1</v>
      </c>
      <c r="O351" s="43"/>
    </row>
    <row r="352" spans="1:15" ht="13.5" thickBot="1">
      <c r="A352" s="26">
        <v>44392</v>
      </c>
      <c r="B352" s="30">
        <v>6</v>
      </c>
      <c r="C352" s="31">
        <v>41517.9609375</v>
      </c>
      <c r="D352" s="31">
        <v>0</v>
      </c>
      <c r="E352" s="31">
        <v>0</v>
      </c>
      <c r="F352" s="31">
        <v>5.5366366298999999E-2</v>
      </c>
      <c r="G352" s="31">
        <v>5.5630623375E-2</v>
      </c>
      <c r="H352" s="31">
        <v>2.6425707600000002E-4</v>
      </c>
      <c r="I352" s="32">
        <v>7.0597237786661702E-6</v>
      </c>
      <c r="J352" s="32">
        <v>7.0261886167123199E-6</v>
      </c>
      <c r="K352" s="32">
        <v>7.0597237786661702E-6</v>
      </c>
      <c r="L352" s="32">
        <v>7.0261886167123199E-6</v>
      </c>
      <c r="M352" s="38">
        <f t="shared" si="10"/>
        <v>0</v>
      </c>
      <c r="N352" s="13">
        <f t="shared" si="11"/>
        <v>1</v>
      </c>
      <c r="O352" s="43"/>
    </row>
    <row r="353" spans="1:15" ht="13.5" thickBot="1">
      <c r="A353" s="26">
        <v>44392</v>
      </c>
      <c r="B353" s="30">
        <v>7</v>
      </c>
      <c r="C353" s="31">
        <v>43101.77734375</v>
      </c>
      <c r="D353" s="31">
        <v>8.1999999999999993</v>
      </c>
      <c r="E353" s="31">
        <v>7.6</v>
      </c>
      <c r="F353" s="31">
        <v>4.6529998779230004</v>
      </c>
      <c r="G353" s="31">
        <v>4.6467055467770004</v>
      </c>
      <c r="H353" s="31">
        <v>-6.2943311459999996E-3</v>
      </c>
      <c r="I353" s="32">
        <v>4.5092569200000002E-4</v>
      </c>
      <c r="J353" s="32">
        <v>4.5012691899999998E-4</v>
      </c>
      <c r="K353" s="32">
        <v>3.7478355999999999E-4</v>
      </c>
      <c r="L353" s="32">
        <v>3.73984787E-4</v>
      </c>
      <c r="M353" s="38">
        <f t="shared" si="10"/>
        <v>0</v>
      </c>
      <c r="N353" s="13">
        <f t="shared" si="11"/>
        <v>0</v>
      </c>
      <c r="O353" s="43"/>
    </row>
    <row r="354" spans="1:15" ht="13.5" thickBot="1">
      <c r="A354" s="26">
        <v>44392</v>
      </c>
      <c r="B354" s="30">
        <v>8</v>
      </c>
      <c r="C354" s="31">
        <v>44328.5546875</v>
      </c>
      <c r="D354" s="31">
        <v>625</v>
      </c>
      <c r="E354" s="31">
        <v>617.5</v>
      </c>
      <c r="F354" s="31">
        <v>564.54279023988204</v>
      </c>
      <c r="G354" s="31">
        <v>564.54223571399598</v>
      </c>
      <c r="H354" s="31">
        <v>-5.5452588499999998E-4</v>
      </c>
      <c r="I354" s="32">
        <v>7.6723051120000003E-3</v>
      </c>
      <c r="J354" s="32">
        <v>7.6722347410000001E-3</v>
      </c>
      <c r="K354" s="32">
        <v>6.7205284619999998E-3</v>
      </c>
      <c r="L354" s="32">
        <v>6.7204580910000004E-3</v>
      </c>
      <c r="M354" s="38">
        <f t="shared" si="10"/>
        <v>1</v>
      </c>
      <c r="N354" s="13">
        <f t="shared" si="11"/>
        <v>0</v>
      </c>
      <c r="O354" s="43"/>
    </row>
    <row r="355" spans="1:15" ht="13.5" thickBot="1">
      <c r="A355" s="26">
        <v>44392</v>
      </c>
      <c r="B355" s="30">
        <v>9</v>
      </c>
      <c r="C355" s="31">
        <v>46794.671875</v>
      </c>
      <c r="D355" s="31">
        <v>3144.5</v>
      </c>
      <c r="E355" s="31">
        <v>3099.4</v>
      </c>
      <c r="F355" s="31">
        <v>3182.32099680491</v>
      </c>
      <c r="G355" s="31">
        <v>3193.9162058892198</v>
      </c>
      <c r="H355" s="31">
        <v>11.59520908431</v>
      </c>
      <c r="I355" s="32">
        <v>6.2710921169999998E-3</v>
      </c>
      <c r="J355" s="32">
        <v>4.7996188829999998E-3</v>
      </c>
      <c r="K355" s="32">
        <v>1.1994442371000001E-2</v>
      </c>
      <c r="L355" s="32">
        <v>1.0522969137E-2</v>
      </c>
      <c r="M355" s="38">
        <f t="shared" si="10"/>
        <v>1</v>
      </c>
      <c r="N355" s="13">
        <f t="shared" si="11"/>
        <v>1</v>
      </c>
      <c r="O355" s="43"/>
    </row>
    <row r="356" spans="1:15" ht="13.5" thickBot="1">
      <c r="A356" s="26">
        <v>44392</v>
      </c>
      <c r="B356" s="30">
        <v>10</v>
      </c>
      <c r="C356" s="31">
        <v>50061.1171875</v>
      </c>
      <c r="D356" s="31">
        <v>5095.3999999999996</v>
      </c>
      <c r="E356" s="31">
        <v>5017.7</v>
      </c>
      <c r="F356" s="31">
        <v>4158.3204786531896</v>
      </c>
      <c r="G356" s="31">
        <v>5093.8987731627803</v>
      </c>
      <c r="H356" s="31">
        <v>935.57829450958297</v>
      </c>
      <c r="I356" s="32">
        <v>1.9051101900000001E-4</v>
      </c>
      <c r="J356" s="32">
        <v>0.11891872098300001</v>
      </c>
      <c r="K356" s="32">
        <v>9.6698950710000005E-3</v>
      </c>
      <c r="L356" s="32">
        <v>0.109058314891</v>
      </c>
      <c r="M356" s="38">
        <f t="shared" si="10"/>
        <v>1</v>
      </c>
      <c r="N356" s="13">
        <f t="shared" si="11"/>
        <v>1</v>
      </c>
      <c r="O356" s="43"/>
    </row>
    <row r="357" spans="1:15" ht="13.5" thickBot="1">
      <c r="A357" s="26">
        <v>44392</v>
      </c>
      <c r="B357" s="30">
        <v>11</v>
      </c>
      <c r="C357" s="31">
        <v>53379.0234375</v>
      </c>
      <c r="D357" s="31">
        <v>6068.1</v>
      </c>
      <c r="E357" s="31">
        <v>5981.3</v>
      </c>
      <c r="F357" s="31">
        <v>5052.21154124854</v>
      </c>
      <c r="G357" s="31">
        <v>6109.9762049825003</v>
      </c>
      <c r="H357" s="31">
        <v>1057.7646637339501</v>
      </c>
      <c r="I357" s="32">
        <v>5.3142392100000001E-3</v>
      </c>
      <c r="J357" s="32">
        <v>0.12891985517099999</v>
      </c>
      <c r="K357" s="32">
        <v>1.6329467637000002E-2</v>
      </c>
      <c r="L357" s="32">
        <v>0.117904626745</v>
      </c>
      <c r="M357" s="38">
        <f t="shared" si="10"/>
        <v>1</v>
      </c>
      <c r="N357" s="13">
        <f t="shared" si="11"/>
        <v>1</v>
      </c>
      <c r="O357" s="43"/>
    </row>
    <row r="358" spans="1:15" ht="13.5" thickBot="1">
      <c r="A358" s="26">
        <v>44392</v>
      </c>
      <c r="B358" s="30">
        <v>12</v>
      </c>
      <c r="C358" s="31">
        <v>56558.97265625</v>
      </c>
      <c r="D358" s="31">
        <v>6427</v>
      </c>
      <c r="E358" s="31">
        <v>6335.7</v>
      </c>
      <c r="F358" s="31">
        <v>6354.69132554116</v>
      </c>
      <c r="G358" s="31">
        <v>6609.3715886931996</v>
      </c>
      <c r="H358" s="31">
        <v>254.68026315203701</v>
      </c>
      <c r="I358" s="32">
        <v>2.3143602626000001E-2</v>
      </c>
      <c r="J358" s="32">
        <v>9.1762277230000005E-3</v>
      </c>
      <c r="K358" s="32">
        <v>3.4729897042000003E-2</v>
      </c>
      <c r="L358" s="32">
        <v>2.410066693E-3</v>
      </c>
      <c r="M358" s="38">
        <f t="shared" si="10"/>
        <v>1</v>
      </c>
      <c r="N358" s="13">
        <f t="shared" si="11"/>
        <v>1</v>
      </c>
      <c r="O358" s="43"/>
    </row>
    <row r="359" spans="1:15" ht="13.5" thickBot="1">
      <c r="A359" s="26">
        <v>44392</v>
      </c>
      <c r="B359" s="30">
        <v>13</v>
      </c>
      <c r="C359" s="31">
        <v>59728.60546875</v>
      </c>
      <c r="D359" s="31">
        <v>6616.5</v>
      </c>
      <c r="E359" s="31">
        <v>6530.3</v>
      </c>
      <c r="F359" s="31">
        <v>6402.9151692946198</v>
      </c>
      <c r="G359" s="31">
        <v>6539.7831652324603</v>
      </c>
      <c r="H359" s="31">
        <v>136.86799593784801</v>
      </c>
      <c r="I359" s="32">
        <v>9.7356389289999998E-3</v>
      </c>
      <c r="J359" s="32">
        <v>2.7104673946999999E-2</v>
      </c>
      <c r="K359" s="32">
        <v>1.2034473639999999E-3</v>
      </c>
      <c r="L359" s="32">
        <v>1.6165587652000001E-2</v>
      </c>
      <c r="M359" s="38">
        <f t="shared" si="10"/>
        <v>1</v>
      </c>
      <c r="N359" s="13">
        <f t="shared" si="11"/>
        <v>1</v>
      </c>
      <c r="O359" s="43"/>
    </row>
    <row r="360" spans="1:15" ht="13.5" thickBot="1">
      <c r="A360" s="26">
        <v>44392</v>
      </c>
      <c r="B360" s="30">
        <v>14</v>
      </c>
      <c r="C360" s="31">
        <v>62514.86328125</v>
      </c>
      <c r="D360" s="31">
        <v>6497.5</v>
      </c>
      <c r="E360" s="31">
        <v>6407.9</v>
      </c>
      <c r="F360" s="31">
        <v>6527.7677518811797</v>
      </c>
      <c r="G360" s="31">
        <v>6593.2291290825297</v>
      </c>
      <c r="H360" s="31">
        <v>65.461377201345002</v>
      </c>
      <c r="I360" s="32">
        <v>1.2148366634000001E-2</v>
      </c>
      <c r="J360" s="32">
        <v>3.841085264E-3</v>
      </c>
      <c r="K360" s="32">
        <v>2.351892501E-2</v>
      </c>
      <c r="L360" s="32">
        <v>1.5211643638999999E-2</v>
      </c>
      <c r="M360" s="38">
        <f t="shared" si="10"/>
        <v>1</v>
      </c>
      <c r="N360" s="13">
        <f t="shared" si="11"/>
        <v>1</v>
      </c>
      <c r="O360" s="43"/>
    </row>
    <row r="361" spans="1:15" ht="13.5" thickBot="1">
      <c r="A361" s="26">
        <v>44392</v>
      </c>
      <c r="B361" s="30">
        <v>15</v>
      </c>
      <c r="C361" s="31">
        <v>64302.6796875</v>
      </c>
      <c r="D361" s="31">
        <v>6474</v>
      </c>
      <c r="E361" s="31">
        <v>6383.8</v>
      </c>
      <c r="F361" s="31">
        <v>6403.8121051746602</v>
      </c>
      <c r="G361" s="31">
        <v>6511.6091570229701</v>
      </c>
      <c r="H361" s="31">
        <v>107.797051848305</v>
      </c>
      <c r="I361" s="32">
        <v>4.7727356620000001E-3</v>
      </c>
      <c r="J361" s="32">
        <v>8.9070932509999999E-3</v>
      </c>
      <c r="K361" s="32">
        <v>1.621943617E-2</v>
      </c>
      <c r="L361" s="32">
        <v>2.539607255E-3</v>
      </c>
      <c r="M361" s="38">
        <f t="shared" si="10"/>
        <v>1</v>
      </c>
      <c r="N361" s="13">
        <f t="shared" si="11"/>
        <v>1</v>
      </c>
      <c r="O361" s="43"/>
    </row>
    <row r="362" spans="1:15" ht="13.5" thickBot="1">
      <c r="A362" s="26">
        <v>44392</v>
      </c>
      <c r="B362" s="30">
        <v>16</v>
      </c>
      <c r="C362" s="31">
        <v>65296.34765625</v>
      </c>
      <c r="D362" s="31">
        <v>6369.3</v>
      </c>
      <c r="E362" s="31">
        <v>6275.5</v>
      </c>
      <c r="F362" s="31">
        <v>6402.2989937720304</v>
      </c>
      <c r="G362" s="31">
        <v>6512.7919040243696</v>
      </c>
      <c r="H362" s="31">
        <v>110.581688377769</v>
      </c>
      <c r="I362" s="32">
        <v>1.8209632489999999E-2</v>
      </c>
      <c r="J362" s="32">
        <v>4.187689564E-3</v>
      </c>
      <c r="K362" s="32">
        <v>3.0113185789000001E-2</v>
      </c>
      <c r="L362" s="32">
        <v>1.6091242863999999E-2</v>
      </c>
      <c r="M362" s="38">
        <f t="shared" si="10"/>
        <v>1</v>
      </c>
      <c r="N362" s="13">
        <f t="shared" si="11"/>
        <v>1</v>
      </c>
      <c r="O362" s="43"/>
    </row>
    <row r="363" spans="1:15" ht="13.5" thickBot="1">
      <c r="A363" s="26">
        <v>44392</v>
      </c>
      <c r="B363" s="30">
        <v>17</v>
      </c>
      <c r="C363" s="31">
        <v>65724.1875</v>
      </c>
      <c r="D363" s="31">
        <v>6026</v>
      </c>
      <c r="E363" s="31">
        <v>5933.9</v>
      </c>
      <c r="F363" s="31">
        <v>6179.0237218422299</v>
      </c>
      <c r="G363" s="31">
        <v>6256.4770008537498</v>
      </c>
      <c r="H363" s="31">
        <v>77.453279011513999</v>
      </c>
      <c r="I363" s="32">
        <v>2.9248350361999999E-2</v>
      </c>
      <c r="J363" s="32">
        <v>1.941925404E-2</v>
      </c>
      <c r="K363" s="32">
        <v>4.0936167620999997E-2</v>
      </c>
      <c r="L363" s="32">
        <v>3.1107071298999998E-2</v>
      </c>
      <c r="M363" s="38">
        <f t="shared" si="10"/>
        <v>1</v>
      </c>
      <c r="N363" s="13">
        <f t="shared" si="11"/>
        <v>1</v>
      </c>
      <c r="O363" s="43"/>
    </row>
    <row r="364" spans="1:15" ht="13.5" thickBot="1">
      <c r="A364" s="26">
        <v>44392</v>
      </c>
      <c r="B364" s="30">
        <v>18</v>
      </c>
      <c r="C364" s="31">
        <v>65345.64453125</v>
      </c>
      <c r="D364" s="31">
        <v>5661.2</v>
      </c>
      <c r="E364" s="31">
        <v>5590.7</v>
      </c>
      <c r="F364" s="31">
        <v>5778.5707119610597</v>
      </c>
      <c r="G364" s="31">
        <v>5890.13221120464</v>
      </c>
      <c r="H364" s="31">
        <v>111.561499243578</v>
      </c>
      <c r="I364" s="32">
        <v>2.9052311066000001E-2</v>
      </c>
      <c r="J364" s="32">
        <v>1.4894760401000001E-2</v>
      </c>
      <c r="K364" s="32">
        <v>3.7999011574E-2</v>
      </c>
      <c r="L364" s="32">
        <v>2.3841460908E-2</v>
      </c>
      <c r="M364" s="38">
        <f t="shared" si="10"/>
        <v>1</v>
      </c>
      <c r="N364" s="13">
        <f t="shared" si="11"/>
        <v>1</v>
      </c>
      <c r="O364" s="43"/>
    </row>
    <row r="365" spans="1:15" ht="13.5" thickBot="1">
      <c r="A365" s="26">
        <v>44392</v>
      </c>
      <c r="B365" s="30">
        <v>19</v>
      </c>
      <c r="C365" s="31">
        <v>64060.453125</v>
      </c>
      <c r="D365" s="31">
        <v>4963.8</v>
      </c>
      <c r="E365" s="31">
        <v>4908.8</v>
      </c>
      <c r="F365" s="31">
        <v>4982.8766236996898</v>
      </c>
      <c r="G365" s="31">
        <v>5096.7925321776302</v>
      </c>
      <c r="H365" s="31">
        <v>113.91590847793999</v>
      </c>
      <c r="I365" s="32">
        <v>1.6877224895000001E-2</v>
      </c>
      <c r="J365" s="32">
        <v>2.4208913320000001E-3</v>
      </c>
      <c r="K365" s="32">
        <v>2.3856920327E-2</v>
      </c>
      <c r="L365" s="32">
        <v>9.4005867630000007E-3</v>
      </c>
      <c r="M365" s="38">
        <f t="shared" si="10"/>
        <v>1</v>
      </c>
      <c r="N365" s="13">
        <f t="shared" si="11"/>
        <v>1</v>
      </c>
      <c r="O365" s="43"/>
    </row>
    <row r="366" spans="1:15" ht="13.5" thickBot="1">
      <c r="A366" s="26">
        <v>44392</v>
      </c>
      <c r="B366" s="30">
        <v>20</v>
      </c>
      <c r="C366" s="31">
        <v>62003.01953125</v>
      </c>
      <c r="D366" s="31">
        <v>2435.4</v>
      </c>
      <c r="E366" s="31">
        <v>2398.8000000000002</v>
      </c>
      <c r="F366" s="31">
        <v>2739.6491859211901</v>
      </c>
      <c r="G366" s="31">
        <v>2747.4916245299601</v>
      </c>
      <c r="H366" s="31">
        <v>7.8424386087720004</v>
      </c>
      <c r="I366" s="32">
        <v>3.9605536107000003E-2</v>
      </c>
      <c r="J366" s="32">
        <v>3.8610302781E-2</v>
      </c>
      <c r="K366" s="32">
        <v>4.4250206158000002E-2</v>
      </c>
      <c r="L366" s="32">
        <v>4.3254972831999999E-2</v>
      </c>
      <c r="M366" s="38">
        <f t="shared" si="10"/>
        <v>1</v>
      </c>
      <c r="N366" s="13">
        <f t="shared" si="11"/>
        <v>1</v>
      </c>
      <c r="O366" s="43"/>
    </row>
    <row r="367" spans="1:15" ht="13.5" thickBot="1">
      <c r="A367" s="26">
        <v>44392</v>
      </c>
      <c r="B367" s="30">
        <v>21</v>
      </c>
      <c r="C367" s="31">
        <v>59830.9609375</v>
      </c>
      <c r="D367" s="31">
        <v>316.89999999999998</v>
      </c>
      <c r="E367" s="31">
        <v>272.2</v>
      </c>
      <c r="F367" s="31">
        <v>249.34148714160301</v>
      </c>
      <c r="G367" s="31">
        <v>249.34148714160301</v>
      </c>
      <c r="H367" s="31">
        <v>0</v>
      </c>
      <c r="I367" s="32">
        <v>8.573415337E-3</v>
      </c>
      <c r="J367" s="32">
        <v>8.573415337E-3</v>
      </c>
      <c r="K367" s="32">
        <v>2.9008265040000002E-3</v>
      </c>
      <c r="L367" s="32">
        <v>2.9008265040000002E-3</v>
      </c>
      <c r="M367" s="38">
        <f t="shared" si="10"/>
        <v>1</v>
      </c>
      <c r="N367" s="13">
        <f t="shared" si="11"/>
        <v>0</v>
      </c>
      <c r="O367" s="43"/>
    </row>
    <row r="368" spans="1:15" ht="13.5" thickBot="1">
      <c r="A368" s="26">
        <v>44392</v>
      </c>
      <c r="B368" s="30">
        <v>22</v>
      </c>
      <c r="C368" s="31">
        <v>58377.171875</v>
      </c>
      <c r="D368" s="31">
        <v>0</v>
      </c>
      <c r="E368" s="31">
        <v>0</v>
      </c>
      <c r="F368" s="31">
        <v>0.16715098474599999</v>
      </c>
      <c r="G368" s="31">
        <v>0.16715098474599999</v>
      </c>
      <c r="H368" s="31">
        <v>0</v>
      </c>
      <c r="I368" s="32">
        <v>2.1212053901893101E-5</v>
      </c>
      <c r="J368" s="32">
        <v>2.1212053901893101E-5</v>
      </c>
      <c r="K368" s="32">
        <v>2.1212053901893101E-5</v>
      </c>
      <c r="L368" s="32">
        <v>2.1212053901893101E-5</v>
      </c>
      <c r="M368" s="38">
        <f t="shared" si="10"/>
        <v>0</v>
      </c>
      <c r="N368" s="13">
        <f t="shared" si="11"/>
        <v>1</v>
      </c>
      <c r="O368" s="43"/>
    </row>
    <row r="369" spans="1:15" ht="13.5" thickBot="1">
      <c r="A369" s="26">
        <v>44392</v>
      </c>
      <c r="B369" s="30">
        <v>23</v>
      </c>
      <c r="C369" s="31">
        <v>55263.80859375</v>
      </c>
      <c r="D369" s="31">
        <v>0</v>
      </c>
      <c r="E369" s="31">
        <v>0</v>
      </c>
      <c r="F369" s="31">
        <v>0.25076338219200001</v>
      </c>
      <c r="G369" s="31">
        <v>0.25076338219200001</v>
      </c>
      <c r="H369" s="31">
        <v>0</v>
      </c>
      <c r="I369" s="32">
        <v>3.1822764237625503E-5</v>
      </c>
      <c r="J369" s="32">
        <v>3.1822764237625699E-5</v>
      </c>
      <c r="K369" s="32">
        <v>3.1822764237625503E-5</v>
      </c>
      <c r="L369" s="32">
        <v>3.1822764237625699E-5</v>
      </c>
      <c r="M369" s="38">
        <f t="shared" si="10"/>
        <v>0</v>
      </c>
      <c r="N369" s="13">
        <f t="shared" si="11"/>
        <v>1</v>
      </c>
      <c r="O369" s="43"/>
    </row>
    <row r="370" spans="1:15" ht="13.5" thickBot="1">
      <c r="A370" s="26">
        <v>44392</v>
      </c>
      <c r="B370" s="30">
        <v>24</v>
      </c>
      <c r="C370" s="31">
        <v>51876.984375</v>
      </c>
      <c r="D370" s="31">
        <v>0</v>
      </c>
      <c r="E370" s="31">
        <v>0</v>
      </c>
      <c r="F370" s="31">
        <v>0.12146573306</v>
      </c>
      <c r="G370" s="31">
        <v>0.12146573306</v>
      </c>
      <c r="H370" s="31">
        <v>0</v>
      </c>
      <c r="I370" s="32">
        <v>1.54144331295189E-5</v>
      </c>
      <c r="J370" s="32">
        <v>1.54144331295189E-5</v>
      </c>
      <c r="K370" s="32">
        <v>1.54144331295189E-5</v>
      </c>
      <c r="L370" s="32">
        <v>1.54144331295189E-5</v>
      </c>
      <c r="M370" s="38">
        <f t="shared" si="10"/>
        <v>0</v>
      </c>
      <c r="N370" s="13">
        <f t="shared" si="11"/>
        <v>1</v>
      </c>
      <c r="O370" s="43"/>
    </row>
    <row r="371" spans="1:15" ht="13.5" thickBot="1">
      <c r="A371" s="26">
        <v>44393</v>
      </c>
      <c r="B371" s="30">
        <v>1</v>
      </c>
      <c r="C371" s="31">
        <v>48675.3671875</v>
      </c>
      <c r="D371" s="31">
        <v>0</v>
      </c>
      <c r="E371" s="31">
        <v>0</v>
      </c>
      <c r="F371" s="31">
        <v>8.7742687787000007E-2</v>
      </c>
      <c r="G371" s="31">
        <v>1.4277427211660001</v>
      </c>
      <c r="H371" s="31">
        <v>1.340000033378</v>
      </c>
      <c r="I371" s="32">
        <v>1.8118562399999999E-4</v>
      </c>
      <c r="J371" s="32">
        <v>1.11348588563007E-5</v>
      </c>
      <c r="K371" s="32">
        <v>1.8118562399999999E-4</v>
      </c>
      <c r="L371" s="32">
        <v>1.11348588563007E-5</v>
      </c>
      <c r="M371" s="38">
        <f t="shared" si="10"/>
        <v>0</v>
      </c>
      <c r="N371" s="13">
        <f t="shared" si="11"/>
        <v>1</v>
      </c>
      <c r="O371" s="43"/>
    </row>
    <row r="372" spans="1:15" ht="13.5" thickBot="1">
      <c r="A372" s="26">
        <v>44393</v>
      </c>
      <c r="B372" s="30">
        <v>2</v>
      </c>
      <c r="C372" s="31">
        <v>46199.078125</v>
      </c>
      <c r="D372" s="31">
        <v>0</v>
      </c>
      <c r="E372" s="31">
        <v>0</v>
      </c>
      <c r="F372" s="31">
        <v>8.0813099171000005E-2</v>
      </c>
      <c r="G372" s="31">
        <v>1.42081313255</v>
      </c>
      <c r="H372" s="31">
        <v>1.340000033378</v>
      </c>
      <c r="I372" s="32">
        <v>1.8030623499999999E-4</v>
      </c>
      <c r="J372" s="32">
        <v>1.0255469438039999E-5</v>
      </c>
      <c r="K372" s="32">
        <v>1.8030623499999999E-4</v>
      </c>
      <c r="L372" s="32">
        <v>1.0255469438039999E-5</v>
      </c>
      <c r="M372" s="38">
        <f t="shared" si="10"/>
        <v>0</v>
      </c>
      <c r="N372" s="13">
        <f t="shared" si="11"/>
        <v>1</v>
      </c>
      <c r="O372" s="43"/>
    </row>
    <row r="373" spans="1:15" ht="13.5" thickBot="1">
      <c r="A373" s="26">
        <v>44393</v>
      </c>
      <c r="B373" s="30">
        <v>3</v>
      </c>
      <c r="C373" s="31">
        <v>44371.41015625</v>
      </c>
      <c r="D373" s="31">
        <v>0</v>
      </c>
      <c r="E373" s="31">
        <v>0</v>
      </c>
      <c r="F373" s="31">
        <v>0.33172205894399998</v>
      </c>
      <c r="G373" s="31">
        <v>1.6717220923230001</v>
      </c>
      <c r="H373" s="31">
        <v>1.340000033378</v>
      </c>
      <c r="I373" s="32">
        <v>2.1214747299999999E-4</v>
      </c>
      <c r="J373" s="32">
        <v>4.2096707987894302E-5</v>
      </c>
      <c r="K373" s="32">
        <v>2.1214747299999999E-4</v>
      </c>
      <c r="L373" s="32">
        <v>4.2096707987894302E-5</v>
      </c>
      <c r="M373" s="38">
        <f t="shared" si="10"/>
        <v>0</v>
      </c>
      <c r="N373" s="13">
        <f t="shared" si="11"/>
        <v>1</v>
      </c>
      <c r="O373" s="43"/>
    </row>
    <row r="374" spans="1:15" ht="13.5" thickBot="1">
      <c r="A374" s="26">
        <v>44393</v>
      </c>
      <c r="B374" s="30">
        <v>4</v>
      </c>
      <c r="C374" s="31">
        <v>43177.05078125</v>
      </c>
      <c r="D374" s="31">
        <v>0</v>
      </c>
      <c r="E374" s="31">
        <v>0</v>
      </c>
      <c r="F374" s="31">
        <v>7.3664076187999999E-2</v>
      </c>
      <c r="G374" s="31">
        <v>1.4136641095669999</v>
      </c>
      <c r="H374" s="31">
        <v>1.340000033378</v>
      </c>
      <c r="I374" s="32">
        <v>1.7939899799999999E-4</v>
      </c>
      <c r="J374" s="32">
        <v>9.3482330188547094E-6</v>
      </c>
      <c r="K374" s="32">
        <v>1.7939899799999999E-4</v>
      </c>
      <c r="L374" s="32">
        <v>9.3482330188547094E-6</v>
      </c>
      <c r="M374" s="38">
        <f t="shared" si="10"/>
        <v>0</v>
      </c>
      <c r="N374" s="13">
        <f t="shared" si="11"/>
        <v>1</v>
      </c>
      <c r="O374" s="43"/>
    </row>
    <row r="375" spans="1:15" ht="13.5" thickBot="1">
      <c r="A375" s="26">
        <v>44393</v>
      </c>
      <c r="B375" s="30">
        <v>5</v>
      </c>
      <c r="C375" s="31">
        <v>42767.91015625</v>
      </c>
      <c r="D375" s="31">
        <v>0</v>
      </c>
      <c r="E375" s="31">
        <v>0</v>
      </c>
      <c r="F375" s="31">
        <v>6.5048744007999995E-2</v>
      </c>
      <c r="G375" s="31">
        <v>1.405048777387</v>
      </c>
      <c r="H375" s="31">
        <v>1.340000033378</v>
      </c>
      <c r="I375" s="32">
        <v>1.7830568200000001E-4</v>
      </c>
      <c r="J375" s="32">
        <v>8.2549167524080998E-6</v>
      </c>
      <c r="K375" s="32">
        <v>1.7830568200000001E-4</v>
      </c>
      <c r="L375" s="32">
        <v>8.2549167524080998E-6</v>
      </c>
      <c r="M375" s="38">
        <f t="shared" si="10"/>
        <v>0</v>
      </c>
      <c r="N375" s="13">
        <f t="shared" si="11"/>
        <v>1</v>
      </c>
      <c r="O375" s="43"/>
    </row>
    <row r="376" spans="1:15" ht="13.5" thickBot="1">
      <c r="A376" s="26">
        <v>44393</v>
      </c>
      <c r="B376" s="30">
        <v>6</v>
      </c>
      <c r="C376" s="31">
        <v>43327.7421875</v>
      </c>
      <c r="D376" s="31">
        <v>0</v>
      </c>
      <c r="E376" s="31">
        <v>0</v>
      </c>
      <c r="F376" s="31">
        <v>8.4496302149999994E-2</v>
      </c>
      <c r="G376" s="31">
        <v>1.424496335528</v>
      </c>
      <c r="H376" s="31">
        <v>1.340000033378</v>
      </c>
      <c r="I376" s="32">
        <v>1.8077364600000001E-4</v>
      </c>
      <c r="J376" s="32">
        <v>1.0722880983552401E-5</v>
      </c>
      <c r="K376" s="32">
        <v>1.8077364600000001E-4</v>
      </c>
      <c r="L376" s="32">
        <v>1.0722880983552401E-5</v>
      </c>
      <c r="M376" s="38">
        <f t="shared" si="10"/>
        <v>0</v>
      </c>
      <c r="N376" s="13">
        <f t="shared" si="11"/>
        <v>1</v>
      </c>
      <c r="O376" s="43"/>
    </row>
    <row r="377" spans="1:15" ht="13.5" thickBot="1">
      <c r="A377" s="26">
        <v>44393</v>
      </c>
      <c r="B377" s="30">
        <v>7</v>
      </c>
      <c r="C377" s="31">
        <v>44493.109375</v>
      </c>
      <c r="D377" s="31">
        <v>7.2</v>
      </c>
      <c r="E377" s="31">
        <v>6.8</v>
      </c>
      <c r="F377" s="31">
        <v>5.0135073296419996</v>
      </c>
      <c r="G377" s="31">
        <v>6.3393869010859998</v>
      </c>
      <c r="H377" s="31">
        <v>1.3258795714430001</v>
      </c>
      <c r="I377" s="32">
        <v>1.0921485999999999E-4</v>
      </c>
      <c r="J377" s="32">
        <v>2.7747368899999999E-4</v>
      </c>
      <c r="K377" s="32">
        <v>5.8453438948448103E-5</v>
      </c>
      <c r="L377" s="32">
        <v>2.26712267E-4</v>
      </c>
      <c r="M377" s="38">
        <f t="shared" si="10"/>
        <v>1</v>
      </c>
      <c r="N377" s="13">
        <f t="shared" si="11"/>
        <v>0</v>
      </c>
      <c r="O377" s="43"/>
    </row>
    <row r="378" spans="1:15" ht="13.5" thickBot="1">
      <c r="A378" s="26">
        <v>44393</v>
      </c>
      <c r="B378" s="30">
        <v>8</v>
      </c>
      <c r="C378" s="31">
        <v>45608.02734375</v>
      </c>
      <c r="D378" s="31">
        <v>526.9</v>
      </c>
      <c r="E378" s="31">
        <v>521.79999999999995</v>
      </c>
      <c r="F378" s="31">
        <v>384.73242994039299</v>
      </c>
      <c r="G378" s="31">
        <v>386.024296917443</v>
      </c>
      <c r="H378" s="31">
        <v>1.29186697705</v>
      </c>
      <c r="I378" s="32">
        <v>1.7877627294000002E-2</v>
      </c>
      <c r="J378" s="32">
        <v>1.8041569803999999E-2</v>
      </c>
      <c r="K378" s="32">
        <v>1.7230419172000001E-2</v>
      </c>
      <c r="L378" s="32">
        <v>1.7394361681999999E-2</v>
      </c>
      <c r="M378" s="38">
        <f t="shared" si="10"/>
        <v>1</v>
      </c>
      <c r="N378" s="13">
        <f t="shared" si="11"/>
        <v>0</v>
      </c>
      <c r="O378" s="43"/>
    </row>
    <row r="379" spans="1:15" ht="13.5" thickBot="1">
      <c r="A379" s="26">
        <v>44393</v>
      </c>
      <c r="B379" s="30">
        <v>9</v>
      </c>
      <c r="C379" s="31">
        <v>48013.99609375</v>
      </c>
      <c r="D379" s="31">
        <v>2819.4</v>
      </c>
      <c r="E379" s="31">
        <v>2819.4</v>
      </c>
      <c r="F379" s="31">
        <v>2248.60253123861</v>
      </c>
      <c r="G379" s="31">
        <v>2250.1201494889801</v>
      </c>
      <c r="H379" s="31">
        <v>1.5176182503690001</v>
      </c>
      <c r="I379" s="32">
        <v>7.2243635850999993E-2</v>
      </c>
      <c r="J379" s="32">
        <v>7.2436227000000006E-2</v>
      </c>
      <c r="K379" s="32">
        <v>7.2243635850999993E-2</v>
      </c>
      <c r="L379" s="32">
        <v>7.2436227000000006E-2</v>
      </c>
      <c r="M379" s="38">
        <f t="shared" si="10"/>
        <v>1</v>
      </c>
      <c r="N379" s="13">
        <f t="shared" si="11"/>
        <v>0</v>
      </c>
      <c r="O379" s="43"/>
    </row>
    <row r="380" spans="1:15" ht="13.5" thickBot="1">
      <c r="A380" s="26">
        <v>44393</v>
      </c>
      <c r="B380" s="30">
        <v>10</v>
      </c>
      <c r="C380" s="31">
        <v>51345.21875</v>
      </c>
      <c r="D380" s="31">
        <v>4896.1000000000004</v>
      </c>
      <c r="E380" s="31">
        <v>4896.1000000000004</v>
      </c>
      <c r="F380" s="31">
        <v>3821.9080620536201</v>
      </c>
      <c r="G380" s="31">
        <v>3823.0989343012702</v>
      </c>
      <c r="H380" s="31">
        <v>1.1908722476519999</v>
      </c>
      <c r="I380" s="32">
        <v>0.136167647931</v>
      </c>
      <c r="J380" s="32">
        <v>0.136318773851</v>
      </c>
      <c r="K380" s="32">
        <v>0.136167647931</v>
      </c>
      <c r="L380" s="32">
        <v>0.136318773851</v>
      </c>
      <c r="M380" s="38">
        <f t="shared" si="10"/>
        <v>1</v>
      </c>
      <c r="N380" s="13">
        <f t="shared" si="11"/>
        <v>0</v>
      </c>
      <c r="O380" s="43"/>
    </row>
    <row r="381" spans="1:15" ht="13.5" thickBot="1">
      <c r="A381" s="26">
        <v>44393</v>
      </c>
      <c r="B381" s="30">
        <v>11</v>
      </c>
      <c r="C381" s="31">
        <v>54981.91796875</v>
      </c>
      <c r="D381" s="31">
        <v>5802.7</v>
      </c>
      <c r="E381" s="31">
        <v>5802.7</v>
      </c>
      <c r="F381" s="31">
        <v>4512.52019168473</v>
      </c>
      <c r="G381" s="31">
        <v>4513.6650247868201</v>
      </c>
      <c r="H381" s="31">
        <v>1.144833102095</v>
      </c>
      <c r="I381" s="32">
        <v>0.16358311868100001</v>
      </c>
      <c r="J381" s="32">
        <v>0.16372840207</v>
      </c>
      <c r="K381" s="32">
        <v>0.16358311868100001</v>
      </c>
      <c r="L381" s="32">
        <v>0.16372840207</v>
      </c>
      <c r="M381" s="38">
        <f t="shared" si="10"/>
        <v>1</v>
      </c>
      <c r="N381" s="13">
        <f t="shared" si="11"/>
        <v>0</v>
      </c>
      <c r="O381" s="43"/>
    </row>
    <row r="382" spans="1:15" ht="13.5" thickBot="1">
      <c r="A382" s="26">
        <v>44393</v>
      </c>
      <c r="B382" s="30">
        <v>12</v>
      </c>
      <c r="C382" s="31">
        <v>57973.015625</v>
      </c>
      <c r="D382" s="31">
        <v>6148.7</v>
      </c>
      <c r="E382" s="31">
        <v>6148.7</v>
      </c>
      <c r="F382" s="31">
        <v>5155.6694161270498</v>
      </c>
      <c r="G382" s="31">
        <v>5159.0171427615496</v>
      </c>
      <c r="H382" s="31">
        <v>3.3477266344949999</v>
      </c>
      <c r="I382" s="32">
        <v>0.12559427122299999</v>
      </c>
      <c r="J382" s="32">
        <v>0.126019109628</v>
      </c>
      <c r="K382" s="32">
        <v>0.12559427122299999</v>
      </c>
      <c r="L382" s="32">
        <v>0.126019109628</v>
      </c>
      <c r="M382" s="38">
        <f t="shared" si="10"/>
        <v>1</v>
      </c>
      <c r="N382" s="13">
        <f t="shared" si="11"/>
        <v>0</v>
      </c>
      <c r="O382" s="43"/>
    </row>
    <row r="383" spans="1:15" ht="13.5" thickBot="1">
      <c r="A383" s="26">
        <v>44393</v>
      </c>
      <c r="B383" s="30">
        <v>13</v>
      </c>
      <c r="C383" s="31">
        <v>60371.453125</v>
      </c>
      <c r="D383" s="31">
        <v>6258</v>
      </c>
      <c r="E383" s="31">
        <v>6258</v>
      </c>
      <c r="F383" s="31">
        <v>5798.6404022063098</v>
      </c>
      <c r="G383" s="31">
        <v>5840.5261933734701</v>
      </c>
      <c r="H383" s="31">
        <v>41.885791167161997</v>
      </c>
      <c r="I383" s="32">
        <v>5.2978909470000002E-2</v>
      </c>
      <c r="J383" s="32">
        <v>5.8294365202000001E-2</v>
      </c>
      <c r="K383" s="32">
        <v>5.2978909470000002E-2</v>
      </c>
      <c r="L383" s="32">
        <v>5.8294365202000001E-2</v>
      </c>
      <c r="M383" s="38">
        <f t="shared" si="10"/>
        <v>1</v>
      </c>
      <c r="N383" s="13">
        <f t="shared" si="11"/>
        <v>0</v>
      </c>
      <c r="O383" s="43"/>
    </row>
    <row r="384" spans="1:15" ht="13.5" thickBot="1">
      <c r="A384" s="26">
        <v>44393</v>
      </c>
      <c r="B384" s="30">
        <v>14</v>
      </c>
      <c r="C384" s="31">
        <v>62414.7265625</v>
      </c>
      <c r="D384" s="31">
        <v>6199.3</v>
      </c>
      <c r="E384" s="31">
        <v>6199.3</v>
      </c>
      <c r="F384" s="31">
        <v>6097.4150194377298</v>
      </c>
      <c r="G384" s="31">
        <v>6258.27784549239</v>
      </c>
      <c r="H384" s="31">
        <v>160.862826054658</v>
      </c>
      <c r="I384" s="32">
        <v>7.4844981580000003E-3</v>
      </c>
      <c r="J384" s="32">
        <v>1.2929566061E-2</v>
      </c>
      <c r="K384" s="32">
        <v>7.4844981580000003E-3</v>
      </c>
      <c r="L384" s="32">
        <v>1.2929566061E-2</v>
      </c>
      <c r="M384" s="38">
        <f t="shared" si="10"/>
        <v>1</v>
      </c>
      <c r="N384" s="13">
        <f t="shared" si="11"/>
        <v>1</v>
      </c>
      <c r="O384" s="43"/>
    </row>
    <row r="385" spans="1:15" ht="13.5" thickBot="1">
      <c r="A385" s="26">
        <v>44393</v>
      </c>
      <c r="B385" s="30">
        <v>15</v>
      </c>
      <c r="C385" s="31">
        <v>64026.21875</v>
      </c>
      <c r="D385" s="31">
        <v>5957.6</v>
      </c>
      <c r="E385" s="31">
        <v>5957.6</v>
      </c>
      <c r="F385" s="31">
        <v>6246.2531214812798</v>
      </c>
      <c r="G385" s="31">
        <v>6353.3122515097402</v>
      </c>
      <c r="H385" s="31">
        <v>107.059130028466</v>
      </c>
      <c r="I385" s="32">
        <v>5.0217290800000002E-2</v>
      </c>
      <c r="J385" s="32">
        <v>3.6631106785999998E-2</v>
      </c>
      <c r="K385" s="32">
        <v>5.0217290800000002E-2</v>
      </c>
      <c r="L385" s="32">
        <v>3.6631106785999998E-2</v>
      </c>
      <c r="M385" s="38">
        <f t="shared" si="10"/>
        <v>1</v>
      </c>
      <c r="N385" s="13">
        <f t="shared" si="11"/>
        <v>1</v>
      </c>
      <c r="O385" s="43"/>
    </row>
    <row r="386" spans="1:15" ht="13.5" thickBot="1">
      <c r="A386" s="26">
        <v>44393</v>
      </c>
      <c r="B386" s="30">
        <v>16</v>
      </c>
      <c r="C386" s="31">
        <v>65253.90625</v>
      </c>
      <c r="D386" s="31">
        <v>5771.7</v>
      </c>
      <c r="E386" s="31">
        <v>5771.7</v>
      </c>
      <c r="F386" s="31">
        <v>5931.6984662777904</v>
      </c>
      <c r="G386" s="31">
        <v>6169.2348179822502</v>
      </c>
      <c r="H386" s="31">
        <v>237.53635170446299</v>
      </c>
      <c r="I386" s="32">
        <v>5.0448580962E-2</v>
      </c>
      <c r="J386" s="32">
        <v>2.0304373893000001E-2</v>
      </c>
      <c r="K386" s="32">
        <v>5.0448580962E-2</v>
      </c>
      <c r="L386" s="32">
        <v>2.0304373893000001E-2</v>
      </c>
      <c r="M386" s="38">
        <f t="shared" si="10"/>
        <v>1</v>
      </c>
      <c r="N386" s="13">
        <f t="shared" si="11"/>
        <v>1</v>
      </c>
      <c r="O386" s="43"/>
    </row>
    <row r="387" spans="1:15" ht="13.5" thickBot="1">
      <c r="A387" s="26">
        <v>44393</v>
      </c>
      <c r="B387" s="30">
        <v>17</v>
      </c>
      <c r="C387" s="31">
        <v>65893.6640625</v>
      </c>
      <c r="D387" s="31">
        <v>5595</v>
      </c>
      <c r="E387" s="31">
        <v>5595</v>
      </c>
      <c r="F387" s="31">
        <v>5720.3824342480802</v>
      </c>
      <c r="G387" s="31">
        <v>5983.28670818912</v>
      </c>
      <c r="H387" s="31">
        <v>262.90427394103602</v>
      </c>
      <c r="I387" s="32">
        <v>4.9274962967999998E-2</v>
      </c>
      <c r="J387" s="32">
        <v>1.5911476426999999E-2</v>
      </c>
      <c r="K387" s="32">
        <v>4.9274962967999998E-2</v>
      </c>
      <c r="L387" s="32">
        <v>1.5911476426999999E-2</v>
      </c>
      <c r="M387" s="38">
        <f t="shared" si="10"/>
        <v>1</v>
      </c>
      <c r="N387" s="13">
        <f t="shared" si="11"/>
        <v>1</v>
      </c>
      <c r="O387" s="43"/>
    </row>
    <row r="388" spans="1:15" ht="13.5" thickBot="1">
      <c r="A388" s="26">
        <v>44393</v>
      </c>
      <c r="B388" s="30">
        <v>18</v>
      </c>
      <c r="C388" s="31">
        <v>65470.94921875</v>
      </c>
      <c r="D388" s="31">
        <v>5487.8</v>
      </c>
      <c r="E388" s="31">
        <v>5487.8</v>
      </c>
      <c r="F388" s="31">
        <v>5445.8777426879296</v>
      </c>
      <c r="G388" s="31">
        <v>5548.6536679749997</v>
      </c>
      <c r="H388" s="31">
        <v>102.775925287069</v>
      </c>
      <c r="I388" s="32">
        <v>7.7225466969999997E-3</v>
      </c>
      <c r="J388" s="32">
        <v>5.3200834150000003E-3</v>
      </c>
      <c r="K388" s="32">
        <v>7.7225466969999997E-3</v>
      </c>
      <c r="L388" s="32">
        <v>5.3200834150000003E-3</v>
      </c>
      <c r="M388" s="38">
        <f t="shared" si="10"/>
        <v>1</v>
      </c>
      <c r="N388" s="13">
        <f t="shared" si="11"/>
        <v>1</v>
      </c>
      <c r="O388" s="43"/>
    </row>
    <row r="389" spans="1:15" ht="13.5" thickBot="1">
      <c r="A389" s="26">
        <v>44393</v>
      </c>
      <c r="B389" s="30">
        <v>19</v>
      </c>
      <c r="C389" s="31">
        <v>64134.58984375</v>
      </c>
      <c r="D389" s="31">
        <v>4629.1000000000004</v>
      </c>
      <c r="E389" s="31">
        <v>4629.1000000000004</v>
      </c>
      <c r="F389" s="31">
        <v>4497.2475573619504</v>
      </c>
      <c r="G389" s="31">
        <v>4496.3558318550104</v>
      </c>
      <c r="H389" s="31">
        <v>-0.89172550694800001</v>
      </c>
      <c r="I389" s="32">
        <v>1.6845706617000002E-2</v>
      </c>
      <c r="J389" s="32">
        <v>1.6732543480999999E-2</v>
      </c>
      <c r="K389" s="32">
        <v>1.6845706617000002E-2</v>
      </c>
      <c r="L389" s="32">
        <v>1.6732543480999999E-2</v>
      </c>
      <c r="M389" s="38">
        <f t="shared" si="10"/>
        <v>1</v>
      </c>
      <c r="N389" s="13">
        <f t="shared" si="11"/>
        <v>0</v>
      </c>
      <c r="O389" s="43"/>
    </row>
    <row r="390" spans="1:15" ht="13.5" thickBot="1">
      <c r="A390" s="26">
        <v>44393</v>
      </c>
      <c r="B390" s="30">
        <v>20</v>
      </c>
      <c r="C390" s="31">
        <v>62143.56640625</v>
      </c>
      <c r="D390" s="31">
        <v>2292.6999999999998</v>
      </c>
      <c r="E390" s="31">
        <v>2189</v>
      </c>
      <c r="F390" s="31">
        <v>2411.0336484014401</v>
      </c>
      <c r="G390" s="31">
        <v>2412.1449817600801</v>
      </c>
      <c r="H390" s="31">
        <v>1.111333358635</v>
      </c>
      <c r="I390" s="32">
        <v>1.5157992609E-2</v>
      </c>
      <c r="J390" s="32">
        <v>1.5016960457E-2</v>
      </c>
      <c r="K390" s="32">
        <v>2.8317891086E-2</v>
      </c>
      <c r="L390" s="32">
        <v>2.8176858934000001E-2</v>
      </c>
      <c r="M390" s="38">
        <f t="shared" si="10"/>
        <v>1</v>
      </c>
      <c r="N390" s="13">
        <f t="shared" si="11"/>
        <v>1</v>
      </c>
      <c r="O390" s="43"/>
    </row>
    <row r="391" spans="1:15" ht="13.5" thickBot="1">
      <c r="A391" s="26">
        <v>44393</v>
      </c>
      <c r="B391" s="30">
        <v>21</v>
      </c>
      <c r="C391" s="31">
        <v>59998.3046875</v>
      </c>
      <c r="D391" s="31">
        <v>275.8</v>
      </c>
      <c r="E391" s="31">
        <v>246.3</v>
      </c>
      <c r="F391" s="31">
        <v>210.89975480498401</v>
      </c>
      <c r="G391" s="31">
        <v>212.21366377795101</v>
      </c>
      <c r="H391" s="31">
        <v>1.3139089729669999</v>
      </c>
      <c r="I391" s="32">
        <v>8.0693320069999998E-3</v>
      </c>
      <c r="J391" s="32">
        <v>8.2360717250000003E-3</v>
      </c>
      <c r="K391" s="32">
        <v>4.3256771849999997E-3</v>
      </c>
      <c r="L391" s="32">
        <v>4.4924169019999998E-3</v>
      </c>
      <c r="M391" s="38">
        <f t="shared" si="10"/>
        <v>1</v>
      </c>
      <c r="N391" s="13">
        <f t="shared" si="11"/>
        <v>0</v>
      </c>
      <c r="O391" s="43"/>
    </row>
    <row r="392" spans="1:15" ht="13.5" thickBot="1">
      <c r="A392" s="26">
        <v>44393</v>
      </c>
      <c r="B392" s="30">
        <v>22</v>
      </c>
      <c r="C392" s="31">
        <v>58432.98046875</v>
      </c>
      <c r="D392" s="31">
        <v>0</v>
      </c>
      <c r="E392" s="31">
        <v>0</v>
      </c>
      <c r="F392" s="31">
        <v>8.6820674356999999E-2</v>
      </c>
      <c r="G392" s="31">
        <v>8.6820674356999999E-2</v>
      </c>
      <c r="H392" s="31">
        <v>0</v>
      </c>
      <c r="I392" s="32">
        <v>1.10178520758271E-5</v>
      </c>
      <c r="J392" s="32">
        <v>1.10178520758271E-5</v>
      </c>
      <c r="K392" s="32">
        <v>1.10178520758271E-5</v>
      </c>
      <c r="L392" s="32">
        <v>1.10178520758271E-5</v>
      </c>
      <c r="M392" s="38">
        <f t="shared" si="10"/>
        <v>0</v>
      </c>
      <c r="N392" s="13">
        <f t="shared" si="11"/>
        <v>1</v>
      </c>
      <c r="O392" s="43"/>
    </row>
    <row r="393" spans="1:15" ht="13.5" thickBot="1">
      <c r="A393" s="26">
        <v>44393</v>
      </c>
      <c r="B393" s="30">
        <v>23</v>
      </c>
      <c r="C393" s="31">
        <v>55539.9921875</v>
      </c>
      <c r="D393" s="31">
        <v>0</v>
      </c>
      <c r="E393" s="31">
        <v>0</v>
      </c>
      <c r="F393" s="31">
        <v>9.5829755151000007E-2</v>
      </c>
      <c r="G393" s="31">
        <v>9.5829755151000007E-2</v>
      </c>
      <c r="H393" s="31">
        <v>0</v>
      </c>
      <c r="I393" s="32">
        <v>1.2161136440563499E-5</v>
      </c>
      <c r="J393" s="32">
        <v>1.2161136440563499E-5</v>
      </c>
      <c r="K393" s="32">
        <v>1.2161136440563499E-5</v>
      </c>
      <c r="L393" s="32">
        <v>1.2161136440563499E-5</v>
      </c>
      <c r="M393" s="38">
        <f t="shared" si="10"/>
        <v>0</v>
      </c>
      <c r="N393" s="13">
        <f t="shared" si="11"/>
        <v>1</v>
      </c>
      <c r="O393" s="43"/>
    </row>
    <row r="394" spans="1:15" ht="13.5" thickBot="1">
      <c r="A394" s="26">
        <v>44393</v>
      </c>
      <c r="B394" s="30">
        <v>24</v>
      </c>
      <c r="C394" s="31">
        <v>52394.9921875</v>
      </c>
      <c r="D394" s="31">
        <v>0</v>
      </c>
      <c r="E394" s="31">
        <v>0</v>
      </c>
      <c r="F394" s="31">
        <v>4.3036497218999999E-2</v>
      </c>
      <c r="G394" s="31">
        <v>4.3036497218999999E-2</v>
      </c>
      <c r="H394" s="31">
        <v>0</v>
      </c>
      <c r="I394" s="32">
        <v>5.46148441875281E-6</v>
      </c>
      <c r="J394" s="32">
        <v>5.46148441875281E-6</v>
      </c>
      <c r="K394" s="32">
        <v>5.46148441875281E-6</v>
      </c>
      <c r="L394" s="32">
        <v>5.46148441875281E-6</v>
      </c>
      <c r="M394" s="38">
        <f t="shared" si="10"/>
        <v>0</v>
      </c>
      <c r="N394" s="13">
        <f t="shared" si="11"/>
        <v>1</v>
      </c>
      <c r="O394" s="43"/>
    </row>
    <row r="395" spans="1:15" ht="13.5" thickBot="1">
      <c r="A395" s="26">
        <v>44394</v>
      </c>
      <c r="B395" s="30">
        <v>1</v>
      </c>
      <c r="C395" s="31">
        <v>49323.62890625</v>
      </c>
      <c r="D395" s="31">
        <v>0</v>
      </c>
      <c r="E395" s="31">
        <v>0</v>
      </c>
      <c r="F395" s="31">
        <v>5.8427609603000003E-2</v>
      </c>
      <c r="G395" s="31">
        <v>5.8427609603000003E-2</v>
      </c>
      <c r="H395" s="31">
        <v>0</v>
      </c>
      <c r="I395" s="32">
        <v>7.4146712694975897E-6</v>
      </c>
      <c r="J395" s="32">
        <v>7.4146712694975897E-6</v>
      </c>
      <c r="K395" s="32">
        <v>7.4146712694975897E-6</v>
      </c>
      <c r="L395" s="32">
        <v>7.4146712694975897E-6</v>
      </c>
      <c r="M395" s="38">
        <f t="shared" si="10"/>
        <v>0</v>
      </c>
      <c r="N395" s="13">
        <f t="shared" si="11"/>
        <v>1</v>
      </c>
      <c r="O395" s="43"/>
    </row>
    <row r="396" spans="1:15" ht="13.5" thickBot="1">
      <c r="A396" s="26">
        <v>44394</v>
      </c>
      <c r="B396" s="30">
        <v>2</v>
      </c>
      <c r="C396" s="31">
        <v>46860.84375</v>
      </c>
      <c r="D396" s="31">
        <v>0</v>
      </c>
      <c r="E396" s="31">
        <v>0</v>
      </c>
      <c r="F396" s="31">
        <v>5.2023019708000003E-2</v>
      </c>
      <c r="G396" s="31">
        <v>5.2023019708000003E-2</v>
      </c>
      <c r="H396" s="31">
        <v>0</v>
      </c>
      <c r="I396" s="32">
        <v>6.6019060544284204E-6</v>
      </c>
      <c r="J396" s="32">
        <v>6.6019060544284204E-6</v>
      </c>
      <c r="K396" s="32">
        <v>6.6019060544284204E-6</v>
      </c>
      <c r="L396" s="32">
        <v>6.6019060544284204E-6</v>
      </c>
      <c r="M396" s="38">
        <f t="shared" ref="M396:M459" si="12">IF(F396&gt;5,1,0)</f>
        <v>0</v>
      </c>
      <c r="N396" s="13">
        <f t="shared" ref="N396:N459" si="13">IF(G396&gt;E396,1,0)</f>
        <v>1</v>
      </c>
      <c r="O396" s="43"/>
    </row>
    <row r="397" spans="1:15" ht="13.5" thickBot="1">
      <c r="A397" s="26">
        <v>44394</v>
      </c>
      <c r="B397" s="30">
        <v>3</v>
      </c>
      <c r="C397" s="31">
        <v>45100.54296875</v>
      </c>
      <c r="D397" s="31">
        <v>0</v>
      </c>
      <c r="E397" s="31">
        <v>0</v>
      </c>
      <c r="F397" s="31">
        <v>4.4295676830999997E-2</v>
      </c>
      <c r="G397" s="31">
        <v>4.4295676830999997E-2</v>
      </c>
      <c r="H397" s="31">
        <v>0</v>
      </c>
      <c r="I397" s="32">
        <v>5.6212787857579703E-6</v>
      </c>
      <c r="J397" s="32">
        <v>5.6212787857579703E-6</v>
      </c>
      <c r="K397" s="32">
        <v>5.6212787857579703E-6</v>
      </c>
      <c r="L397" s="32">
        <v>5.6212787857579703E-6</v>
      </c>
      <c r="M397" s="38">
        <f t="shared" si="12"/>
        <v>0</v>
      </c>
      <c r="N397" s="13">
        <f t="shared" si="13"/>
        <v>1</v>
      </c>
      <c r="O397" s="43"/>
    </row>
    <row r="398" spans="1:15" ht="13.5" thickBot="1">
      <c r="A398" s="26">
        <v>44394</v>
      </c>
      <c r="B398" s="30">
        <v>4</v>
      </c>
      <c r="C398" s="31">
        <v>43713.9453125</v>
      </c>
      <c r="D398" s="31">
        <v>0</v>
      </c>
      <c r="E398" s="31">
        <v>0</v>
      </c>
      <c r="F398" s="31">
        <v>3.4404759441E-2</v>
      </c>
      <c r="G398" s="31">
        <v>3.4404759441E-2</v>
      </c>
      <c r="H398" s="31">
        <v>0</v>
      </c>
      <c r="I398" s="32">
        <v>4.3660862235009998E-6</v>
      </c>
      <c r="J398" s="32">
        <v>4.3660862235009998E-6</v>
      </c>
      <c r="K398" s="32">
        <v>4.3660862235009998E-6</v>
      </c>
      <c r="L398" s="32">
        <v>4.3660862235009998E-6</v>
      </c>
      <c r="M398" s="38">
        <f t="shared" si="12"/>
        <v>0</v>
      </c>
      <c r="N398" s="13">
        <f t="shared" si="13"/>
        <v>1</v>
      </c>
      <c r="O398" s="43"/>
    </row>
    <row r="399" spans="1:15" ht="13.5" thickBot="1">
      <c r="A399" s="26">
        <v>44394</v>
      </c>
      <c r="B399" s="30">
        <v>5</v>
      </c>
      <c r="C399" s="31">
        <v>42783.88671875</v>
      </c>
      <c r="D399" s="31">
        <v>0</v>
      </c>
      <c r="E399" s="31">
        <v>0</v>
      </c>
      <c r="F399" s="31">
        <v>3.4529857089999998E-2</v>
      </c>
      <c r="G399" s="31">
        <v>3.4529857089999998E-2</v>
      </c>
      <c r="H399" s="31">
        <v>0</v>
      </c>
      <c r="I399" s="32">
        <v>4.3819615596640702E-6</v>
      </c>
      <c r="J399" s="32">
        <v>4.3819615596640702E-6</v>
      </c>
      <c r="K399" s="32">
        <v>4.3819615596640702E-6</v>
      </c>
      <c r="L399" s="32">
        <v>4.3819615596640702E-6</v>
      </c>
      <c r="M399" s="38">
        <f t="shared" si="12"/>
        <v>0</v>
      </c>
      <c r="N399" s="13">
        <f t="shared" si="13"/>
        <v>1</v>
      </c>
      <c r="O399" s="43"/>
    </row>
    <row r="400" spans="1:15" ht="13.5" thickBot="1">
      <c r="A400" s="26">
        <v>44394</v>
      </c>
      <c r="B400" s="30">
        <v>6</v>
      </c>
      <c r="C400" s="31">
        <v>42401.5234375</v>
      </c>
      <c r="D400" s="31">
        <v>0</v>
      </c>
      <c r="E400" s="31">
        <v>0</v>
      </c>
      <c r="F400" s="31">
        <v>2.9275755832999999E-2</v>
      </c>
      <c r="G400" s="31">
        <v>2.9275755832999999E-2</v>
      </c>
      <c r="H400" s="31">
        <v>0</v>
      </c>
      <c r="I400" s="32">
        <v>3.7151974408151498E-6</v>
      </c>
      <c r="J400" s="32">
        <v>3.7151974408151498E-6</v>
      </c>
      <c r="K400" s="32">
        <v>3.7151974408151498E-6</v>
      </c>
      <c r="L400" s="32">
        <v>3.7151974408151498E-6</v>
      </c>
      <c r="M400" s="38">
        <f t="shared" si="12"/>
        <v>0</v>
      </c>
      <c r="N400" s="13">
        <f t="shared" si="13"/>
        <v>1</v>
      </c>
      <c r="O400" s="43"/>
    </row>
    <row r="401" spans="1:15" ht="13.5" thickBot="1">
      <c r="A401" s="26">
        <v>44394</v>
      </c>
      <c r="B401" s="30">
        <v>7</v>
      </c>
      <c r="C401" s="31">
        <v>42375.74609375</v>
      </c>
      <c r="D401" s="31">
        <v>8.4</v>
      </c>
      <c r="E401" s="31">
        <v>7.8</v>
      </c>
      <c r="F401" s="31">
        <v>5.6309611242309998</v>
      </c>
      <c r="G401" s="31">
        <v>5.6118116715540003</v>
      </c>
      <c r="H401" s="31">
        <v>-1.9149452676999999E-2</v>
      </c>
      <c r="I401" s="32">
        <v>3.5383100600000001E-4</v>
      </c>
      <c r="J401" s="32">
        <v>3.5140087200000002E-4</v>
      </c>
      <c r="K401" s="32">
        <v>2.7768887399999998E-4</v>
      </c>
      <c r="L401" s="32">
        <v>2.7525873999999998E-4</v>
      </c>
      <c r="M401" s="38">
        <f t="shared" si="12"/>
        <v>1</v>
      </c>
      <c r="N401" s="13">
        <f t="shared" si="13"/>
        <v>0</v>
      </c>
      <c r="O401" s="43"/>
    </row>
    <row r="402" spans="1:15" ht="13.5" thickBot="1">
      <c r="A402" s="26">
        <v>44394</v>
      </c>
      <c r="B402" s="30">
        <v>8</v>
      </c>
      <c r="C402" s="31">
        <v>42773.0234375</v>
      </c>
      <c r="D402" s="31">
        <v>615.4</v>
      </c>
      <c r="E402" s="31">
        <v>613.6</v>
      </c>
      <c r="F402" s="31">
        <v>649.74876229317704</v>
      </c>
      <c r="G402" s="31">
        <v>649.78931895867902</v>
      </c>
      <c r="H402" s="31">
        <v>4.0556665502000003E-2</v>
      </c>
      <c r="I402" s="32">
        <v>4.3641267710000002E-3</v>
      </c>
      <c r="J402" s="32">
        <v>4.3589799860000002E-3</v>
      </c>
      <c r="K402" s="32">
        <v>4.5925531669999999E-3</v>
      </c>
      <c r="L402" s="32">
        <v>4.5874063819999998E-3</v>
      </c>
      <c r="M402" s="38">
        <f t="shared" si="12"/>
        <v>1</v>
      </c>
      <c r="N402" s="13">
        <f t="shared" si="13"/>
        <v>1</v>
      </c>
      <c r="O402" s="43"/>
    </row>
    <row r="403" spans="1:15" ht="13.5" thickBot="1">
      <c r="A403" s="26">
        <v>44394</v>
      </c>
      <c r="B403" s="30">
        <v>9</v>
      </c>
      <c r="C403" s="31">
        <v>45459.28515625</v>
      </c>
      <c r="D403" s="31">
        <v>3126.1</v>
      </c>
      <c r="E403" s="31">
        <v>3123.1</v>
      </c>
      <c r="F403" s="31">
        <v>2704.7803699502501</v>
      </c>
      <c r="G403" s="31">
        <v>2704.7803699502501</v>
      </c>
      <c r="H403" s="31">
        <v>0</v>
      </c>
      <c r="I403" s="32">
        <v>5.3466958128000001E-2</v>
      </c>
      <c r="J403" s="32">
        <v>5.3466958128000001E-2</v>
      </c>
      <c r="K403" s="32">
        <v>5.3086247468000003E-2</v>
      </c>
      <c r="L403" s="32">
        <v>5.3086247468000003E-2</v>
      </c>
      <c r="M403" s="38">
        <f t="shared" si="12"/>
        <v>1</v>
      </c>
      <c r="N403" s="13">
        <f t="shared" si="13"/>
        <v>0</v>
      </c>
      <c r="O403" s="43"/>
    </row>
    <row r="404" spans="1:15" ht="13.5" thickBot="1">
      <c r="A404" s="26">
        <v>44394</v>
      </c>
      <c r="B404" s="30">
        <v>10</v>
      </c>
      <c r="C404" s="31">
        <v>49390.1640625</v>
      </c>
      <c r="D404" s="31">
        <v>5196.7</v>
      </c>
      <c r="E404" s="31">
        <v>5196.7</v>
      </c>
      <c r="F404" s="31">
        <v>4195.4575691832497</v>
      </c>
      <c r="G404" s="31">
        <v>4194.9046661467</v>
      </c>
      <c r="H404" s="31">
        <v>-0.55290303654100004</v>
      </c>
      <c r="I404" s="32">
        <v>0.127131387544</v>
      </c>
      <c r="J404" s="32">
        <v>0.12706122218400001</v>
      </c>
      <c r="K404" s="32">
        <v>0.127131387544</v>
      </c>
      <c r="L404" s="32">
        <v>0.12706122218400001</v>
      </c>
      <c r="M404" s="38">
        <f t="shared" si="12"/>
        <v>1</v>
      </c>
      <c r="N404" s="13">
        <f t="shared" si="13"/>
        <v>0</v>
      </c>
      <c r="O404" s="43"/>
    </row>
    <row r="405" spans="1:15" ht="13.5" thickBot="1">
      <c r="A405" s="26">
        <v>44394</v>
      </c>
      <c r="B405" s="30">
        <v>11</v>
      </c>
      <c r="C405" s="31">
        <v>53222.01953125</v>
      </c>
      <c r="D405" s="31">
        <v>5819.4</v>
      </c>
      <c r="E405" s="31">
        <v>5819.4</v>
      </c>
      <c r="F405" s="31">
        <v>5579.2897099031397</v>
      </c>
      <c r="G405" s="31">
        <v>5579.2897099031397</v>
      </c>
      <c r="H405" s="31">
        <v>0</v>
      </c>
      <c r="I405" s="32">
        <v>3.0470848997000002E-2</v>
      </c>
      <c r="J405" s="32">
        <v>3.0470848997000002E-2</v>
      </c>
      <c r="K405" s="32">
        <v>3.0470848997000002E-2</v>
      </c>
      <c r="L405" s="32">
        <v>3.0470848997000002E-2</v>
      </c>
      <c r="M405" s="38">
        <f t="shared" si="12"/>
        <v>1</v>
      </c>
      <c r="N405" s="13">
        <f t="shared" si="13"/>
        <v>0</v>
      </c>
      <c r="O405" s="43"/>
    </row>
    <row r="406" spans="1:15" ht="13.5" thickBot="1">
      <c r="A406" s="26">
        <v>44394</v>
      </c>
      <c r="B406" s="30">
        <v>12</v>
      </c>
      <c r="C406" s="31">
        <v>56838.78515625</v>
      </c>
      <c r="D406" s="31">
        <v>6569</v>
      </c>
      <c r="E406" s="31">
        <v>6337.3</v>
      </c>
      <c r="F406" s="31">
        <v>6217.1610377115703</v>
      </c>
      <c r="G406" s="31">
        <v>6217.1610377115703</v>
      </c>
      <c r="H406" s="31">
        <v>0</v>
      </c>
      <c r="I406" s="32">
        <v>4.4649614503E-2</v>
      </c>
      <c r="J406" s="32">
        <v>4.4649614503E-2</v>
      </c>
      <c r="K406" s="32">
        <v>1.5246061203999999E-2</v>
      </c>
      <c r="L406" s="32">
        <v>1.5246061203999999E-2</v>
      </c>
      <c r="M406" s="38">
        <f t="shared" si="12"/>
        <v>1</v>
      </c>
      <c r="N406" s="13">
        <f t="shared" si="13"/>
        <v>0</v>
      </c>
      <c r="O406" s="43"/>
    </row>
    <row r="407" spans="1:15" ht="13.5" thickBot="1">
      <c r="A407" s="26">
        <v>44394</v>
      </c>
      <c r="B407" s="30">
        <v>13</v>
      </c>
      <c r="C407" s="31">
        <v>59803.375</v>
      </c>
      <c r="D407" s="31">
        <v>6661.9</v>
      </c>
      <c r="E407" s="31">
        <v>6661.9</v>
      </c>
      <c r="F407" s="31">
        <v>6447.3951905263702</v>
      </c>
      <c r="G407" s="31">
        <v>6487.8337257080602</v>
      </c>
      <c r="H407" s="31">
        <v>40.438535181680997</v>
      </c>
      <c r="I407" s="32">
        <v>2.2089628717000001E-2</v>
      </c>
      <c r="J407" s="32">
        <v>2.7221422522000001E-2</v>
      </c>
      <c r="K407" s="32">
        <v>2.2089628717000001E-2</v>
      </c>
      <c r="L407" s="32">
        <v>2.7221422522000001E-2</v>
      </c>
      <c r="M407" s="38">
        <f t="shared" si="12"/>
        <v>1</v>
      </c>
      <c r="N407" s="13">
        <f t="shared" si="13"/>
        <v>0</v>
      </c>
      <c r="O407" s="43"/>
    </row>
    <row r="408" spans="1:15" ht="13.5" thickBot="1">
      <c r="A408" s="26">
        <v>44394</v>
      </c>
      <c r="B408" s="30">
        <v>14</v>
      </c>
      <c r="C408" s="31">
        <v>62251.34375</v>
      </c>
      <c r="D408" s="31">
        <v>6588.6</v>
      </c>
      <c r="E408" s="31">
        <v>6588.6</v>
      </c>
      <c r="F408" s="31">
        <v>6258.7452641211603</v>
      </c>
      <c r="G408" s="31">
        <v>6260.47171965705</v>
      </c>
      <c r="H408" s="31">
        <v>1.726455535888</v>
      </c>
      <c r="I408" s="32">
        <v>4.1640644712999997E-2</v>
      </c>
      <c r="J408" s="32">
        <v>4.1859738054999998E-2</v>
      </c>
      <c r="K408" s="32">
        <v>4.1640644712999997E-2</v>
      </c>
      <c r="L408" s="32">
        <v>4.1859738054999998E-2</v>
      </c>
      <c r="M408" s="38">
        <f t="shared" si="12"/>
        <v>1</v>
      </c>
      <c r="N408" s="13">
        <f t="shared" si="13"/>
        <v>0</v>
      </c>
      <c r="O408" s="43"/>
    </row>
    <row r="409" spans="1:15" ht="13.5" thickBot="1">
      <c r="A409" s="26">
        <v>44394</v>
      </c>
      <c r="B409" s="30">
        <v>15</v>
      </c>
      <c r="C409" s="31">
        <v>64065.65625</v>
      </c>
      <c r="D409" s="31">
        <v>6184.5</v>
      </c>
      <c r="E409" s="31">
        <v>6184.5</v>
      </c>
      <c r="F409" s="31">
        <v>6280.6696472059302</v>
      </c>
      <c r="G409" s="31">
        <v>6286.8298940253298</v>
      </c>
      <c r="H409" s="31">
        <v>6.1602468193900002</v>
      </c>
      <c r="I409" s="32">
        <v>1.298602716E-2</v>
      </c>
      <c r="J409" s="32">
        <v>1.2204269949E-2</v>
      </c>
      <c r="K409" s="32">
        <v>1.298602716E-2</v>
      </c>
      <c r="L409" s="32">
        <v>1.2204269949E-2</v>
      </c>
      <c r="M409" s="38">
        <f t="shared" si="12"/>
        <v>1</v>
      </c>
      <c r="N409" s="13">
        <f t="shared" si="13"/>
        <v>1</v>
      </c>
      <c r="O409" s="43"/>
    </row>
    <row r="410" spans="1:15" ht="13.5" thickBot="1">
      <c r="A410" s="26">
        <v>44394</v>
      </c>
      <c r="B410" s="30">
        <v>16</v>
      </c>
      <c r="C410" s="31">
        <v>65440.0390625</v>
      </c>
      <c r="D410" s="31">
        <v>6196.2</v>
      </c>
      <c r="E410" s="31">
        <v>6109.3</v>
      </c>
      <c r="F410" s="31">
        <v>6155.6774029143698</v>
      </c>
      <c r="G410" s="31">
        <v>6253.7178726901002</v>
      </c>
      <c r="H410" s="31">
        <v>98.040469775728994</v>
      </c>
      <c r="I410" s="32">
        <v>7.2992224220000002E-3</v>
      </c>
      <c r="J410" s="32">
        <v>5.142461559E-3</v>
      </c>
      <c r="K410" s="32">
        <v>1.8327141203999999E-2</v>
      </c>
      <c r="L410" s="32">
        <v>5.8854572220000002E-3</v>
      </c>
      <c r="M410" s="38">
        <f t="shared" si="12"/>
        <v>1</v>
      </c>
      <c r="N410" s="13">
        <f t="shared" si="13"/>
        <v>1</v>
      </c>
      <c r="O410" s="43"/>
    </row>
    <row r="411" spans="1:15" ht="13.5" thickBot="1">
      <c r="A411" s="26">
        <v>44394</v>
      </c>
      <c r="B411" s="30">
        <v>17</v>
      </c>
      <c r="C411" s="31">
        <v>66274.875</v>
      </c>
      <c r="D411" s="31">
        <v>5798.3</v>
      </c>
      <c r="E411" s="31">
        <v>5798.3</v>
      </c>
      <c r="F411" s="31">
        <v>6020.08389735328</v>
      </c>
      <c r="G411" s="31">
        <v>6048.5161526600496</v>
      </c>
      <c r="H411" s="31">
        <v>28.432255306773001</v>
      </c>
      <c r="I411" s="32">
        <v>3.1753318864999998E-2</v>
      </c>
      <c r="J411" s="32">
        <v>2.8145164638E-2</v>
      </c>
      <c r="K411" s="32">
        <v>3.1753318864999998E-2</v>
      </c>
      <c r="L411" s="32">
        <v>2.8145164638E-2</v>
      </c>
      <c r="M411" s="38">
        <f t="shared" si="12"/>
        <v>1</v>
      </c>
      <c r="N411" s="13">
        <f t="shared" si="13"/>
        <v>1</v>
      </c>
      <c r="O411" s="43"/>
    </row>
    <row r="412" spans="1:15" ht="13.5" thickBot="1">
      <c r="A412" s="26">
        <v>44394</v>
      </c>
      <c r="B412" s="30">
        <v>18</v>
      </c>
      <c r="C412" s="31">
        <v>66339.1171875</v>
      </c>
      <c r="D412" s="31">
        <v>5500</v>
      </c>
      <c r="E412" s="31">
        <v>5500</v>
      </c>
      <c r="F412" s="31">
        <v>5798.4057342275</v>
      </c>
      <c r="G412" s="31">
        <v>5798.4057342275</v>
      </c>
      <c r="H412" s="31">
        <v>0</v>
      </c>
      <c r="I412" s="32">
        <v>3.7868747998000003E-2</v>
      </c>
      <c r="J412" s="32">
        <v>3.7868747998000003E-2</v>
      </c>
      <c r="K412" s="32">
        <v>3.7868747998000003E-2</v>
      </c>
      <c r="L412" s="32">
        <v>3.7868747998000003E-2</v>
      </c>
      <c r="M412" s="38">
        <f t="shared" si="12"/>
        <v>1</v>
      </c>
      <c r="N412" s="13">
        <f t="shared" si="13"/>
        <v>1</v>
      </c>
      <c r="O412" s="43"/>
    </row>
    <row r="413" spans="1:15" ht="13.5" thickBot="1">
      <c r="A413" s="26">
        <v>44394</v>
      </c>
      <c r="B413" s="30">
        <v>19</v>
      </c>
      <c r="C413" s="31">
        <v>65092.83203125</v>
      </c>
      <c r="D413" s="31">
        <v>4706.3</v>
      </c>
      <c r="E413" s="31">
        <v>4706.3</v>
      </c>
      <c r="F413" s="31">
        <v>4961.6509117702599</v>
      </c>
      <c r="G413" s="31">
        <v>4961.5871970805802</v>
      </c>
      <c r="H413" s="31">
        <v>-6.3714689677999994E-2</v>
      </c>
      <c r="I413" s="32">
        <v>3.2396852421000003E-2</v>
      </c>
      <c r="J413" s="32">
        <v>3.2404938041000003E-2</v>
      </c>
      <c r="K413" s="32">
        <v>3.2396852421000003E-2</v>
      </c>
      <c r="L413" s="32">
        <v>3.2404938041000003E-2</v>
      </c>
      <c r="M413" s="38">
        <f t="shared" si="12"/>
        <v>1</v>
      </c>
      <c r="N413" s="13">
        <f t="shared" si="13"/>
        <v>1</v>
      </c>
      <c r="O413" s="43"/>
    </row>
    <row r="414" spans="1:15" ht="13.5" thickBot="1">
      <c r="A414" s="26">
        <v>44394</v>
      </c>
      <c r="B414" s="30">
        <v>20</v>
      </c>
      <c r="C414" s="31">
        <v>62719.1015625</v>
      </c>
      <c r="D414" s="31">
        <v>2277.3000000000002</v>
      </c>
      <c r="E414" s="31">
        <v>2275.6999999999998</v>
      </c>
      <c r="F414" s="31">
        <v>2614.5948549119998</v>
      </c>
      <c r="G414" s="31">
        <v>2614.8292884694501</v>
      </c>
      <c r="H414" s="31">
        <v>0.23443355745700001</v>
      </c>
      <c r="I414" s="32">
        <v>4.2833666048999998E-2</v>
      </c>
      <c r="J414" s="32">
        <v>4.2803915597000003E-2</v>
      </c>
      <c r="K414" s="32">
        <v>4.3036711733999998E-2</v>
      </c>
      <c r="L414" s="32">
        <v>4.3006961283000002E-2</v>
      </c>
      <c r="M414" s="38">
        <f t="shared" si="12"/>
        <v>1</v>
      </c>
      <c r="N414" s="13">
        <f t="shared" si="13"/>
        <v>1</v>
      </c>
      <c r="O414" s="43"/>
    </row>
    <row r="415" spans="1:15" ht="13.5" thickBot="1">
      <c r="A415" s="26">
        <v>44394</v>
      </c>
      <c r="B415" s="30">
        <v>21</v>
      </c>
      <c r="C415" s="31">
        <v>60175.48046875</v>
      </c>
      <c r="D415" s="31">
        <v>293.7</v>
      </c>
      <c r="E415" s="31">
        <v>262.8</v>
      </c>
      <c r="F415" s="31">
        <v>216.03123852772299</v>
      </c>
      <c r="G415" s="31">
        <v>216.31754635565099</v>
      </c>
      <c r="H415" s="31">
        <v>0.28630782792699999</v>
      </c>
      <c r="I415" s="32">
        <v>9.8201083300000006E-3</v>
      </c>
      <c r="J415" s="32">
        <v>9.8564418110000003E-3</v>
      </c>
      <c r="K415" s="32">
        <v>5.8987885330000003E-3</v>
      </c>
      <c r="L415" s="32">
        <v>5.9351220140000001E-3</v>
      </c>
      <c r="M415" s="38">
        <f t="shared" si="12"/>
        <v>1</v>
      </c>
      <c r="N415" s="13">
        <f t="shared" si="13"/>
        <v>0</v>
      </c>
      <c r="O415" s="43"/>
    </row>
    <row r="416" spans="1:15" ht="13.5" thickBot="1">
      <c r="A416" s="26">
        <v>44394</v>
      </c>
      <c r="B416" s="30">
        <v>22</v>
      </c>
      <c r="C416" s="31">
        <v>58109.2265625</v>
      </c>
      <c r="D416" s="31">
        <v>0</v>
      </c>
      <c r="E416" s="31">
        <v>0</v>
      </c>
      <c r="F416" s="31">
        <v>1.6758142255E-2</v>
      </c>
      <c r="G416" s="31">
        <v>1.6758142255E-2</v>
      </c>
      <c r="H416" s="31">
        <v>0</v>
      </c>
      <c r="I416" s="32">
        <v>2.1266677989149199E-6</v>
      </c>
      <c r="J416" s="32">
        <v>2.1266677989149199E-6</v>
      </c>
      <c r="K416" s="32">
        <v>2.1266677989149199E-6</v>
      </c>
      <c r="L416" s="32">
        <v>2.1266677989149199E-6</v>
      </c>
      <c r="M416" s="38">
        <f t="shared" si="12"/>
        <v>0</v>
      </c>
      <c r="N416" s="13">
        <f t="shared" si="13"/>
        <v>1</v>
      </c>
      <c r="O416" s="43"/>
    </row>
    <row r="417" spans="1:15" ht="13.5" thickBot="1">
      <c r="A417" s="26">
        <v>44394</v>
      </c>
      <c r="B417" s="30">
        <v>23</v>
      </c>
      <c r="C417" s="31">
        <v>55028.53125</v>
      </c>
      <c r="D417" s="31">
        <v>0</v>
      </c>
      <c r="E417" s="31">
        <v>0</v>
      </c>
      <c r="F417" s="31">
        <v>6.629334267E-3</v>
      </c>
      <c r="G417" s="31">
        <v>6.629334267E-3</v>
      </c>
      <c r="H417" s="31">
        <v>0</v>
      </c>
      <c r="I417" s="32">
        <v>8.4128607449464997E-7</v>
      </c>
      <c r="J417" s="32">
        <v>8.4128607449464997E-7</v>
      </c>
      <c r="K417" s="32">
        <v>8.4128607449464997E-7</v>
      </c>
      <c r="L417" s="32">
        <v>8.4128607449464997E-7</v>
      </c>
      <c r="M417" s="38">
        <f t="shared" si="12"/>
        <v>0</v>
      </c>
      <c r="N417" s="13">
        <f t="shared" si="13"/>
        <v>1</v>
      </c>
      <c r="O417" s="43"/>
    </row>
    <row r="418" spans="1:15" ht="13.5" thickBot="1">
      <c r="A418" s="26">
        <v>44394</v>
      </c>
      <c r="B418" s="30">
        <v>24</v>
      </c>
      <c r="C418" s="31">
        <v>51923.5703125</v>
      </c>
      <c r="D418" s="31">
        <v>0</v>
      </c>
      <c r="E418" s="31">
        <v>0</v>
      </c>
      <c r="F418" s="31">
        <v>1.0091052809E-2</v>
      </c>
      <c r="G418" s="31">
        <v>1.0091052809E-2</v>
      </c>
      <c r="H418" s="31">
        <v>0</v>
      </c>
      <c r="I418" s="32">
        <v>1.2805904580870701E-6</v>
      </c>
      <c r="J418" s="32">
        <v>1.2805904580870701E-6</v>
      </c>
      <c r="K418" s="32">
        <v>1.2805904580870701E-6</v>
      </c>
      <c r="L418" s="32">
        <v>1.2805904580870701E-6</v>
      </c>
      <c r="M418" s="38">
        <f t="shared" si="12"/>
        <v>0</v>
      </c>
      <c r="N418" s="13">
        <f t="shared" si="13"/>
        <v>1</v>
      </c>
      <c r="O418" s="43"/>
    </row>
    <row r="419" spans="1:15" ht="13.5" thickBot="1">
      <c r="A419" s="26">
        <v>44395</v>
      </c>
      <c r="B419" s="30">
        <v>1</v>
      </c>
      <c r="C419" s="31">
        <v>48945.93359375</v>
      </c>
      <c r="D419" s="31">
        <v>0</v>
      </c>
      <c r="E419" s="31">
        <v>0</v>
      </c>
      <c r="F419" s="31">
        <v>0.36674033592999999</v>
      </c>
      <c r="G419" s="31">
        <v>0.36674033592999999</v>
      </c>
      <c r="H419" s="31">
        <v>0</v>
      </c>
      <c r="I419" s="32">
        <v>4.6540651767862403E-5</v>
      </c>
      <c r="J419" s="32">
        <v>4.6540651767862403E-5</v>
      </c>
      <c r="K419" s="32">
        <v>4.6540651767862403E-5</v>
      </c>
      <c r="L419" s="32">
        <v>4.6540651767862403E-5</v>
      </c>
      <c r="M419" s="38">
        <f t="shared" si="12"/>
        <v>0</v>
      </c>
      <c r="N419" s="13">
        <f t="shared" si="13"/>
        <v>1</v>
      </c>
      <c r="O419" s="43"/>
    </row>
    <row r="420" spans="1:15" ht="13.5" thickBot="1">
      <c r="A420" s="26">
        <v>44395</v>
      </c>
      <c r="B420" s="30">
        <v>2</v>
      </c>
      <c r="C420" s="31">
        <v>46426.2890625</v>
      </c>
      <c r="D420" s="31">
        <v>0</v>
      </c>
      <c r="E420" s="31">
        <v>0</v>
      </c>
      <c r="F420" s="31">
        <v>0.145772779278</v>
      </c>
      <c r="G420" s="31">
        <v>0.145772779278</v>
      </c>
      <c r="H420" s="31">
        <v>0</v>
      </c>
      <c r="I420" s="32">
        <v>1.8499083664804499E-5</v>
      </c>
      <c r="J420" s="32">
        <v>1.8499083664804499E-5</v>
      </c>
      <c r="K420" s="32">
        <v>1.8499083664804499E-5</v>
      </c>
      <c r="L420" s="32">
        <v>1.8499083664804499E-5</v>
      </c>
      <c r="M420" s="38">
        <f t="shared" si="12"/>
        <v>0</v>
      </c>
      <c r="N420" s="13">
        <f t="shared" si="13"/>
        <v>1</v>
      </c>
      <c r="O420" s="43"/>
    </row>
    <row r="421" spans="1:15" ht="13.5" thickBot="1">
      <c r="A421" s="26">
        <v>44395</v>
      </c>
      <c r="B421" s="30">
        <v>3</v>
      </c>
      <c r="C421" s="31">
        <v>44528.30859375</v>
      </c>
      <c r="D421" s="31">
        <v>0</v>
      </c>
      <c r="E421" s="31">
        <v>0</v>
      </c>
      <c r="F421" s="31">
        <v>6.629334267E-3</v>
      </c>
      <c r="G421" s="31">
        <v>6.629334267E-3</v>
      </c>
      <c r="H421" s="31">
        <v>0</v>
      </c>
      <c r="I421" s="32">
        <v>8.4128607449464997E-7</v>
      </c>
      <c r="J421" s="32">
        <v>8.4128607449464997E-7</v>
      </c>
      <c r="K421" s="32">
        <v>8.4128607449464997E-7</v>
      </c>
      <c r="L421" s="32">
        <v>8.4128607449464997E-7</v>
      </c>
      <c r="M421" s="38">
        <f t="shared" si="12"/>
        <v>0</v>
      </c>
      <c r="N421" s="13">
        <f t="shared" si="13"/>
        <v>1</v>
      </c>
      <c r="O421" s="43"/>
    </row>
    <row r="422" spans="1:15" ht="13.5" thickBot="1">
      <c r="A422" s="26">
        <v>44395</v>
      </c>
      <c r="B422" s="30">
        <v>4</v>
      </c>
      <c r="C422" s="31">
        <v>43131.15234375</v>
      </c>
      <c r="D422" s="31">
        <v>0</v>
      </c>
      <c r="E422" s="31">
        <v>0</v>
      </c>
      <c r="F422" s="31">
        <v>6.629334267E-3</v>
      </c>
      <c r="G422" s="31">
        <v>6.629334267E-3</v>
      </c>
      <c r="H422" s="31">
        <v>0</v>
      </c>
      <c r="I422" s="32">
        <v>8.4128607449464997E-7</v>
      </c>
      <c r="J422" s="32">
        <v>8.4128607449464997E-7</v>
      </c>
      <c r="K422" s="32">
        <v>8.4128607449464997E-7</v>
      </c>
      <c r="L422" s="32">
        <v>8.4128607449464997E-7</v>
      </c>
      <c r="M422" s="38">
        <f t="shared" si="12"/>
        <v>0</v>
      </c>
      <c r="N422" s="13">
        <f t="shared" si="13"/>
        <v>1</v>
      </c>
      <c r="O422" s="43"/>
    </row>
    <row r="423" spans="1:15" ht="13.5" thickBot="1">
      <c r="A423" s="26">
        <v>44395</v>
      </c>
      <c r="B423" s="30">
        <v>5</v>
      </c>
      <c r="C423" s="31">
        <v>42162.73828125</v>
      </c>
      <c r="D423" s="31">
        <v>0</v>
      </c>
      <c r="E423" s="31">
        <v>0</v>
      </c>
      <c r="F423" s="31">
        <v>2.2900231754000001E-2</v>
      </c>
      <c r="G423" s="31">
        <v>2.2900231754000001E-2</v>
      </c>
      <c r="H423" s="31">
        <v>0</v>
      </c>
      <c r="I423" s="32">
        <v>2.9061207810681598E-6</v>
      </c>
      <c r="J423" s="32">
        <v>2.9061207810681598E-6</v>
      </c>
      <c r="K423" s="32">
        <v>2.9061207810681598E-6</v>
      </c>
      <c r="L423" s="32">
        <v>2.9061207810681598E-6</v>
      </c>
      <c r="M423" s="38">
        <f t="shared" si="12"/>
        <v>0</v>
      </c>
      <c r="N423" s="13">
        <f t="shared" si="13"/>
        <v>1</v>
      </c>
      <c r="O423" s="43"/>
    </row>
    <row r="424" spans="1:15" ht="13.5" thickBot="1">
      <c r="A424" s="26">
        <v>44395</v>
      </c>
      <c r="B424" s="30">
        <v>6</v>
      </c>
      <c r="C424" s="31">
        <v>41563.31640625</v>
      </c>
      <c r="D424" s="31">
        <v>0</v>
      </c>
      <c r="E424" s="31">
        <v>0</v>
      </c>
      <c r="F424" s="31">
        <v>8.5099005619999994E-3</v>
      </c>
      <c r="G424" s="31">
        <v>8.5099005619999994E-3</v>
      </c>
      <c r="H424" s="31">
        <v>0</v>
      </c>
      <c r="I424" s="32">
        <v>1.0799366196279301E-6</v>
      </c>
      <c r="J424" s="32">
        <v>1.0799366196279301E-6</v>
      </c>
      <c r="K424" s="32">
        <v>1.0799366196279301E-6</v>
      </c>
      <c r="L424" s="32">
        <v>1.0799366196279301E-6</v>
      </c>
      <c r="M424" s="38">
        <f t="shared" si="12"/>
        <v>0</v>
      </c>
      <c r="N424" s="13">
        <f t="shared" si="13"/>
        <v>1</v>
      </c>
      <c r="O424" s="43"/>
    </row>
    <row r="425" spans="1:15" ht="13.5" thickBot="1">
      <c r="A425" s="26">
        <v>44395</v>
      </c>
      <c r="B425" s="30">
        <v>7</v>
      </c>
      <c r="C425" s="31">
        <v>41181.84765625</v>
      </c>
      <c r="D425" s="31">
        <v>6.7</v>
      </c>
      <c r="E425" s="31">
        <v>6.2</v>
      </c>
      <c r="F425" s="31">
        <v>3.6048285793230002</v>
      </c>
      <c r="G425" s="31">
        <v>3.6039269419419999</v>
      </c>
      <c r="H425" s="31">
        <v>-9.0163738000000005E-4</v>
      </c>
      <c r="I425" s="32">
        <v>3.9290267200000001E-4</v>
      </c>
      <c r="J425" s="32">
        <v>3.9278825100000001E-4</v>
      </c>
      <c r="K425" s="32">
        <v>3.2945089500000001E-4</v>
      </c>
      <c r="L425" s="32">
        <v>3.2933647400000001E-4</v>
      </c>
      <c r="M425" s="38">
        <f t="shared" si="12"/>
        <v>0</v>
      </c>
      <c r="N425" s="13">
        <f t="shared" si="13"/>
        <v>0</v>
      </c>
      <c r="O425" s="43"/>
    </row>
    <row r="426" spans="1:15" ht="13.5" thickBot="1">
      <c r="A426" s="26">
        <v>44395</v>
      </c>
      <c r="B426" s="30">
        <v>8</v>
      </c>
      <c r="C426" s="31">
        <v>41433.12890625</v>
      </c>
      <c r="D426" s="31">
        <v>560.1</v>
      </c>
      <c r="E426" s="31">
        <v>554.9</v>
      </c>
      <c r="F426" s="31">
        <v>513.27519900560003</v>
      </c>
      <c r="G426" s="31">
        <v>513.26148833917398</v>
      </c>
      <c r="H426" s="31">
        <v>-1.3710666426000001E-2</v>
      </c>
      <c r="I426" s="32">
        <v>5.9439735609999999E-3</v>
      </c>
      <c r="J426" s="32">
        <v>5.942233628E-3</v>
      </c>
      <c r="K426" s="32">
        <v>5.2840750830000002E-3</v>
      </c>
      <c r="L426" s="32">
        <v>5.2823351509999998E-3</v>
      </c>
      <c r="M426" s="38">
        <f t="shared" si="12"/>
        <v>1</v>
      </c>
      <c r="N426" s="13">
        <f t="shared" si="13"/>
        <v>0</v>
      </c>
      <c r="O426" s="43"/>
    </row>
    <row r="427" spans="1:15" ht="13.5" thickBot="1">
      <c r="A427" s="26">
        <v>44395</v>
      </c>
      <c r="B427" s="30">
        <v>9</v>
      </c>
      <c r="C427" s="31">
        <v>44019.8828125</v>
      </c>
      <c r="D427" s="31">
        <v>3046.7</v>
      </c>
      <c r="E427" s="31">
        <v>3046.7</v>
      </c>
      <c r="F427" s="31">
        <v>2728.92846553967</v>
      </c>
      <c r="G427" s="31">
        <v>2728.9407655328</v>
      </c>
      <c r="H427" s="31">
        <v>1.2299993125E-2</v>
      </c>
      <c r="I427" s="32">
        <v>4.0324775946999999E-2</v>
      </c>
      <c r="J427" s="32">
        <v>4.0326336859999999E-2</v>
      </c>
      <c r="K427" s="32">
        <v>4.0324775946999999E-2</v>
      </c>
      <c r="L427" s="32">
        <v>4.0326336859999999E-2</v>
      </c>
      <c r="M427" s="38">
        <f t="shared" si="12"/>
        <v>1</v>
      </c>
      <c r="N427" s="13">
        <f t="shared" si="13"/>
        <v>0</v>
      </c>
      <c r="O427" s="43"/>
    </row>
    <row r="428" spans="1:15" ht="13.5" thickBot="1">
      <c r="A428" s="26">
        <v>44395</v>
      </c>
      <c r="B428" s="30">
        <v>10</v>
      </c>
      <c r="C428" s="31">
        <v>47444.234375</v>
      </c>
      <c r="D428" s="31">
        <v>5275.9</v>
      </c>
      <c r="E428" s="31">
        <v>5275.9</v>
      </c>
      <c r="F428" s="31">
        <v>4116.26167331325</v>
      </c>
      <c r="G428" s="31">
        <v>4116.26167331325</v>
      </c>
      <c r="H428" s="31">
        <v>0</v>
      </c>
      <c r="I428" s="32">
        <v>0.14716222419800001</v>
      </c>
      <c r="J428" s="32">
        <v>0.14716222419800001</v>
      </c>
      <c r="K428" s="32">
        <v>0.14716222419800001</v>
      </c>
      <c r="L428" s="32">
        <v>0.14716222419800001</v>
      </c>
      <c r="M428" s="38">
        <f t="shared" si="12"/>
        <v>1</v>
      </c>
      <c r="N428" s="13">
        <f t="shared" si="13"/>
        <v>0</v>
      </c>
      <c r="O428" s="43"/>
    </row>
    <row r="429" spans="1:15" ht="13.5" thickBot="1">
      <c r="A429" s="26">
        <v>44395</v>
      </c>
      <c r="B429" s="30">
        <v>11</v>
      </c>
      <c r="C429" s="31">
        <v>51230.31640625</v>
      </c>
      <c r="D429" s="31">
        <v>5985.3</v>
      </c>
      <c r="E429" s="31">
        <v>5985.3</v>
      </c>
      <c r="F429" s="31">
        <v>4522.7420649305996</v>
      </c>
      <c r="G429" s="31">
        <v>4525.4000178114602</v>
      </c>
      <c r="H429" s="31">
        <v>2.6579528808589998</v>
      </c>
      <c r="I429" s="32">
        <v>0.185266495201</v>
      </c>
      <c r="J429" s="32">
        <v>0.18560379886600001</v>
      </c>
      <c r="K429" s="32">
        <v>0.185266495201</v>
      </c>
      <c r="L429" s="32">
        <v>0.18560379886600001</v>
      </c>
      <c r="M429" s="38">
        <f t="shared" si="12"/>
        <v>1</v>
      </c>
      <c r="N429" s="13">
        <f t="shared" si="13"/>
        <v>0</v>
      </c>
      <c r="O429" s="43"/>
    </row>
    <row r="430" spans="1:15" ht="13.5" thickBot="1">
      <c r="A430" s="26">
        <v>44395</v>
      </c>
      <c r="B430" s="30">
        <v>12</v>
      </c>
      <c r="C430" s="31">
        <v>55060.5546875</v>
      </c>
      <c r="D430" s="31">
        <v>6186</v>
      </c>
      <c r="E430" s="31">
        <v>6186</v>
      </c>
      <c r="F430" s="31">
        <v>4946.6852767582704</v>
      </c>
      <c r="G430" s="31">
        <v>4946.6852767582704</v>
      </c>
      <c r="H430" s="31">
        <v>0</v>
      </c>
      <c r="I430" s="32">
        <v>0.15727344203499999</v>
      </c>
      <c r="J430" s="32">
        <v>0.15727344203499999</v>
      </c>
      <c r="K430" s="32">
        <v>0.15727344203499999</v>
      </c>
      <c r="L430" s="32">
        <v>0.15727344203499999</v>
      </c>
      <c r="M430" s="38">
        <f t="shared" si="12"/>
        <v>1</v>
      </c>
      <c r="N430" s="13">
        <f t="shared" si="13"/>
        <v>0</v>
      </c>
      <c r="O430" s="43"/>
    </row>
    <row r="431" spans="1:15" ht="13.5" thickBot="1">
      <c r="A431" s="26">
        <v>44395</v>
      </c>
      <c r="B431" s="30">
        <v>13</v>
      </c>
      <c r="C431" s="31">
        <v>58784.13671875</v>
      </c>
      <c r="D431" s="31">
        <v>6036.5</v>
      </c>
      <c r="E431" s="31">
        <v>6036.5</v>
      </c>
      <c r="F431" s="31">
        <v>5432.6727303081097</v>
      </c>
      <c r="G431" s="31">
        <v>5432.6727303081097</v>
      </c>
      <c r="H431" s="31">
        <v>0</v>
      </c>
      <c r="I431" s="32">
        <v>7.6627826102999994E-2</v>
      </c>
      <c r="J431" s="32">
        <v>7.6627826102999994E-2</v>
      </c>
      <c r="K431" s="32">
        <v>7.6627826102999994E-2</v>
      </c>
      <c r="L431" s="32">
        <v>7.6627826102999994E-2</v>
      </c>
      <c r="M431" s="38">
        <f t="shared" si="12"/>
        <v>1</v>
      </c>
      <c r="N431" s="13">
        <f t="shared" si="13"/>
        <v>0</v>
      </c>
      <c r="O431" s="43"/>
    </row>
    <row r="432" spans="1:15" ht="13.5" thickBot="1">
      <c r="A432" s="26">
        <v>44395</v>
      </c>
      <c r="B432" s="30">
        <v>14</v>
      </c>
      <c r="C432" s="31">
        <v>61802.30859375</v>
      </c>
      <c r="D432" s="31">
        <v>5747</v>
      </c>
      <c r="E432" s="31">
        <v>5747</v>
      </c>
      <c r="F432" s="31">
        <v>5864.2046628345397</v>
      </c>
      <c r="G432" s="31">
        <v>5847.62750468387</v>
      </c>
      <c r="H432" s="31">
        <v>-16.577158150671998</v>
      </c>
      <c r="I432" s="32">
        <v>1.2769987904E-2</v>
      </c>
      <c r="J432" s="32">
        <v>1.4873688176000001E-2</v>
      </c>
      <c r="K432" s="32">
        <v>1.2769987904E-2</v>
      </c>
      <c r="L432" s="32">
        <v>1.4873688176000001E-2</v>
      </c>
      <c r="M432" s="38">
        <f t="shared" si="12"/>
        <v>1</v>
      </c>
      <c r="N432" s="13">
        <f t="shared" si="13"/>
        <v>1</v>
      </c>
      <c r="O432" s="43"/>
    </row>
    <row r="433" spans="1:15" ht="13.5" thickBot="1">
      <c r="A433" s="26">
        <v>44395</v>
      </c>
      <c r="B433" s="30">
        <v>15</v>
      </c>
      <c r="C433" s="31">
        <v>63941.21484375</v>
      </c>
      <c r="D433" s="31">
        <v>5574.2</v>
      </c>
      <c r="E433" s="31">
        <v>5574.2</v>
      </c>
      <c r="F433" s="31">
        <v>6016.2631454963202</v>
      </c>
      <c r="G433" s="31">
        <v>6012.6736497484299</v>
      </c>
      <c r="H433" s="31">
        <v>-3.5894957478839999</v>
      </c>
      <c r="I433" s="32">
        <v>5.5643864181000001E-2</v>
      </c>
      <c r="J433" s="32">
        <v>5.6099383946000003E-2</v>
      </c>
      <c r="K433" s="32">
        <v>5.5643864181000001E-2</v>
      </c>
      <c r="L433" s="32">
        <v>5.6099383946000003E-2</v>
      </c>
      <c r="M433" s="38">
        <f t="shared" si="12"/>
        <v>1</v>
      </c>
      <c r="N433" s="13">
        <f t="shared" si="13"/>
        <v>1</v>
      </c>
      <c r="O433" s="43"/>
    </row>
    <row r="434" spans="1:15" ht="13.5" thickBot="1">
      <c r="A434" s="26">
        <v>44395</v>
      </c>
      <c r="B434" s="30">
        <v>16</v>
      </c>
      <c r="C434" s="31">
        <v>65180.90625</v>
      </c>
      <c r="D434" s="31">
        <v>5203</v>
      </c>
      <c r="E434" s="31">
        <v>5203</v>
      </c>
      <c r="F434" s="31">
        <v>5609.8378758589497</v>
      </c>
      <c r="G434" s="31">
        <v>5609.8378758589497</v>
      </c>
      <c r="H434" s="31">
        <v>0</v>
      </c>
      <c r="I434" s="32">
        <v>5.1629172063000002E-2</v>
      </c>
      <c r="J434" s="32">
        <v>5.1629172063000002E-2</v>
      </c>
      <c r="K434" s="32">
        <v>5.1629172063000002E-2</v>
      </c>
      <c r="L434" s="32">
        <v>5.1629172063000002E-2</v>
      </c>
      <c r="M434" s="38">
        <f t="shared" si="12"/>
        <v>1</v>
      </c>
      <c r="N434" s="13">
        <f t="shared" si="13"/>
        <v>1</v>
      </c>
      <c r="O434" s="43"/>
    </row>
    <row r="435" spans="1:15" ht="13.5" thickBot="1">
      <c r="A435" s="26">
        <v>44395</v>
      </c>
      <c r="B435" s="30">
        <v>17</v>
      </c>
      <c r="C435" s="31">
        <v>65560.7265625</v>
      </c>
      <c r="D435" s="31">
        <v>4931</v>
      </c>
      <c r="E435" s="31">
        <v>4931</v>
      </c>
      <c r="F435" s="31">
        <v>5415.6184893215996</v>
      </c>
      <c r="G435" s="31">
        <v>5417.8844182544299</v>
      </c>
      <c r="H435" s="31">
        <v>2.2659289328250001</v>
      </c>
      <c r="I435" s="32">
        <v>6.1787362722E-2</v>
      </c>
      <c r="J435" s="32">
        <v>6.1499808289000001E-2</v>
      </c>
      <c r="K435" s="32">
        <v>6.1787362722E-2</v>
      </c>
      <c r="L435" s="32">
        <v>6.1499808289000001E-2</v>
      </c>
      <c r="M435" s="38">
        <f t="shared" si="12"/>
        <v>1</v>
      </c>
      <c r="N435" s="13">
        <f t="shared" si="13"/>
        <v>1</v>
      </c>
      <c r="O435" s="43"/>
    </row>
    <row r="436" spans="1:15" ht="13.5" thickBot="1">
      <c r="A436" s="26">
        <v>44395</v>
      </c>
      <c r="B436" s="30">
        <v>18</v>
      </c>
      <c r="C436" s="31">
        <v>65151.921875</v>
      </c>
      <c r="D436" s="31">
        <v>4538.8</v>
      </c>
      <c r="E436" s="31">
        <v>4538.8</v>
      </c>
      <c r="F436" s="31">
        <v>4458.8197452431396</v>
      </c>
      <c r="G436" s="31">
        <v>4459.9489236209301</v>
      </c>
      <c r="H436" s="31">
        <v>1.1291783777869999</v>
      </c>
      <c r="I436" s="32">
        <v>1.0006481773E-2</v>
      </c>
      <c r="J436" s="32">
        <v>1.0149778522E-2</v>
      </c>
      <c r="K436" s="32">
        <v>1.0006481773E-2</v>
      </c>
      <c r="L436" s="32">
        <v>1.0149778522E-2</v>
      </c>
      <c r="M436" s="38">
        <f t="shared" si="12"/>
        <v>1</v>
      </c>
      <c r="N436" s="13">
        <f t="shared" si="13"/>
        <v>0</v>
      </c>
      <c r="O436" s="43"/>
    </row>
    <row r="437" spans="1:15" ht="13.5" thickBot="1">
      <c r="A437" s="26">
        <v>44395</v>
      </c>
      <c r="B437" s="30">
        <v>19</v>
      </c>
      <c r="C437" s="31">
        <v>64275.671875</v>
      </c>
      <c r="D437" s="31">
        <v>3624.8</v>
      </c>
      <c r="E437" s="31">
        <v>3624.8</v>
      </c>
      <c r="F437" s="31">
        <v>3219.2903498393998</v>
      </c>
      <c r="G437" s="31">
        <v>3219.95129481196</v>
      </c>
      <c r="H437" s="31">
        <v>0.660944972568</v>
      </c>
      <c r="I437" s="32">
        <v>5.1376739237000001E-2</v>
      </c>
      <c r="J437" s="32">
        <v>5.1460615501999998E-2</v>
      </c>
      <c r="K437" s="32">
        <v>5.1376739237000001E-2</v>
      </c>
      <c r="L437" s="32">
        <v>5.1460615501999998E-2</v>
      </c>
      <c r="M437" s="38">
        <f t="shared" si="12"/>
        <v>1</v>
      </c>
      <c r="N437" s="13">
        <f t="shared" si="13"/>
        <v>0</v>
      </c>
      <c r="O437" s="43"/>
    </row>
    <row r="438" spans="1:15" ht="13.5" thickBot="1">
      <c r="A438" s="26">
        <v>44395</v>
      </c>
      <c r="B438" s="30">
        <v>20</v>
      </c>
      <c r="C438" s="31">
        <v>62981.3359375</v>
      </c>
      <c r="D438" s="31">
        <v>1716.7</v>
      </c>
      <c r="E438" s="31">
        <v>1704.8</v>
      </c>
      <c r="F438" s="31">
        <v>1767.95709815143</v>
      </c>
      <c r="G438" s="31">
        <v>1768.25489846559</v>
      </c>
      <c r="H438" s="31">
        <v>0.297800314161</v>
      </c>
      <c r="I438" s="32">
        <v>6.5424998050000001E-3</v>
      </c>
      <c r="J438" s="32">
        <v>6.5047078869999997E-3</v>
      </c>
      <c r="K438" s="32">
        <v>8.0526520890000005E-3</v>
      </c>
      <c r="L438" s="32">
        <v>8.0148601709999993E-3</v>
      </c>
      <c r="M438" s="38">
        <f t="shared" si="12"/>
        <v>1</v>
      </c>
      <c r="N438" s="13">
        <f t="shared" si="13"/>
        <v>1</v>
      </c>
      <c r="O438" s="43"/>
    </row>
    <row r="439" spans="1:15" ht="13.5" thickBot="1">
      <c r="A439" s="26">
        <v>44395</v>
      </c>
      <c r="B439" s="30">
        <v>21</v>
      </c>
      <c r="C439" s="31">
        <v>61033.8828125</v>
      </c>
      <c r="D439" s="31">
        <v>234.2</v>
      </c>
      <c r="E439" s="31">
        <v>205</v>
      </c>
      <c r="F439" s="31">
        <v>342.36136248822999</v>
      </c>
      <c r="G439" s="31">
        <v>342.57736250067001</v>
      </c>
      <c r="H439" s="31">
        <v>0.21600001244</v>
      </c>
      <c r="I439" s="32">
        <v>1.3753472398E-2</v>
      </c>
      <c r="J439" s="32">
        <v>1.3726061229000001E-2</v>
      </c>
      <c r="K439" s="32">
        <v>1.7459056154000001E-2</v>
      </c>
      <c r="L439" s="32">
        <v>1.7431644985000001E-2</v>
      </c>
      <c r="M439" s="38">
        <f t="shared" si="12"/>
        <v>1</v>
      </c>
      <c r="N439" s="13">
        <f t="shared" si="13"/>
        <v>1</v>
      </c>
      <c r="O439" s="43"/>
    </row>
    <row r="440" spans="1:15" ht="13.5" thickBot="1">
      <c r="A440" s="26">
        <v>44395</v>
      </c>
      <c r="B440" s="30">
        <v>22</v>
      </c>
      <c r="C440" s="31">
        <v>59034.73828125</v>
      </c>
      <c r="D440" s="31">
        <v>0</v>
      </c>
      <c r="E440" s="31">
        <v>0</v>
      </c>
      <c r="F440" s="31">
        <v>17.454572598695002</v>
      </c>
      <c r="G440" s="31">
        <v>17.454572598695002</v>
      </c>
      <c r="H440" s="31">
        <v>0</v>
      </c>
      <c r="I440" s="32">
        <v>2.2150472840000001E-3</v>
      </c>
      <c r="J440" s="32">
        <v>2.2150472840000001E-3</v>
      </c>
      <c r="K440" s="32">
        <v>2.2150472840000001E-3</v>
      </c>
      <c r="L440" s="32">
        <v>2.2150472840000001E-3</v>
      </c>
      <c r="M440" s="38">
        <f t="shared" si="12"/>
        <v>1</v>
      </c>
      <c r="N440" s="13">
        <f t="shared" si="13"/>
        <v>1</v>
      </c>
      <c r="O440" s="43"/>
    </row>
    <row r="441" spans="1:15" ht="13.5" thickBot="1">
      <c r="A441" s="26">
        <v>44395</v>
      </c>
      <c r="B441" s="30">
        <v>23</v>
      </c>
      <c r="C441" s="31">
        <v>55777.6640625</v>
      </c>
      <c r="D441" s="31">
        <v>0</v>
      </c>
      <c r="E441" s="31">
        <v>0</v>
      </c>
      <c r="F441" s="31">
        <v>0.117643427841</v>
      </c>
      <c r="G441" s="31">
        <v>0.117643427841</v>
      </c>
      <c r="H441" s="31">
        <v>0</v>
      </c>
      <c r="I441" s="32">
        <v>1.4929369015427401E-5</v>
      </c>
      <c r="J441" s="32">
        <v>1.4929369015427401E-5</v>
      </c>
      <c r="K441" s="32">
        <v>1.4929369015427401E-5</v>
      </c>
      <c r="L441" s="32">
        <v>1.4929369015427401E-5</v>
      </c>
      <c r="M441" s="38">
        <f t="shared" si="12"/>
        <v>0</v>
      </c>
      <c r="N441" s="13">
        <f t="shared" si="13"/>
        <v>1</v>
      </c>
      <c r="O441" s="43"/>
    </row>
    <row r="442" spans="1:15" ht="13.5" thickBot="1">
      <c r="A442" s="26">
        <v>44395</v>
      </c>
      <c r="B442" s="30">
        <v>24</v>
      </c>
      <c r="C442" s="31">
        <v>52054.4375</v>
      </c>
      <c r="D442" s="31">
        <v>0</v>
      </c>
      <c r="E442" s="31">
        <v>0</v>
      </c>
      <c r="F442" s="31">
        <v>0.120227412077</v>
      </c>
      <c r="G442" s="31">
        <v>0.120227412077</v>
      </c>
      <c r="H442" s="31">
        <v>0</v>
      </c>
      <c r="I442" s="32">
        <v>1.5257285796635901E-5</v>
      </c>
      <c r="J442" s="32">
        <v>1.5257285796635901E-5</v>
      </c>
      <c r="K442" s="32">
        <v>1.5257285796635901E-5</v>
      </c>
      <c r="L442" s="32">
        <v>1.5257285796635901E-5</v>
      </c>
      <c r="M442" s="38">
        <f t="shared" si="12"/>
        <v>0</v>
      </c>
      <c r="N442" s="13">
        <f t="shared" si="13"/>
        <v>1</v>
      </c>
      <c r="O442" s="43"/>
    </row>
    <row r="443" spans="1:15" ht="13.5" thickBot="1">
      <c r="A443" s="26">
        <v>44396</v>
      </c>
      <c r="B443" s="30">
        <v>1</v>
      </c>
      <c r="C443" s="31">
        <v>48708.2890625</v>
      </c>
      <c r="D443" s="31">
        <v>0</v>
      </c>
      <c r="E443" s="31">
        <v>0</v>
      </c>
      <c r="F443" s="31">
        <v>0.45182024305899998</v>
      </c>
      <c r="G443" s="31">
        <v>0.45182024305899998</v>
      </c>
      <c r="H443" s="31">
        <v>0</v>
      </c>
      <c r="I443" s="32">
        <v>5.7337594296949702E-5</v>
      </c>
      <c r="J443" s="32">
        <v>5.7337594296949702E-5</v>
      </c>
      <c r="K443" s="32">
        <v>5.7337594296949702E-5</v>
      </c>
      <c r="L443" s="32">
        <v>5.7337594296949702E-5</v>
      </c>
      <c r="M443" s="38">
        <f t="shared" si="12"/>
        <v>0</v>
      </c>
      <c r="N443" s="13">
        <f t="shared" si="13"/>
        <v>1</v>
      </c>
      <c r="O443" s="43"/>
    </row>
    <row r="444" spans="1:15" ht="13.5" thickBot="1">
      <c r="A444" s="26">
        <v>44396</v>
      </c>
      <c r="B444" s="30">
        <v>2</v>
      </c>
      <c r="C444" s="31">
        <v>46184.546875</v>
      </c>
      <c r="D444" s="31">
        <v>0</v>
      </c>
      <c r="E444" s="31">
        <v>0</v>
      </c>
      <c r="F444" s="31">
        <v>7.4753391419999995E-2</v>
      </c>
      <c r="G444" s="31">
        <v>7.4753391419999995E-2</v>
      </c>
      <c r="H444" s="31">
        <v>0</v>
      </c>
      <c r="I444" s="32">
        <v>9.4864709924972705E-6</v>
      </c>
      <c r="J444" s="32">
        <v>9.4864709924972705E-6</v>
      </c>
      <c r="K444" s="32">
        <v>9.4864709924972705E-6</v>
      </c>
      <c r="L444" s="32">
        <v>9.4864709924972705E-6</v>
      </c>
      <c r="M444" s="38">
        <f t="shared" si="12"/>
        <v>0</v>
      </c>
      <c r="N444" s="13">
        <f t="shared" si="13"/>
        <v>1</v>
      </c>
      <c r="O444" s="43"/>
    </row>
    <row r="445" spans="1:15" ht="13.5" thickBot="1">
      <c r="A445" s="26">
        <v>44396</v>
      </c>
      <c r="B445" s="30">
        <v>3</v>
      </c>
      <c r="C445" s="31">
        <v>44439.5859375</v>
      </c>
      <c r="D445" s="31">
        <v>0</v>
      </c>
      <c r="E445" s="31">
        <v>0</v>
      </c>
      <c r="F445" s="31">
        <v>9.9040792246000001E-2</v>
      </c>
      <c r="G445" s="31">
        <v>9.9040792246000001E-2</v>
      </c>
      <c r="H445" s="31">
        <v>0</v>
      </c>
      <c r="I445" s="32">
        <v>1.25686284576186E-5</v>
      </c>
      <c r="J445" s="32">
        <v>1.25686284576186E-5</v>
      </c>
      <c r="K445" s="32">
        <v>1.25686284576186E-5</v>
      </c>
      <c r="L445" s="32">
        <v>1.25686284576186E-5</v>
      </c>
      <c r="M445" s="38">
        <f t="shared" si="12"/>
        <v>0</v>
      </c>
      <c r="N445" s="13">
        <f t="shared" si="13"/>
        <v>1</v>
      </c>
      <c r="O445" s="43"/>
    </row>
    <row r="446" spans="1:15" ht="13.5" thickBot="1">
      <c r="A446" s="26">
        <v>44396</v>
      </c>
      <c r="B446" s="30">
        <v>4</v>
      </c>
      <c r="C446" s="31">
        <v>43439.69140625</v>
      </c>
      <c r="D446" s="31">
        <v>0</v>
      </c>
      <c r="E446" s="31">
        <v>0</v>
      </c>
      <c r="F446" s="31">
        <v>8.2745285456999995E-2</v>
      </c>
      <c r="G446" s="31">
        <v>8.2745285456999995E-2</v>
      </c>
      <c r="H446" s="31">
        <v>0</v>
      </c>
      <c r="I446" s="32">
        <v>1.05006707433261E-5</v>
      </c>
      <c r="J446" s="32">
        <v>1.05006707433261E-5</v>
      </c>
      <c r="K446" s="32">
        <v>1.05006707433261E-5</v>
      </c>
      <c r="L446" s="32">
        <v>1.05006707433261E-5</v>
      </c>
      <c r="M446" s="38">
        <f t="shared" si="12"/>
        <v>0</v>
      </c>
      <c r="N446" s="13">
        <f t="shared" si="13"/>
        <v>1</v>
      </c>
      <c r="O446" s="43"/>
    </row>
    <row r="447" spans="1:15" ht="13.5" thickBot="1">
      <c r="A447" s="26">
        <v>44396</v>
      </c>
      <c r="B447" s="30">
        <v>5</v>
      </c>
      <c r="C447" s="31">
        <v>43236.6953125</v>
      </c>
      <c r="D447" s="31">
        <v>0</v>
      </c>
      <c r="E447" s="31">
        <v>0</v>
      </c>
      <c r="F447" s="31">
        <v>0.13362516452100001</v>
      </c>
      <c r="G447" s="31">
        <v>0.13362516452100001</v>
      </c>
      <c r="H447" s="31">
        <v>0</v>
      </c>
      <c r="I447" s="32">
        <v>1.6957508187999999E-5</v>
      </c>
      <c r="J447" s="32">
        <v>1.6957508187999999E-5</v>
      </c>
      <c r="K447" s="32">
        <v>1.6957508187999999E-5</v>
      </c>
      <c r="L447" s="32">
        <v>1.6957508187999999E-5</v>
      </c>
      <c r="M447" s="38">
        <f t="shared" si="12"/>
        <v>0</v>
      </c>
      <c r="N447" s="13">
        <f t="shared" si="13"/>
        <v>1</v>
      </c>
      <c r="O447" s="43"/>
    </row>
    <row r="448" spans="1:15" ht="13.5" thickBot="1">
      <c r="A448" s="26">
        <v>44396</v>
      </c>
      <c r="B448" s="30">
        <v>6</v>
      </c>
      <c r="C448" s="31">
        <v>44122.578125</v>
      </c>
      <c r="D448" s="31">
        <v>0</v>
      </c>
      <c r="E448" s="31">
        <v>0</v>
      </c>
      <c r="F448" s="31">
        <v>7.7985422205999994E-2</v>
      </c>
      <c r="G448" s="31">
        <v>7.7985422205999994E-2</v>
      </c>
      <c r="H448" s="31">
        <v>0</v>
      </c>
      <c r="I448" s="32">
        <v>9.8966271835817908E-6</v>
      </c>
      <c r="J448" s="32">
        <v>9.8966271835817993E-6</v>
      </c>
      <c r="K448" s="32">
        <v>9.8966271835817908E-6</v>
      </c>
      <c r="L448" s="32">
        <v>9.8966271835817993E-6</v>
      </c>
      <c r="M448" s="38">
        <f t="shared" si="12"/>
        <v>0</v>
      </c>
      <c r="N448" s="13">
        <f t="shared" si="13"/>
        <v>1</v>
      </c>
      <c r="O448" s="43"/>
    </row>
    <row r="449" spans="1:15" ht="13.5" thickBot="1">
      <c r="A449" s="26">
        <v>44396</v>
      </c>
      <c r="B449" s="30">
        <v>7</v>
      </c>
      <c r="C449" s="31">
        <v>45306.34765625</v>
      </c>
      <c r="D449" s="31">
        <v>4.5</v>
      </c>
      <c r="E449" s="31">
        <v>4.3</v>
      </c>
      <c r="F449" s="31">
        <v>1.0088648229599999</v>
      </c>
      <c r="G449" s="31">
        <v>1.0026070750739999</v>
      </c>
      <c r="H449" s="31">
        <v>-6.2577478849999996E-3</v>
      </c>
      <c r="I449" s="32">
        <v>4.4383158899999998E-4</v>
      </c>
      <c r="J449" s="32">
        <v>4.4303745899999998E-4</v>
      </c>
      <c r="K449" s="32">
        <v>4.1845087800000002E-4</v>
      </c>
      <c r="L449" s="32">
        <v>4.1765674800000002E-4</v>
      </c>
      <c r="M449" s="38">
        <f t="shared" si="12"/>
        <v>0</v>
      </c>
      <c r="N449" s="13">
        <f t="shared" si="13"/>
        <v>0</v>
      </c>
      <c r="O449" s="43"/>
    </row>
    <row r="450" spans="1:15" ht="13.5" thickBot="1">
      <c r="A450" s="26">
        <v>44396</v>
      </c>
      <c r="B450" s="30">
        <v>8</v>
      </c>
      <c r="C450" s="31">
        <v>46305.7109375</v>
      </c>
      <c r="D450" s="31">
        <v>482.7</v>
      </c>
      <c r="E450" s="31">
        <v>480</v>
      </c>
      <c r="F450" s="31">
        <v>464.34352157747497</v>
      </c>
      <c r="G450" s="31">
        <v>465.47133051088298</v>
      </c>
      <c r="H450" s="31">
        <v>1.1278089334079999</v>
      </c>
      <c r="I450" s="32">
        <v>2.1863793759999998E-3</v>
      </c>
      <c r="J450" s="32">
        <v>2.3295023370000002E-3</v>
      </c>
      <c r="K450" s="32">
        <v>1.843739782E-3</v>
      </c>
      <c r="L450" s="32">
        <v>1.9868627429999999E-3</v>
      </c>
      <c r="M450" s="38">
        <f t="shared" si="12"/>
        <v>1</v>
      </c>
      <c r="N450" s="13">
        <f t="shared" si="13"/>
        <v>0</v>
      </c>
      <c r="O450" s="43"/>
    </row>
    <row r="451" spans="1:15" ht="13.5" thickBot="1">
      <c r="A451" s="26">
        <v>44396</v>
      </c>
      <c r="B451" s="30">
        <v>9</v>
      </c>
      <c r="C451" s="31">
        <v>48570.03515625</v>
      </c>
      <c r="D451" s="31">
        <v>2816.8</v>
      </c>
      <c r="E451" s="31">
        <v>2816.8</v>
      </c>
      <c r="F451" s="31">
        <v>2695.8882849196498</v>
      </c>
      <c r="G451" s="31">
        <v>2697.3344243780698</v>
      </c>
      <c r="H451" s="31">
        <v>1.446139458417</v>
      </c>
      <c r="I451" s="32">
        <v>1.5160606042999999E-2</v>
      </c>
      <c r="J451" s="32">
        <v>1.5344126279E-2</v>
      </c>
      <c r="K451" s="32">
        <v>1.5160606042999999E-2</v>
      </c>
      <c r="L451" s="32">
        <v>1.5344126279E-2</v>
      </c>
      <c r="M451" s="38">
        <f t="shared" si="12"/>
        <v>1</v>
      </c>
      <c r="N451" s="13">
        <f t="shared" si="13"/>
        <v>0</v>
      </c>
      <c r="O451" s="43"/>
    </row>
    <row r="452" spans="1:15" ht="13.5" thickBot="1">
      <c r="A452" s="26">
        <v>44396</v>
      </c>
      <c r="B452" s="30">
        <v>10</v>
      </c>
      <c r="C452" s="31">
        <v>51489.23046875</v>
      </c>
      <c r="D452" s="31">
        <v>4833.5</v>
      </c>
      <c r="E452" s="31">
        <v>4833.5</v>
      </c>
      <c r="F452" s="31">
        <v>4351.1547719973996</v>
      </c>
      <c r="G452" s="31">
        <v>4351.2284745891902</v>
      </c>
      <c r="H452" s="31">
        <v>7.3702591789999994E-2</v>
      </c>
      <c r="I452" s="32">
        <v>6.1201970229000001E-2</v>
      </c>
      <c r="J452" s="32">
        <v>6.1211323349999999E-2</v>
      </c>
      <c r="K452" s="32">
        <v>6.1201970229000001E-2</v>
      </c>
      <c r="L452" s="32">
        <v>6.1211323349999999E-2</v>
      </c>
      <c r="M452" s="38">
        <f t="shared" si="12"/>
        <v>1</v>
      </c>
      <c r="N452" s="13">
        <f t="shared" si="13"/>
        <v>0</v>
      </c>
      <c r="O452" s="43"/>
    </row>
    <row r="453" spans="1:15" ht="13.5" thickBot="1">
      <c r="A453" s="26">
        <v>44396</v>
      </c>
      <c r="B453" s="30">
        <v>11</v>
      </c>
      <c r="C453" s="31">
        <v>54376.71484375</v>
      </c>
      <c r="D453" s="31">
        <v>5455.2</v>
      </c>
      <c r="E453" s="31">
        <v>5455.2</v>
      </c>
      <c r="F453" s="31">
        <v>5018.2811166640204</v>
      </c>
      <c r="G453" s="31">
        <v>5018.28107000604</v>
      </c>
      <c r="H453" s="31">
        <v>-4.6657986082721002E-5</v>
      </c>
      <c r="I453" s="32">
        <v>5.5446564720000001E-2</v>
      </c>
      <c r="J453" s="32">
        <v>5.5446558797999999E-2</v>
      </c>
      <c r="K453" s="32">
        <v>5.5446564720000001E-2</v>
      </c>
      <c r="L453" s="32">
        <v>5.5446558797999999E-2</v>
      </c>
      <c r="M453" s="38">
        <f t="shared" si="12"/>
        <v>1</v>
      </c>
      <c r="N453" s="13">
        <f t="shared" si="13"/>
        <v>0</v>
      </c>
      <c r="O453" s="43"/>
    </row>
    <row r="454" spans="1:15" ht="13.5" thickBot="1">
      <c r="A454" s="26">
        <v>44396</v>
      </c>
      <c r="B454" s="30">
        <v>12</v>
      </c>
      <c r="C454" s="31">
        <v>57052.0546875</v>
      </c>
      <c r="D454" s="31">
        <v>5679.1</v>
      </c>
      <c r="E454" s="31">
        <v>5679.1</v>
      </c>
      <c r="F454" s="31">
        <v>5012.9218280237901</v>
      </c>
      <c r="G454" s="31">
        <v>5015.4935533903399</v>
      </c>
      <c r="H454" s="31">
        <v>2.571725366546</v>
      </c>
      <c r="I454" s="32">
        <v>8.4214016067000005E-2</v>
      </c>
      <c r="J454" s="32">
        <v>8.4540377153999993E-2</v>
      </c>
      <c r="K454" s="32">
        <v>8.4214016067000005E-2</v>
      </c>
      <c r="L454" s="32">
        <v>8.4540377153999993E-2</v>
      </c>
      <c r="M454" s="38">
        <f t="shared" si="12"/>
        <v>1</v>
      </c>
      <c r="N454" s="13">
        <f t="shared" si="13"/>
        <v>0</v>
      </c>
      <c r="O454" s="43"/>
    </row>
    <row r="455" spans="1:15" ht="13.5" thickBot="1">
      <c r="A455" s="26">
        <v>44396</v>
      </c>
      <c r="B455" s="30">
        <v>13</v>
      </c>
      <c r="C455" s="31">
        <v>59616.953125</v>
      </c>
      <c r="D455" s="31">
        <v>5808.4</v>
      </c>
      <c r="E455" s="31">
        <v>5808.4</v>
      </c>
      <c r="F455" s="31">
        <v>4983.9954466695799</v>
      </c>
      <c r="G455" s="31">
        <v>5011.6415289050701</v>
      </c>
      <c r="H455" s="31">
        <v>27.646082235483</v>
      </c>
      <c r="I455" s="32">
        <v>0.101111481103</v>
      </c>
      <c r="J455" s="32">
        <v>0.10461986717299999</v>
      </c>
      <c r="K455" s="32">
        <v>0.101111481103</v>
      </c>
      <c r="L455" s="32">
        <v>0.10461986717299999</v>
      </c>
      <c r="M455" s="38">
        <f t="shared" si="12"/>
        <v>1</v>
      </c>
      <c r="N455" s="13">
        <f t="shared" si="13"/>
        <v>0</v>
      </c>
      <c r="O455" s="43"/>
    </row>
    <row r="456" spans="1:15" ht="13.5" thickBot="1">
      <c r="A456" s="26">
        <v>44396</v>
      </c>
      <c r="B456" s="30">
        <v>14</v>
      </c>
      <c r="C456" s="31">
        <v>61899.96484375</v>
      </c>
      <c r="D456" s="31">
        <v>5502.9</v>
      </c>
      <c r="E456" s="31">
        <v>5502.9</v>
      </c>
      <c r="F456" s="31">
        <v>4973.7863435060099</v>
      </c>
      <c r="G456" s="31">
        <v>4987.3941506904803</v>
      </c>
      <c r="H456" s="31">
        <v>13.607807184474</v>
      </c>
      <c r="I456" s="32">
        <v>6.5419524024000003E-2</v>
      </c>
      <c r="J456" s="32">
        <v>6.7146403108000005E-2</v>
      </c>
      <c r="K456" s="32">
        <v>6.5419524024000003E-2</v>
      </c>
      <c r="L456" s="32">
        <v>6.7146403108000005E-2</v>
      </c>
      <c r="M456" s="38">
        <f t="shared" si="12"/>
        <v>1</v>
      </c>
      <c r="N456" s="13">
        <f t="shared" si="13"/>
        <v>0</v>
      </c>
      <c r="O456" s="43"/>
    </row>
    <row r="457" spans="1:15" ht="13.5" thickBot="1">
      <c r="A457" s="26">
        <v>44396</v>
      </c>
      <c r="B457" s="30">
        <v>15</v>
      </c>
      <c r="C457" s="31">
        <v>63974.796875</v>
      </c>
      <c r="D457" s="31">
        <v>4900.6000000000004</v>
      </c>
      <c r="E457" s="31">
        <v>4898.3999999999996</v>
      </c>
      <c r="F457" s="31">
        <v>5241.7026352149996</v>
      </c>
      <c r="G457" s="31">
        <v>5242.3837560641796</v>
      </c>
      <c r="H457" s="31">
        <v>0.68112084918500004</v>
      </c>
      <c r="I457" s="32">
        <v>4.3373573104000002E-2</v>
      </c>
      <c r="J457" s="32">
        <v>4.3287136448000002E-2</v>
      </c>
      <c r="K457" s="32">
        <v>4.3652760920999997E-2</v>
      </c>
      <c r="L457" s="32">
        <v>4.3566324264999998E-2</v>
      </c>
      <c r="M457" s="38">
        <f t="shared" si="12"/>
        <v>1</v>
      </c>
      <c r="N457" s="13">
        <f t="shared" si="13"/>
        <v>1</v>
      </c>
      <c r="O457" s="43"/>
    </row>
    <row r="458" spans="1:15" ht="13.5" thickBot="1">
      <c r="A458" s="26">
        <v>44396</v>
      </c>
      <c r="B458" s="30">
        <v>16</v>
      </c>
      <c r="C458" s="31">
        <v>64925.6796875</v>
      </c>
      <c r="D458" s="31">
        <v>4236.3</v>
      </c>
      <c r="E458" s="31">
        <v>4236.3</v>
      </c>
      <c r="F458" s="31">
        <v>5016.4349486535102</v>
      </c>
      <c r="G458" s="31">
        <v>5019.0375715455702</v>
      </c>
      <c r="H458" s="31">
        <v>2.6026228920609999</v>
      </c>
      <c r="I458" s="32">
        <v>9.9332179130000003E-2</v>
      </c>
      <c r="J458" s="32">
        <v>9.9001897037000006E-2</v>
      </c>
      <c r="K458" s="32">
        <v>9.9332179130000003E-2</v>
      </c>
      <c r="L458" s="32">
        <v>9.9001897037000006E-2</v>
      </c>
      <c r="M458" s="38">
        <f t="shared" si="12"/>
        <v>1</v>
      </c>
      <c r="N458" s="13">
        <f t="shared" si="13"/>
        <v>1</v>
      </c>
      <c r="O458" s="43"/>
    </row>
    <row r="459" spans="1:15" ht="13.5" thickBot="1">
      <c r="A459" s="26">
        <v>44396</v>
      </c>
      <c r="B459" s="30">
        <v>17</v>
      </c>
      <c r="C459" s="31">
        <v>64252.30859375</v>
      </c>
      <c r="D459" s="31">
        <v>3951</v>
      </c>
      <c r="E459" s="31">
        <v>3951</v>
      </c>
      <c r="F459" s="31">
        <v>4776.2527783628802</v>
      </c>
      <c r="G459" s="31">
        <v>4777.9125236244099</v>
      </c>
      <c r="H459" s="31">
        <v>1.659745261536</v>
      </c>
      <c r="I459" s="32">
        <v>0.104938137515</v>
      </c>
      <c r="J459" s="32">
        <v>0.104727509944</v>
      </c>
      <c r="K459" s="32">
        <v>0.104938137515</v>
      </c>
      <c r="L459" s="32">
        <v>0.104727509944</v>
      </c>
      <c r="M459" s="38">
        <f t="shared" si="12"/>
        <v>1</v>
      </c>
      <c r="N459" s="13">
        <f t="shared" si="13"/>
        <v>1</v>
      </c>
      <c r="O459" s="43"/>
    </row>
    <row r="460" spans="1:15" ht="13.5" thickBot="1">
      <c r="A460" s="26">
        <v>44396</v>
      </c>
      <c r="B460" s="30">
        <v>18</v>
      </c>
      <c r="C460" s="31">
        <v>62853.1640625</v>
      </c>
      <c r="D460" s="31">
        <v>3820.8</v>
      </c>
      <c r="E460" s="31">
        <v>3820.8</v>
      </c>
      <c r="F460" s="31">
        <v>4281.9545038369697</v>
      </c>
      <c r="G460" s="31">
        <v>4283.4484601580498</v>
      </c>
      <c r="H460" s="31">
        <v>1.49395632108</v>
      </c>
      <c r="I460" s="32">
        <v>5.8711733522000001E-2</v>
      </c>
      <c r="J460" s="32">
        <v>5.8522145156000002E-2</v>
      </c>
      <c r="K460" s="32">
        <v>5.8711733522000001E-2</v>
      </c>
      <c r="L460" s="32">
        <v>5.8522145156000002E-2</v>
      </c>
      <c r="M460" s="38">
        <f t="shared" ref="M460:M523" si="14">IF(F460&gt;5,1,0)</f>
        <v>1</v>
      </c>
      <c r="N460" s="13">
        <f t="shared" ref="N460:N523" si="15">IF(G460&gt;E460,1,0)</f>
        <v>1</v>
      </c>
      <c r="O460" s="43"/>
    </row>
    <row r="461" spans="1:15" ht="13.5" thickBot="1">
      <c r="A461" s="26">
        <v>44396</v>
      </c>
      <c r="B461" s="30">
        <v>19</v>
      </c>
      <c r="C461" s="31">
        <v>60860.0234375</v>
      </c>
      <c r="D461" s="31">
        <v>3363.2</v>
      </c>
      <c r="E461" s="31">
        <v>3363.2</v>
      </c>
      <c r="F461" s="31">
        <v>3461.7344428109</v>
      </c>
      <c r="G461" s="31">
        <v>3461.5216873644599</v>
      </c>
      <c r="H461" s="31">
        <v>-0.21275544643399999</v>
      </c>
      <c r="I461" s="32">
        <v>1.2477371492000001E-2</v>
      </c>
      <c r="J461" s="32">
        <v>1.2504370915E-2</v>
      </c>
      <c r="K461" s="32">
        <v>1.2477371492000001E-2</v>
      </c>
      <c r="L461" s="32">
        <v>1.2504370915E-2</v>
      </c>
      <c r="M461" s="38">
        <f t="shared" si="14"/>
        <v>1</v>
      </c>
      <c r="N461" s="13">
        <f t="shared" si="15"/>
        <v>1</v>
      </c>
      <c r="O461" s="43"/>
    </row>
    <row r="462" spans="1:15" ht="13.5" thickBot="1">
      <c r="A462" s="26">
        <v>44396</v>
      </c>
      <c r="B462" s="30">
        <v>20</v>
      </c>
      <c r="C462" s="31">
        <v>58702.375</v>
      </c>
      <c r="D462" s="31">
        <v>1748.1</v>
      </c>
      <c r="E462" s="31">
        <v>1747.5</v>
      </c>
      <c r="F462" s="31">
        <v>1622.5200822868901</v>
      </c>
      <c r="G462" s="31">
        <v>1622.5200822868901</v>
      </c>
      <c r="H462" s="31">
        <v>0</v>
      </c>
      <c r="I462" s="32">
        <v>1.5936537779999999E-2</v>
      </c>
      <c r="J462" s="32">
        <v>1.5936537779999999E-2</v>
      </c>
      <c r="K462" s="32">
        <v>1.5860395648E-2</v>
      </c>
      <c r="L462" s="32">
        <v>1.5860395648E-2</v>
      </c>
      <c r="M462" s="38">
        <f t="shared" si="14"/>
        <v>1</v>
      </c>
      <c r="N462" s="13">
        <f t="shared" si="15"/>
        <v>0</v>
      </c>
      <c r="O462" s="43"/>
    </row>
    <row r="463" spans="1:15" ht="13.5" thickBot="1">
      <c r="A463" s="26">
        <v>44396</v>
      </c>
      <c r="B463" s="30">
        <v>21</v>
      </c>
      <c r="C463" s="31">
        <v>56451.83203125</v>
      </c>
      <c r="D463" s="31">
        <v>236.7</v>
      </c>
      <c r="E463" s="31">
        <v>202.6</v>
      </c>
      <c r="F463" s="31">
        <v>189.493919025624</v>
      </c>
      <c r="G463" s="31">
        <v>189.49645749220801</v>
      </c>
      <c r="H463" s="31">
        <v>2.5384665829999999E-3</v>
      </c>
      <c r="I463" s="32">
        <v>5.9902972720000001E-3</v>
      </c>
      <c r="J463" s="32">
        <v>5.9906194120000001E-3</v>
      </c>
      <c r="K463" s="32">
        <v>1.6628861049999999E-3</v>
      </c>
      <c r="L463" s="32">
        <v>1.6632082449999999E-3</v>
      </c>
      <c r="M463" s="38">
        <f t="shared" si="14"/>
        <v>1</v>
      </c>
      <c r="N463" s="13">
        <f t="shared" si="15"/>
        <v>0</v>
      </c>
      <c r="O463" s="43"/>
    </row>
    <row r="464" spans="1:15" ht="13.5" thickBot="1">
      <c r="A464" s="26">
        <v>44396</v>
      </c>
      <c r="B464" s="30">
        <v>22</v>
      </c>
      <c r="C464" s="31">
        <v>54626.01171875</v>
      </c>
      <c r="D464" s="31">
        <v>0</v>
      </c>
      <c r="E464" s="31">
        <v>0</v>
      </c>
      <c r="F464" s="31">
        <v>5.4149005065999997E-2</v>
      </c>
      <c r="G464" s="31">
        <v>5.2049605111999998E-2</v>
      </c>
      <c r="H464" s="31">
        <v>-2.0993999530000002E-3</v>
      </c>
      <c r="I464" s="32">
        <v>6.6052798366074897E-6</v>
      </c>
      <c r="J464" s="32">
        <v>6.8717011505574103E-6</v>
      </c>
      <c r="K464" s="32">
        <v>6.6052798366074897E-6</v>
      </c>
      <c r="L464" s="32">
        <v>6.8717011505574103E-6</v>
      </c>
      <c r="M464" s="38">
        <f t="shared" si="14"/>
        <v>0</v>
      </c>
      <c r="N464" s="13">
        <f t="shared" si="15"/>
        <v>1</v>
      </c>
      <c r="O464" s="43"/>
    </row>
    <row r="465" spans="1:15" ht="13.5" thickBot="1">
      <c r="A465" s="26">
        <v>44396</v>
      </c>
      <c r="B465" s="30">
        <v>23</v>
      </c>
      <c r="C465" s="31">
        <v>51568.4765625</v>
      </c>
      <c r="D465" s="31">
        <v>0</v>
      </c>
      <c r="E465" s="31">
        <v>0</v>
      </c>
      <c r="F465" s="31">
        <v>0.12254255475299999</v>
      </c>
      <c r="G465" s="31">
        <v>0.112542554977</v>
      </c>
      <c r="H465" s="31">
        <v>-9.9999997759999994E-3</v>
      </c>
      <c r="I465" s="32">
        <v>1.42820501240155E-5</v>
      </c>
      <c r="J465" s="32">
        <v>1.5551085628645299E-5</v>
      </c>
      <c r="K465" s="32">
        <v>1.42820501240155E-5</v>
      </c>
      <c r="L465" s="32">
        <v>1.5551085628645299E-5</v>
      </c>
      <c r="M465" s="38">
        <f t="shared" si="14"/>
        <v>0</v>
      </c>
      <c r="N465" s="13">
        <f t="shared" si="15"/>
        <v>1</v>
      </c>
      <c r="O465" s="43"/>
    </row>
    <row r="466" spans="1:15" ht="13.5" thickBot="1">
      <c r="A466" s="26">
        <v>44396</v>
      </c>
      <c r="B466" s="30">
        <v>24</v>
      </c>
      <c r="C466" s="31">
        <v>48008.375</v>
      </c>
      <c r="D466" s="31">
        <v>0</v>
      </c>
      <c r="E466" s="31">
        <v>0</v>
      </c>
      <c r="F466" s="31">
        <v>7.0930547003E-2</v>
      </c>
      <c r="G466" s="31">
        <v>6.0930547225999998E-2</v>
      </c>
      <c r="H466" s="31">
        <v>-9.9999997759999994E-3</v>
      </c>
      <c r="I466" s="32">
        <v>7.7323029475681696E-6</v>
      </c>
      <c r="J466" s="32">
        <v>9.0013384521979396E-6</v>
      </c>
      <c r="K466" s="32">
        <v>7.7323029475681696E-6</v>
      </c>
      <c r="L466" s="32">
        <v>9.0013384521979396E-6</v>
      </c>
      <c r="M466" s="38">
        <f t="shared" si="14"/>
        <v>0</v>
      </c>
      <c r="N466" s="13">
        <f t="shared" si="15"/>
        <v>1</v>
      </c>
      <c r="O466" s="43"/>
    </row>
    <row r="467" spans="1:15" ht="13.5" thickBot="1">
      <c r="A467" s="26">
        <v>44397</v>
      </c>
      <c r="B467" s="30">
        <v>1</v>
      </c>
      <c r="C467" s="31">
        <v>44943.7265625</v>
      </c>
      <c r="D467" s="31">
        <v>0</v>
      </c>
      <c r="E467" s="31">
        <v>0</v>
      </c>
      <c r="F467" s="31">
        <v>0.19658600755899999</v>
      </c>
      <c r="G467" s="31">
        <v>0.186586007783</v>
      </c>
      <c r="H467" s="31">
        <v>-9.9999997759999994E-3</v>
      </c>
      <c r="I467" s="32">
        <v>2.3678427383652902E-5</v>
      </c>
      <c r="J467" s="32">
        <v>2.4947462888282799E-5</v>
      </c>
      <c r="K467" s="32">
        <v>2.3678427383652902E-5</v>
      </c>
      <c r="L467" s="32">
        <v>2.4947462888282799E-5</v>
      </c>
      <c r="M467" s="38">
        <f t="shared" si="14"/>
        <v>0</v>
      </c>
      <c r="N467" s="13">
        <f t="shared" si="15"/>
        <v>1</v>
      </c>
      <c r="O467" s="43"/>
    </row>
    <row r="468" spans="1:15" ht="13.5" thickBot="1">
      <c r="A468" s="26">
        <v>44397</v>
      </c>
      <c r="B468" s="30">
        <v>2</v>
      </c>
      <c r="C468" s="31">
        <v>42814.046875</v>
      </c>
      <c r="D468" s="31">
        <v>0</v>
      </c>
      <c r="E468" s="31">
        <v>0</v>
      </c>
      <c r="F468" s="31">
        <v>6.1117559341000001E-2</v>
      </c>
      <c r="G468" s="31">
        <v>5.1117559563999999E-2</v>
      </c>
      <c r="H468" s="31">
        <v>-9.9999997759999994E-3</v>
      </c>
      <c r="I468" s="32">
        <v>6.4869999447732501E-6</v>
      </c>
      <c r="J468" s="32">
        <v>7.7560354494030192E-6</v>
      </c>
      <c r="K468" s="32">
        <v>6.4869999447732501E-6</v>
      </c>
      <c r="L468" s="32">
        <v>7.7560354494030192E-6</v>
      </c>
      <c r="M468" s="38">
        <f t="shared" si="14"/>
        <v>0</v>
      </c>
      <c r="N468" s="13">
        <f t="shared" si="15"/>
        <v>1</v>
      </c>
      <c r="O468" s="43"/>
    </row>
    <row r="469" spans="1:15" ht="13.5" thickBot="1">
      <c r="A469" s="26">
        <v>44397</v>
      </c>
      <c r="B469" s="30">
        <v>3</v>
      </c>
      <c r="C469" s="31">
        <v>41378.51171875</v>
      </c>
      <c r="D469" s="31">
        <v>0</v>
      </c>
      <c r="E469" s="31">
        <v>0</v>
      </c>
      <c r="F469" s="31">
        <v>0.20383346718299999</v>
      </c>
      <c r="G469" s="31">
        <v>0.19383346740599999</v>
      </c>
      <c r="H469" s="31">
        <v>-9.9999997759999994E-3</v>
      </c>
      <c r="I469" s="32">
        <v>2.4598155762275901E-5</v>
      </c>
      <c r="J469" s="32">
        <v>2.5867191266905602E-5</v>
      </c>
      <c r="K469" s="32">
        <v>2.4598155762275901E-5</v>
      </c>
      <c r="L469" s="32">
        <v>2.5867191266905602E-5</v>
      </c>
      <c r="M469" s="38">
        <f t="shared" si="14"/>
        <v>0</v>
      </c>
      <c r="N469" s="13">
        <f t="shared" si="15"/>
        <v>1</v>
      </c>
      <c r="O469" s="43"/>
    </row>
    <row r="470" spans="1:15" ht="13.5" thickBot="1">
      <c r="A470" s="26">
        <v>44397</v>
      </c>
      <c r="B470" s="30">
        <v>4</v>
      </c>
      <c r="C470" s="31">
        <v>40419.79296875</v>
      </c>
      <c r="D470" s="31">
        <v>0</v>
      </c>
      <c r="E470" s="31">
        <v>0</v>
      </c>
      <c r="F470" s="31">
        <v>0.122811208004</v>
      </c>
      <c r="G470" s="31">
        <v>0.112811208227</v>
      </c>
      <c r="H470" s="31">
        <v>-9.9999997759999994E-3</v>
      </c>
      <c r="I470" s="32">
        <v>1.43161431760971E-5</v>
      </c>
      <c r="J470" s="32">
        <v>1.5585178680726899E-5</v>
      </c>
      <c r="K470" s="32">
        <v>1.43161431760971E-5</v>
      </c>
      <c r="L470" s="32">
        <v>1.5585178680726899E-5</v>
      </c>
      <c r="M470" s="38">
        <f t="shared" si="14"/>
        <v>0</v>
      </c>
      <c r="N470" s="13">
        <f t="shared" si="15"/>
        <v>1</v>
      </c>
      <c r="O470" s="43"/>
    </row>
    <row r="471" spans="1:15" ht="13.5" thickBot="1">
      <c r="A471" s="26">
        <v>44397</v>
      </c>
      <c r="B471" s="30">
        <v>5</v>
      </c>
      <c r="C471" s="31">
        <v>40299.91015625</v>
      </c>
      <c r="D471" s="31">
        <v>0</v>
      </c>
      <c r="E471" s="31">
        <v>0</v>
      </c>
      <c r="F471" s="31">
        <v>6.5157598174999998E-2</v>
      </c>
      <c r="G471" s="31">
        <v>5.5157598398000003E-2</v>
      </c>
      <c r="H471" s="31">
        <v>-9.9999997759999994E-3</v>
      </c>
      <c r="I471" s="32">
        <v>6.9996952282777499E-6</v>
      </c>
      <c r="J471" s="32">
        <v>8.2687307329075206E-6</v>
      </c>
      <c r="K471" s="32">
        <v>6.9996952282777499E-6</v>
      </c>
      <c r="L471" s="32">
        <v>8.2687307329075206E-6</v>
      </c>
      <c r="M471" s="38">
        <f t="shared" si="14"/>
        <v>0</v>
      </c>
      <c r="N471" s="13">
        <f t="shared" si="15"/>
        <v>1</v>
      </c>
      <c r="O471" s="43"/>
    </row>
    <row r="472" spans="1:15" ht="13.5" thickBot="1">
      <c r="A472" s="26">
        <v>44397</v>
      </c>
      <c r="B472" s="30">
        <v>6</v>
      </c>
      <c r="C472" s="31">
        <v>41139.234375</v>
      </c>
      <c r="D472" s="31">
        <v>0</v>
      </c>
      <c r="E472" s="31">
        <v>0</v>
      </c>
      <c r="F472" s="31">
        <v>9.0886697852000001E-2</v>
      </c>
      <c r="G472" s="31">
        <v>8.0886698076000005E-2</v>
      </c>
      <c r="H472" s="31">
        <v>-9.9999997759999994E-3</v>
      </c>
      <c r="I472" s="32">
        <v>1.02648094005707E-5</v>
      </c>
      <c r="J472" s="32">
        <v>1.15338449052005E-5</v>
      </c>
      <c r="K472" s="32">
        <v>1.02648094005707E-5</v>
      </c>
      <c r="L472" s="32">
        <v>1.15338449052005E-5</v>
      </c>
      <c r="M472" s="38">
        <f t="shared" si="14"/>
        <v>0</v>
      </c>
      <c r="N472" s="13">
        <f t="shared" si="15"/>
        <v>1</v>
      </c>
      <c r="O472" s="43"/>
    </row>
    <row r="473" spans="1:15" ht="13.5" thickBot="1">
      <c r="A473" s="26">
        <v>44397</v>
      </c>
      <c r="B473" s="30">
        <v>7</v>
      </c>
      <c r="C473" s="31">
        <v>42631.26953125</v>
      </c>
      <c r="D473" s="31">
        <v>6.5</v>
      </c>
      <c r="E473" s="31">
        <v>6</v>
      </c>
      <c r="F473" s="31">
        <v>3.7080230752290002</v>
      </c>
      <c r="G473" s="31">
        <v>3.7019265194240001</v>
      </c>
      <c r="H473" s="31">
        <v>-6.0965558040000003E-3</v>
      </c>
      <c r="I473" s="32">
        <v>3.5508546700000002E-4</v>
      </c>
      <c r="J473" s="32">
        <v>3.5431179199999998E-4</v>
      </c>
      <c r="K473" s="32">
        <v>2.9163369000000003E-4</v>
      </c>
      <c r="L473" s="32">
        <v>2.9086001499999998E-4</v>
      </c>
      <c r="M473" s="38">
        <f t="shared" si="14"/>
        <v>0</v>
      </c>
      <c r="N473" s="13">
        <f t="shared" si="15"/>
        <v>0</v>
      </c>
      <c r="O473" s="43"/>
    </row>
    <row r="474" spans="1:15" ht="13.5" thickBot="1">
      <c r="A474" s="26">
        <v>44397</v>
      </c>
      <c r="B474" s="30">
        <v>8</v>
      </c>
      <c r="C474" s="31">
        <v>43635.69921875</v>
      </c>
      <c r="D474" s="31">
        <v>595.29999999999995</v>
      </c>
      <c r="E474" s="31">
        <v>592.70000000000005</v>
      </c>
      <c r="F474" s="31">
        <v>581.49155235814305</v>
      </c>
      <c r="G474" s="31">
        <v>581.56812422111796</v>
      </c>
      <c r="H474" s="31">
        <v>7.6571862973999996E-2</v>
      </c>
      <c r="I474" s="32">
        <v>1.7426238289999999E-3</v>
      </c>
      <c r="J474" s="32">
        <v>1.7523410710000001E-3</v>
      </c>
      <c r="K474" s="32">
        <v>1.4126745910000001E-3</v>
      </c>
      <c r="L474" s="32">
        <v>1.422391832E-3</v>
      </c>
      <c r="M474" s="38">
        <f t="shared" si="14"/>
        <v>1</v>
      </c>
      <c r="N474" s="13">
        <f t="shared" si="15"/>
        <v>0</v>
      </c>
      <c r="O474" s="43"/>
    </row>
    <row r="475" spans="1:15" ht="13.5" thickBot="1">
      <c r="A475" s="26">
        <v>44397</v>
      </c>
      <c r="B475" s="30">
        <v>9</v>
      </c>
      <c r="C475" s="31">
        <v>45502.5859375</v>
      </c>
      <c r="D475" s="31">
        <v>3265.8</v>
      </c>
      <c r="E475" s="31">
        <v>3265.8</v>
      </c>
      <c r="F475" s="31">
        <v>3177.3385375105399</v>
      </c>
      <c r="G475" s="31">
        <v>3177.3385375105399</v>
      </c>
      <c r="H475" s="31">
        <v>0</v>
      </c>
      <c r="I475" s="32">
        <v>1.1226073919000001E-2</v>
      </c>
      <c r="J475" s="32">
        <v>1.1226073919000001E-2</v>
      </c>
      <c r="K475" s="32">
        <v>1.1226073919000001E-2</v>
      </c>
      <c r="L475" s="32">
        <v>1.1226073919000001E-2</v>
      </c>
      <c r="M475" s="38">
        <f t="shared" si="14"/>
        <v>1</v>
      </c>
      <c r="N475" s="13">
        <f t="shared" si="15"/>
        <v>0</v>
      </c>
      <c r="O475" s="43"/>
    </row>
    <row r="476" spans="1:15" ht="13.5" thickBot="1">
      <c r="A476" s="26">
        <v>44397</v>
      </c>
      <c r="B476" s="30">
        <v>10</v>
      </c>
      <c r="C476" s="31">
        <v>48023.1484375</v>
      </c>
      <c r="D476" s="31">
        <v>5466.7</v>
      </c>
      <c r="E476" s="31">
        <v>5456</v>
      </c>
      <c r="F476" s="31">
        <v>4983.9233578203903</v>
      </c>
      <c r="G476" s="31">
        <v>4983.9233578203903</v>
      </c>
      <c r="H476" s="31">
        <v>0</v>
      </c>
      <c r="I476" s="32">
        <v>6.1266071342000003E-2</v>
      </c>
      <c r="J476" s="32">
        <v>6.1266071342000003E-2</v>
      </c>
      <c r="K476" s="32">
        <v>5.9908203322000003E-2</v>
      </c>
      <c r="L476" s="32">
        <v>5.9908203322000003E-2</v>
      </c>
      <c r="M476" s="38">
        <f t="shared" si="14"/>
        <v>1</v>
      </c>
      <c r="N476" s="13">
        <f t="shared" si="15"/>
        <v>0</v>
      </c>
      <c r="O476" s="43"/>
    </row>
    <row r="477" spans="1:15" ht="13.5" thickBot="1">
      <c r="A477" s="26">
        <v>44397</v>
      </c>
      <c r="B477" s="30">
        <v>11</v>
      </c>
      <c r="C477" s="31">
        <v>51124.75</v>
      </c>
      <c r="D477" s="31">
        <v>6010.6</v>
      </c>
      <c r="E477" s="31">
        <v>6007.5</v>
      </c>
      <c r="F477" s="31">
        <v>5599.5234517010103</v>
      </c>
      <c r="G477" s="31">
        <v>5610.3962418511201</v>
      </c>
      <c r="H477" s="31">
        <v>10.872790150111999</v>
      </c>
      <c r="I477" s="32">
        <v>5.0787278951999998E-2</v>
      </c>
      <c r="J477" s="32">
        <v>5.2167074656999997E-2</v>
      </c>
      <c r="K477" s="32">
        <v>5.0393877937000002E-2</v>
      </c>
      <c r="L477" s="32">
        <v>5.1773673642000001E-2</v>
      </c>
      <c r="M477" s="38">
        <f t="shared" si="14"/>
        <v>1</v>
      </c>
      <c r="N477" s="13">
        <f t="shared" si="15"/>
        <v>0</v>
      </c>
      <c r="O477" s="43"/>
    </row>
    <row r="478" spans="1:15" ht="13.5" thickBot="1">
      <c r="A478" s="26">
        <v>44397</v>
      </c>
      <c r="B478" s="30">
        <v>12</v>
      </c>
      <c r="C478" s="31">
        <v>54626.1953125</v>
      </c>
      <c r="D478" s="31">
        <v>6046.6</v>
      </c>
      <c r="E478" s="31">
        <v>6041.7</v>
      </c>
      <c r="F478" s="31">
        <v>6054.4949681244998</v>
      </c>
      <c r="G478" s="31">
        <v>6063.6324722019899</v>
      </c>
      <c r="H478" s="31">
        <v>9.1375040774869998</v>
      </c>
      <c r="I478" s="32">
        <v>2.1614812430000001E-3</v>
      </c>
      <c r="J478" s="32">
        <v>1.001899508E-3</v>
      </c>
      <c r="K478" s="32">
        <v>2.7833086549999999E-3</v>
      </c>
      <c r="L478" s="32">
        <v>1.623726919E-3</v>
      </c>
      <c r="M478" s="38">
        <f t="shared" si="14"/>
        <v>1</v>
      </c>
      <c r="N478" s="13">
        <f t="shared" si="15"/>
        <v>1</v>
      </c>
      <c r="O478" s="43"/>
    </row>
    <row r="479" spans="1:15" ht="13.5" thickBot="1">
      <c r="A479" s="26">
        <v>44397</v>
      </c>
      <c r="B479" s="30">
        <v>13</v>
      </c>
      <c r="C479" s="31">
        <v>57393.03125</v>
      </c>
      <c r="D479" s="31">
        <v>6081.1</v>
      </c>
      <c r="E479" s="31">
        <v>6077.7</v>
      </c>
      <c r="F479" s="31">
        <v>5780.15307643917</v>
      </c>
      <c r="G479" s="31">
        <v>5785.8662806873799</v>
      </c>
      <c r="H479" s="31">
        <v>5.7132042482159999</v>
      </c>
      <c r="I479" s="32">
        <v>3.7466208033999998E-2</v>
      </c>
      <c r="J479" s="32">
        <v>3.8191233954000002E-2</v>
      </c>
      <c r="K479" s="32">
        <v>3.7034735952999998E-2</v>
      </c>
      <c r="L479" s="32">
        <v>3.7759761873000001E-2</v>
      </c>
      <c r="M479" s="38">
        <f t="shared" si="14"/>
        <v>1</v>
      </c>
      <c r="N479" s="13">
        <f t="shared" si="15"/>
        <v>0</v>
      </c>
      <c r="O479" s="43"/>
    </row>
    <row r="480" spans="1:15" ht="13.5" thickBot="1">
      <c r="A480" s="26">
        <v>44397</v>
      </c>
      <c r="B480" s="30">
        <v>14</v>
      </c>
      <c r="C480" s="31">
        <v>60016.203125</v>
      </c>
      <c r="D480" s="31">
        <v>5761.3</v>
      </c>
      <c r="E480" s="31">
        <v>5757.7</v>
      </c>
      <c r="F480" s="31">
        <v>5545.6938684352399</v>
      </c>
      <c r="G480" s="31">
        <v>5548.9813746754498</v>
      </c>
      <c r="H480" s="31">
        <v>3.2875062402089998</v>
      </c>
      <c r="I480" s="32">
        <v>2.6943987985000001E-2</v>
      </c>
      <c r="J480" s="32">
        <v>2.7361184207999999E-2</v>
      </c>
      <c r="K480" s="32">
        <v>2.6487135193E-2</v>
      </c>
      <c r="L480" s="32">
        <v>2.6904331415999998E-2</v>
      </c>
      <c r="M480" s="38">
        <f t="shared" si="14"/>
        <v>1</v>
      </c>
      <c r="N480" s="13">
        <f t="shared" si="15"/>
        <v>0</v>
      </c>
      <c r="O480" s="43"/>
    </row>
    <row r="481" spans="1:15" ht="13.5" thickBot="1">
      <c r="A481" s="26">
        <v>44397</v>
      </c>
      <c r="B481" s="30">
        <v>15</v>
      </c>
      <c r="C481" s="31">
        <v>61958.5859375</v>
      </c>
      <c r="D481" s="31">
        <v>5779.3</v>
      </c>
      <c r="E481" s="31">
        <v>5779.1</v>
      </c>
      <c r="F481" s="31">
        <v>5742.4590314571096</v>
      </c>
      <c r="G481" s="31">
        <v>5744.3073180445099</v>
      </c>
      <c r="H481" s="31">
        <v>1.848286587397</v>
      </c>
      <c r="I481" s="32">
        <v>4.440695679E-3</v>
      </c>
      <c r="J481" s="32">
        <v>4.675249815E-3</v>
      </c>
      <c r="K481" s="32">
        <v>4.4153149679999996E-3</v>
      </c>
      <c r="L481" s="32">
        <v>4.6498691039999996E-3</v>
      </c>
      <c r="M481" s="38">
        <f t="shared" si="14"/>
        <v>1</v>
      </c>
      <c r="N481" s="13">
        <f t="shared" si="15"/>
        <v>0</v>
      </c>
      <c r="O481" s="43"/>
    </row>
    <row r="482" spans="1:15" ht="13.5" thickBot="1">
      <c r="A482" s="26">
        <v>44397</v>
      </c>
      <c r="B482" s="30">
        <v>16</v>
      </c>
      <c r="C482" s="31">
        <v>63597.4296875</v>
      </c>
      <c r="D482" s="31">
        <v>5475.4</v>
      </c>
      <c r="E482" s="31">
        <v>5475.4</v>
      </c>
      <c r="F482" s="31">
        <v>6007.1154309007898</v>
      </c>
      <c r="G482" s="31">
        <v>6021.6414195135003</v>
      </c>
      <c r="H482" s="31">
        <v>14.525988612705</v>
      </c>
      <c r="I482" s="32">
        <v>6.9319977094999999E-2</v>
      </c>
      <c r="J482" s="32">
        <v>6.7476577524999998E-2</v>
      </c>
      <c r="K482" s="32">
        <v>6.9319977094999999E-2</v>
      </c>
      <c r="L482" s="32">
        <v>6.7476577524999998E-2</v>
      </c>
      <c r="M482" s="38">
        <f t="shared" si="14"/>
        <v>1</v>
      </c>
      <c r="N482" s="13">
        <f t="shared" si="15"/>
        <v>1</v>
      </c>
      <c r="O482" s="43"/>
    </row>
    <row r="483" spans="1:15" ht="13.5" thickBot="1">
      <c r="A483" s="26">
        <v>44397</v>
      </c>
      <c r="B483" s="30">
        <v>17</v>
      </c>
      <c r="C483" s="31">
        <v>64502.95703125</v>
      </c>
      <c r="D483" s="31">
        <v>5370.6</v>
      </c>
      <c r="E483" s="31">
        <v>5370.6</v>
      </c>
      <c r="F483" s="31">
        <v>5769.9157618905501</v>
      </c>
      <c r="G483" s="31">
        <v>5778.5161516212102</v>
      </c>
      <c r="H483" s="31">
        <v>8.6003897306650003</v>
      </c>
      <c r="I483" s="32">
        <v>5.1766009087999998E-2</v>
      </c>
      <c r="J483" s="32">
        <v>5.0674589072000002E-2</v>
      </c>
      <c r="K483" s="32">
        <v>5.1766009087999998E-2</v>
      </c>
      <c r="L483" s="32">
        <v>5.0674589072000002E-2</v>
      </c>
      <c r="M483" s="38">
        <f t="shared" si="14"/>
        <v>1</v>
      </c>
      <c r="N483" s="13">
        <f t="shared" si="15"/>
        <v>1</v>
      </c>
      <c r="O483" s="43"/>
    </row>
    <row r="484" spans="1:15" ht="13.5" thickBot="1">
      <c r="A484" s="26">
        <v>44397</v>
      </c>
      <c r="B484" s="30">
        <v>18</v>
      </c>
      <c r="C484" s="31">
        <v>64321.78125</v>
      </c>
      <c r="D484" s="31">
        <v>5182.5</v>
      </c>
      <c r="E484" s="31">
        <v>5182.5</v>
      </c>
      <c r="F484" s="31">
        <v>5518.1599544028404</v>
      </c>
      <c r="G484" s="31">
        <v>5530.6702267139499</v>
      </c>
      <c r="H484" s="31">
        <v>12.510272311104</v>
      </c>
      <c r="I484" s="32">
        <v>4.4184038922999998E-2</v>
      </c>
      <c r="J484" s="32">
        <v>4.2596440914E-2</v>
      </c>
      <c r="K484" s="32">
        <v>4.4184038922999998E-2</v>
      </c>
      <c r="L484" s="32">
        <v>4.2596440914E-2</v>
      </c>
      <c r="M484" s="38">
        <f t="shared" si="14"/>
        <v>1</v>
      </c>
      <c r="N484" s="13">
        <f t="shared" si="15"/>
        <v>1</v>
      </c>
      <c r="O484" s="43"/>
    </row>
    <row r="485" spans="1:15" ht="13.5" thickBot="1">
      <c r="A485" s="26">
        <v>44397</v>
      </c>
      <c r="B485" s="30">
        <v>19</v>
      </c>
      <c r="C485" s="31">
        <v>63005.90234375</v>
      </c>
      <c r="D485" s="31">
        <v>4871.8</v>
      </c>
      <c r="E485" s="31">
        <v>4871.8</v>
      </c>
      <c r="F485" s="31">
        <v>4844.7208342125696</v>
      </c>
      <c r="G485" s="31">
        <v>4852.4082019064199</v>
      </c>
      <c r="H485" s="31">
        <v>7.6873676938479996</v>
      </c>
      <c r="I485" s="32">
        <v>2.4608880820000002E-3</v>
      </c>
      <c r="J485" s="32">
        <v>3.4364423579999999E-3</v>
      </c>
      <c r="K485" s="32">
        <v>2.4608880820000002E-3</v>
      </c>
      <c r="L485" s="32">
        <v>3.4364423579999999E-3</v>
      </c>
      <c r="M485" s="38">
        <f t="shared" si="14"/>
        <v>1</v>
      </c>
      <c r="N485" s="13">
        <f t="shared" si="15"/>
        <v>0</v>
      </c>
      <c r="O485" s="43"/>
    </row>
    <row r="486" spans="1:15" ht="13.5" thickBot="1">
      <c r="A486" s="26">
        <v>44397</v>
      </c>
      <c r="B486" s="30">
        <v>20</v>
      </c>
      <c r="C486" s="31">
        <v>60424.85546875</v>
      </c>
      <c r="D486" s="31">
        <v>2392.4</v>
      </c>
      <c r="E486" s="31">
        <v>2391.1999999999998</v>
      </c>
      <c r="F486" s="31">
        <v>2524.9402122718798</v>
      </c>
      <c r="G486" s="31">
        <v>2524.82886893153</v>
      </c>
      <c r="H486" s="31">
        <v>-0.111343340343</v>
      </c>
      <c r="I486" s="32">
        <v>1.6805694026E-2</v>
      </c>
      <c r="J486" s="32">
        <v>1.6819823891999999E-2</v>
      </c>
      <c r="K486" s="32">
        <v>1.6957978290000002E-2</v>
      </c>
      <c r="L486" s="32">
        <v>1.6972108156000001E-2</v>
      </c>
      <c r="M486" s="38">
        <f t="shared" si="14"/>
        <v>1</v>
      </c>
      <c r="N486" s="13">
        <f t="shared" si="15"/>
        <v>1</v>
      </c>
      <c r="O486" s="43"/>
    </row>
    <row r="487" spans="1:15" ht="13.5" thickBot="1">
      <c r="A487" s="26">
        <v>44397</v>
      </c>
      <c r="B487" s="30">
        <v>21</v>
      </c>
      <c r="C487" s="31">
        <v>57880</v>
      </c>
      <c r="D487" s="31">
        <v>319</v>
      </c>
      <c r="E487" s="31">
        <v>310.2</v>
      </c>
      <c r="F487" s="31">
        <v>281.35462639921298</v>
      </c>
      <c r="G487" s="31">
        <v>281.35462639921298</v>
      </c>
      <c r="H487" s="31">
        <v>0</v>
      </c>
      <c r="I487" s="32">
        <v>4.7773316749999996E-3</v>
      </c>
      <c r="J487" s="32">
        <v>4.7773316749999996E-3</v>
      </c>
      <c r="K487" s="32">
        <v>3.6605804060000002E-3</v>
      </c>
      <c r="L487" s="32">
        <v>3.6605804060000002E-3</v>
      </c>
      <c r="M487" s="38">
        <f t="shared" si="14"/>
        <v>1</v>
      </c>
      <c r="N487" s="13">
        <f t="shared" si="15"/>
        <v>0</v>
      </c>
      <c r="O487" s="43"/>
    </row>
    <row r="488" spans="1:15" ht="13.5" thickBot="1">
      <c r="A488" s="26">
        <v>44397</v>
      </c>
      <c r="B488" s="30">
        <v>22</v>
      </c>
      <c r="C488" s="31">
        <v>55801.671875</v>
      </c>
      <c r="D488" s="31">
        <v>0</v>
      </c>
      <c r="E488" s="31">
        <v>0</v>
      </c>
      <c r="F488" s="31">
        <v>0.60103567665699997</v>
      </c>
      <c r="G488" s="31">
        <v>0.60104775665700005</v>
      </c>
      <c r="H488" s="31">
        <v>1.2079999950300501E-5</v>
      </c>
      <c r="I488" s="32">
        <v>7.6275096022522897E-5</v>
      </c>
      <c r="J488" s="32">
        <v>7.6273563027605203E-5</v>
      </c>
      <c r="K488" s="32">
        <v>7.6275096022522897E-5</v>
      </c>
      <c r="L488" s="32">
        <v>7.6273563027605203E-5</v>
      </c>
      <c r="M488" s="38">
        <f t="shared" si="14"/>
        <v>0</v>
      </c>
      <c r="N488" s="13">
        <f t="shared" si="15"/>
        <v>1</v>
      </c>
      <c r="O488" s="43"/>
    </row>
    <row r="489" spans="1:15" ht="13.5" thickBot="1">
      <c r="A489" s="26">
        <v>44397</v>
      </c>
      <c r="B489" s="30">
        <v>23</v>
      </c>
      <c r="C489" s="31">
        <v>52277.5</v>
      </c>
      <c r="D489" s="31">
        <v>0</v>
      </c>
      <c r="E489" s="31">
        <v>0</v>
      </c>
      <c r="F489" s="31">
        <v>0.121617261031</v>
      </c>
      <c r="G489" s="31">
        <v>0.121617261031</v>
      </c>
      <c r="H489" s="31">
        <v>0</v>
      </c>
      <c r="I489" s="32">
        <v>1.5433662567466799E-5</v>
      </c>
      <c r="J489" s="32">
        <v>1.5433662567466799E-5</v>
      </c>
      <c r="K489" s="32">
        <v>1.5433662567466799E-5</v>
      </c>
      <c r="L489" s="32">
        <v>1.5433662567466799E-5</v>
      </c>
      <c r="M489" s="38">
        <f t="shared" si="14"/>
        <v>0</v>
      </c>
      <c r="N489" s="13">
        <f t="shared" si="15"/>
        <v>1</v>
      </c>
      <c r="O489" s="43"/>
    </row>
    <row r="490" spans="1:15" ht="13.5" thickBot="1">
      <c r="A490" s="26">
        <v>44397</v>
      </c>
      <c r="B490" s="30">
        <v>24</v>
      </c>
      <c r="C490" s="31">
        <v>48847.4609375</v>
      </c>
      <c r="D490" s="31">
        <v>0</v>
      </c>
      <c r="E490" s="31">
        <v>0</v>
      </c>
      <c r="F490" s="31">
        <v>0.145781204177</v>
      </c>
      <c r="G490" s="31">
        <v>0.145751387294</v>
      </c>
      <c r="H490" s="31">
        <v>0</v>
      </c>
      <c r="I490" s="32">
        <v>1.8496368946041301E-5</v>
      </c>
      <c r="J490" s="32">
        <v>1.8500152814350701E-5</v>
      </c>
      <c r="K490" s="32">
        <v>1.8496368946041301E-5</v>
      </c>
      <c r="L490" s="32">
        <v>1.8500152814350701E-5</v>
      </c>
      <c r="M490" s="38">
        <f t="shared" si="14"/>
        <v>0</v>
      </c>
      <c r="N490" s="13">
        <f t="shared" si="15"/>
        <v>1</v>
      </c>
      <c r="O490" s="43"/>
    </row>
    <row r="491" spans="1:15" ht="13.5" thickBot="1">
      <c r="A491" s="26">
        <v>44398</v>
      </c>
      <c r="B491" s="30">
        <v>1</v>
      </c>
      <c r="C491" s="31">
        <v>45284.19921875</v>
      </c>
      <c r="D491" s="31">
        <v>0</v>
      </c>
      <c r="E491" s="31">
        <v>0</v>
      </c>
      <c r="F491" s="31">
        <v>0.107491479955</v>
      </c>
      <c r="G491" s="31">
        <v>0.107491479955</v>
      </c>
      <c r="H491" s="31">
        <v>0</v>
      </c>
      <c r="I491" s="32">
        <v>1.3641050755814299E-5</v>
      </c>
      <c r="J491" s="32">
        <v>1.3641050755814299E-5</v>
      </c>
      <c r="K491" s="32">
        <v>1.3641050755814299E-5</v>
      </c>
      <c r="L491" s="32">
        <v>1.3641050755814299E-5</v>
      </c>
      <c r="M491" s="38">
        <f t="shared" si="14"/>
        <v>0</v>
      </c>
      <c r="N491" s="13">
        <f t="shared" si="15"/>
        <v>1</v>
      </c>
      <c r="O491" s="43"/>
    </row>
    <row r="492" spans="1:15" ht="13.5" thickBot="1">
      <c r="A492" s="26">
        <v>44398</v>
      </c>
      <c r="B492" s="30">
        <v>2</v>
      </c>
      <c r="C492" s="31">
        <v>42834.765625</v>
      </c>
      <c r="D492" s="31">
        <v>0</v>
      </c>
      <c r="E492" s="31">
        <v>0</v>
      </c>
      <c r="F492" s="31">
        <v>7.5111697093000002E-2</v>
      </c>
      <c r="G492" s="31">
        <v>7.5111697093000002E-2</v>
      </c>
      <c r="H492" s="31">
        <v>0</v>
      </c>
      <c r="I492" s="32">
        <v>9.5319412555435296E-6</v>
      </c>
      <c r="J492" s="32">
        <v>9.5319412555435296E-6</v>
      </c>
      <c r="K492" s="32">
        <v>9.5319412555435296E-6</v>
      </c>
      <c r="L492" s="32">
        <v>9.5319412555435296E-6</v>
      </c>
      <c r="M492" s="38">
        <f t="shared" si="14"/>
        <v>0</v>
      </c>
      <c r="N492" s="13">
        <f t="shared" si="15"/>
        <v>1</v>
      </c>
      <c r="O492" s="43"/>
    </row>
    <row r="493" spans="1:15" ht="13.5" thickBot="1">
      <c r="A493" s="26">
        <v>44398</v>
      </c>
      <c r="B493" s="30">
        <v>3</v>
      </c>
      <c r="C493" s="31">
        <v>41177.22265625</v>
      </c>
      <c r="D493" s="31">
        <v>0</v>
      </c>
      <c r="E493" s="31">
        <v>0</v>
      </c>
      <c r="F493" s="31">
        <v>7.3069119446000003E-2</v>
      </c>
      <c r="G493" s="31">
        <v>7.3069119446000003E-2</v>
      </c>
      <c r="H493" s="31">
        <v>0</v>
      </c>
      <c r="I493" s="32">
        <v>9.2727308941856E-6</v>
      </c>
      <c r="J493" s="32">
        <v>9.2727308941856E-6</v>
      </c>
      <c r="K493" s="32">
        <v>9.2727308941856E-6</v>
      </c>
      <c r="L493" s="32">
        <v>9.2727308941856E-6</v>
      </c>
      <c r="M493" s="38">
        <f t="shared" si="14"/>
        <v>0</v>
      </c>
      <c r="N493" s="13">
        <f t="shared" si="15"/>
        <v>1</v>
      </c>
      <c r="O493" s="43"/>
    </row>
    <row r="494" spans="1:15" ht="13.5" thickBot="1">
      <c r="A494" s="26">
        <v>44398</v>
      </c>
      <c r="B494" s="30">
        <v>4</v>
      </c>
      <c r="C494" s="31">
        <v>40159.375</v>
      </c>
      <c r="D494" s="31">
        <v>0</v>
      </c>
      <c r="E494" s="31">
        <v>0</v>
      </c>
      <c r="F494" s="31">
        <v>5.0941191076000002E-2</v>
      </c>
      <c r="G494" s="31">
        <v>5.0941191076000002E-2</v>
      </c>
      <c r="H494" s="31">
        <v>0</v>
      </c>
      <c r="I494" s="32">
        <v>6.4646181569298703E-6</v>
      </c>
      <c r="J494" s="32">
        <v>6.4646181569298703E-6</v>
      </c>
      <c r="K494" s="32">
        <v>6.4646181569298703E-6</v>
      </c>
      <c r="L494" s="32">
        <v>6.4646181569298703E-6</v>
      </c>
      <c r="M494" s="38">
        <f t="shared" si="14"/>
        <v>0</v>
      </c>
      <c r="N494" s="13">
        <f t="shared" si="15"/>
        <v>1</v>
      </c>
      <c r="O494" s="43"/>
    </row>
    <row r="495" spans="1:15" ht="13.5" thickBot="1">
      <c r="A495" s="26">
        <v>44398</v>
      </c>
      <c r="B495" s="30">
        <v>5</v>
      </c>
      <c r="C495" s="31">
        <v>40040.83203125</v>
      </c>
      <c r="D495" s="31">
        <v>0</v>
      </c>
      <c r="E495" s="31">
        <v>0</v>
      </c>
      <c r="F495" s="31">
        <v>7.9059451131999997E-2</v>
      </c>
      <c r="G495" s="31">
        <v>7.9059451131999997E-2</v>
      </c>
      <c r="H495" s="31">
        <v>0</v>
      </c>
      <c r="I495" s="32">
        <v>1.0032925270607599E-5</v>
      </c>
      <c r="J495" s="32">
        <v>1.0032925270607599E-5</v>
      </c>
      <c r="K495" s="32">
        <v>1.0032925270607599E-5</v>
      </c>
      <c r="L495" s="32">
        <v>1.0032925270607599E-5</v>
      </c>
      <c r="M495" s="38">
        <f t="shared" si="14"/>
        <v>0</v>
      </c>
      <c r="N495" s="13">
        <f t="shared" si="15"/>
        <v>1</v>
      </c>
      <c r="O495" s="43"/>
    </row>
    <row r="496" spans="1:15" ht="13.5" thickBot="1">
      <c r="A496" s="26">
        <v>44398</v>
      </c>
      <c r="B496" s="30">
        <v>6</v>
      </c>
      <c r="C496" s="31">
        <v>40819.58984375</v>
      </c>
      <c r="D496" s="31">
        <v>0</v>
      </c>
      <c r="E496" s="31">
        <v>0</v>
      </c>
      <c r="F496" s="31">
        <v>6.5856522180999993E-2</v>
      </c>
      <c r="G496" s="31">
        <v>6.5856522180999993E-2</v>
      </c>
      <c r="H496" s="31">
        <v>0</v>
      </c>
      <c r="I496" s="32">
        <v>8.3574266728424598E-6</v>
      </c>
      <c r="J496" s="32">
        <v>8.3574266728424598E-6</v>
      </c>
      <c r="K496" s="32">
        <v>8.3574266728424598E-6</v>
      </c>
      <c r="L496" s="32">
        <v>8.3574266728424598E-6</v>
      </c>
      <c r="M496" s="38">
        <f t="shared" si="14"/>
        <v>0</v>
      </c>
      <c r="N496" s="13">
        <f t="shared" si="15"/>
        <v>1</v>
      </c>
      <c r="O496" s="43"/>
    </row>
    <row r="497" spans="1:15" ht="13.5" thickBot="1">
      <c r="A497" s="26">
        <v>44398</v>
      </c>
      <c r="B497" s="30">
        <v>7</v>
      </c>
      <c r="C497" s="31">
        <v>42206.2265625</v>
      </c>
      <c r="D497" s="31">
        <v>5.2</v>
      </c>
      <c r="E497" s="31">
        <v>5.2</v>
      </c>
      <c r="F497" s="31">
        <v>3.4262810851390002</v>
      </c>
      <c r="G497" s="31">
        <v>3.4249130296839998</v>
      </c>
      <c r="H497" s="31">
        <v>-1.3680554550000001E-3</v>
      </c>
      <c r="I497" s="32">
        <v>2.25264843E-4</v>
      </c>
      <c r="J497" s="32">
        <v>2.2509123200000001E-4</v>
      </c>
      <c r="K497" s="32">
        <v>2.25264843E-4</v>
      </c>
      <c r="L497" s="32">
        <v>2.2509123200000001E-4</v>
      </c>
      <c r="M497" s="38">
        <f t="shared" si="14"/>
        <v>0</v>
      </c>
      <c r="N497" s="13">
        <f t="shared" si="15"/>
        <v>0</v>
      </c>
      <c r="O497" s="43"/>
    </row>
    <row r="498" spans="1:15" ht="13.5" thickBot="1">
      <c r="A498" s="26">
        <v>44398</v>
      </c>
      <c r="B498" s="30">
        <v>8</v>
      </c>
      <c r="C498" s="31">
        <v>43195.79296875</v>
      </c>
      <c r="D498" s="31">
        <v>631.4</v>
      </c>
      <c r="E498" s="31">
        <v>628.29999999999995</v>
      </c>
      <c r="F498" s="31">
        <v>641.58210710511503</v>
      </c>
      <c r="G498" s="31">
        <v>641.54336845459102</v>
      </c>
      <c r="H498" s="31">
        <v>-3.8738650522999997E-2</v>
      </c>
      <c r="I498" s="32">
        <v>1.2872294989999999E-3</v>
      </c>
      <c r="J498" s="32">
        <v>1.2921455710000001E-3</v>
      </c>
      <c r="K498" s="32">
        <v>1.6806305139999999E-3</v>
      </c>
      <c r="L498" s="32">
        <v>1.685546586E-3</v>
      </c>
      <c r="M498" s="38">
        <f t="shared" si="14"/>
        <v>1</v>
      </c>
      <c r="N498" s="13">
        <f t="shared" si="15"/>
        <v>1</v>
      </c>
      <c r="O498" s="43"/>
    </row>
    <row r="499" spans="1:15" ht="13.5" thickBot="1">
      <c r="A499" s="26">
        <v>44398</v>
      </c>
      <c r="B499" s="30">
        <v>9</v>
      </c>
      <c r="C499" s="31">
        <v>45526.44921875</v>
      </c>
      <c r="D499" s="31">
        <v>3488.8</v>
      </c>
      <c r="E499" s="31">
        <v>3488.8</v>
      </c>
      <c r="F499" s="31">
        <v>3354.14482140362</v>
      </c>
      <c r="G499" s="31">
        <v>3354.14482140362</v>
      </c>
      <c r="H499" s="31">
        <v>0</v>
      </c>
      <c r="I499" s="32">
        <v>1.7088220634E-2</v>
      </c>
      <c r="J499" s="32">
        <v>1.7088220634E-2</v>
      </c>
      <c r="K499" s="32">
        <v>1.7088220634E-2</v>
      </c>
      <c r="L499" s="32">
        <v>1.7088220634E-2</v>
      </c>
      <c r="M499" s="38">
        <f t="shared" si="14"/>
        <v>1</v>
      </c>
      <c r="N499" s="13">
        <f t="shared" si="15"/>
        <v>0</v>
      </c>
      <c r="O499" s="43"/>
    </row>
    <row r="500" spans="1:15" ht="13.5" thickBot="1">
      <c r="A500" s="26">
        <v>44398</v>
      </c>
      <c r="B500" s="30">
        <v>10</v>
      </c>
      <c r="C500" s="31">
        <v>48897.92578125</v>
      </c>
      <c r="D500" s="31">
        <v>5727.2</v>
      </c>
      <c r="E500" s="31">
        <v>5722.4</v>
      </c>
      <c r="F500" s="31">
        <v>5415.6635745081603</v>
      </c>
      <c r="G500" s="31">
        <v>5415.6635745081603</v>
      </c>
      <c r="H500" s="31">
        <v>0</v>
      </c>
      <c r="I500" s="32">
        <v>3.9535079377000001E-2</v>
      </c>
      <c r="J500" s="32">
        <v>3.9535079377000001E-2</v>
      </c>
      <c r="K500" s="32">
        <v>3.8925942321000002E-2</v>
      </c>
      <c r="L500" s="32">
        <v>3.8925942321000002E-2</v>
      </c>
      <c r="M500" s="38">
        <f t="shared" si="14"/>
        <v>1</v>
      </c>
      <c r="N500" s="13">
        <f t="shared" si="15"/>
        <v>0</v>
      </c>
      <c r="O500" s="43"/>
    </row>
    <row r="501" spans="1:15" ht="13.5" thickBot="1">
      <c r="A501" s="26">
        <v>44398</v>
      </c>
      <c r="B501" s="30">
        <v>11</v>
      </c>
      <c r="C501" s="31">
        <v>52950.609375</v>
      </c>
      <c r="D501" s="31">
        <v>6015.4</v>
      </c>
      <c r="E501" s="31">
        <v>6013.8</v>
      </c>
      <c r="F501" s="31">
        <v>6096.25032334142</v>
      </c>
      <c r="G501" s="31">
        <v>6096.25032334142</v>
      </c>
      <c r="H501" s="31">
        <v>0</v>
      </c>
      <c r="I501" s="32">
        <v>1.0260193317E-2</v>
      </c>
      <c r="J501" s="32">
        <v>1.0260193317E-2</v>
      </c>
      <c r="K501" s="32">
        <v>1.0463239002E-2</v>
      </c>
      <c r="L501" s="32">
        <v>1.0463239002E-2</v>
      </c>
      <c r="M501" s="38">
        <f t="shared" si="14"/>
        <v>1</v>
      </c>
      <c r="N501" s="13">
        <f t="shared" si="15"/>
        <v>1</v>
      </c>
      <c r="O501" s="43"/>
    </row>
    <row r="502" spans="1:15" ht="13.5" thickBot="1">
      <c r="A502" s="26">
        <v>44398</v>
      </c>
      <c r="B502" s="30">
        <v>12</v>
      </c>
      <c r="C502" s="31">
        <v>56402.0703125</v>
      </c>
      <c r="D502" s="31">
        <v>6102.1</v>
      </c>
      <c r="E502" s="31">
        <v>6102.1</v>
      </c>
      <c r="F502" s="31">
        <v>5816.2339799698202</v>
      </c>
      <c r="G502" s="31">
        <v>5818.1393626687304</v>
      </c>
      <c r="H502" s="31">
        <v>1.9053826989060001</v>
      </c>
      <c r="I502" s="32">
        <v>3.6035613873999998E-2</v>
      </c>
      <c r="J502" s="32">
        <v>3.6277413708999999E-2</v>
      </c>
      <c r="K502" s="32">
        <v>3.6035613873999998E-2</v>
      </c>
      <c r="L502" s="32">
        <v>3.6277413708999999E-2</v>
      </c>
      <c r="M502" s="38">
        <f t="shared" si="14"/>
        <v>1</v>
      </c>
      <c r="N502" s="13">
        <f t="shared" si="15"/>
        <v>0</v>
      </c>
      <c r="O502" s="43"/>
    </row>
    <row r="503" spans="1:15" ht="13.5" thickBot="1">
      <c r="A503" s="26">
        <v>44398</v>
      </c>
      <c r="B503" s="30">
        <v>13</v>
      </c>
      <c r="C503" s="31">
        <v>58904.328125</v>
      </c>
      <c r="D503" s="31">
        <v>6048.6</v>
      </c>
      <c r="E503" s="31">
        <v>6048.6</v>
      </c>
      <c r="F503" s="31">
        <v>6020.6731260093102</v>
      </c>
      <c r="G503" s="31">
        <v>6026.0687233744702</v>
      </c>
      <c r="H503" s="31">
        <v>5.3955973651670002</v>
      </c>
      <c r="I503" s="32">
        <v>2.8592990639999998E-3</v>
      </c>
      <c r="J503" s="32">
        <v>3.5440195409999998E-3</v>
      </c>
      <c r="K503" s="32">
        <v>2.8592990639999998E-3</v>
      </c>
      <c r="L503" s="32">
        <v>3.5440195409999998E-3</v>
      </c>
      <c r="M503" s="38">
        <f t="shared" si="14"/>
        <v>1</v>
      </c>
      <c r="N503" s="13">
        <f t="shared" si="15"/>
        <v>0</v>
      </c>
      <c r="O503" s="43"/>
    </row>
    <row r="504" spans="1:15" ht="13.5" thickBot="1">
      <c r="A504" s="26">
        <v>44398</v>
      </c>
      <c r="B504" s="30">
        <v>14</v>
      </c>
      <c r="C504" s="31">
        <v>60836.51171875</v>
      </c>
      <c r="D504" s="31">
        <v>6058.5</v>
      </c>
      <c r="E504" s="31">
        <v>6058.5</v>
      </c>
      <c r="F504" s="31">
        <v>5862.2855313759401</v>
      </c>
      <c r="G504" s="31">
        <v>5891.4568845295898</v>
      </c>
      <c r="H504" s="31">
        <v>29.171353153651999</v>
      </c>
      <c r="I504" s="32">
        <v>2.1198364907E-2</v>
      </c>
      <c r="J504" s="32">
        <v>2.4900313277E-2</v>
      </c>
      <c r="K504" s="32">
        <v>2.1198364907E-2</v>
      </c>
      <c r="L504" s="32">
        <v>2.4900313277E-2</v>
      </c>
      <c r="M504" s="38">
        <f t="shared" si="14"/>
        <v>1</v>
      </c>
      <c r="N504" s="13">
        <f t="shared" si="15"/>
        <v>0</v>
      </c>
      <c r="O504" s="43"/>
    </row>
    <row r="505" spans="1:15" ht="13.5" thickBot="1">
      <c r="A505" s="26">
        <v>44398</v>
      </c>
      <c r="B505" s="30">
        <v>15</v>
      </c>
      <c r="C505" s="31">
        <v>61699.8515625</v>
      </c>
      <c r="D505" s="31">
        <v>5940.7</v>
      </c>
      <c r="E505" s="31">
        <v>5940.7</v>
      </c>
      <c r="F505" s="31">
        <v>5805.2777154876103</v>
      </c>
      <c r="G505" s="31">
        <v>5803.1096964938097</v>
      </c>
      <c r="H505" s="31">
        <v>-2.1680189938010002</v>
      </c>
      <c r="I505" s="32">
        <v>1.7460698414000001E-2</v>
      </c>
      <c r="J505" s="32">
        <v>1.7185569099999999E-2</v>
      </c>
      <c r="K505" s="32">
        <v>1.7460698414000001E-2</v>
      </c>
      <c r="L505" s="32">
        <v>1.7185569099999999E-2</v>
      </c>
      <c r="M505" s="38">
        <f t="shared" si="14"/>
        <v>1</v>
      </c>
      <c r="N505" s="13">
        <f t="shared" si="15"/>
        <v>0</v>
      </c>
      <c r="O505" s="43"/>
    </row>
    <row r="506" spans="1:15" ht="13.5" thickBot="1">
      <c r="A506" s="26">
        <v>44398</v>
      </c>
      <c r="B506" s="30">
        <v>16</v>
      </c>
      <c r="C506" s="31">
        <v>61714.140625</v>
      </c>
      <c r="D506" s="31">
        <v>5608.1</v>
      </c>
      <c r="E506" s="31">
        <v>5608.1</v>
      </c>
      <c r="F506" s="31">
        <v>5833.7736498361101</v>
      </c>
      <c r="G506" s="31">
        <v>5833.2746050769701</v>
      </c>
      <c r="H506" s="31">
        <v>-0.49904475914099999</v>
      </c>
      <c r="I506" s="32">
        <v>2.8575457496999999E-2</v>
      </c>
      <c r="J506" s="32">
        <v>2.8638788049999999E-2</v>
      </c>
      <c r="K506" s="32">
        <v>2.8575457496999999E-2</v>
      </c>
      <c r="L506" s="32">
        <v>2.8638788049999999E-2</v>
      </c>
      <c r="M506" s="38">
        <f t="shared" si="14"/>
        <v>1</v>
      </c>
      <c r="N506" s="13">
        <f t="shared" si="15"/>
        <v>1</v>
      </c>
      <c r="O506" s="43"/>
    </row>
    <row r="507" spans="1:15" ht="13.5" thickBot="1">
      <c r="A507" s="26">
        <v>44398</v>
      </c>
      <c r="B507" s="30">
        <v>17</v>
      </c>
      <c r="C507" s="31">
        <v>62253.56640625</v>
      </c>
      <c r="D507" s="31">
        <v>5484.9</v>
      </c>
      <c r="E507" s="31">
        <v>5484.9</v>
      </c>
      <c r="F507" s="31">
        <v>5798.3300234826902</v>
      </c>
      <c r="G507" s="31">
        <v>5800.3697471968799</v>
      </c>
      <c r="H507" s="31">
        <v>2.0397237141920002</v>
      </c>
      <c r="I507" s="32">
        <v>4.0034231876999997E-2</v>
      </c>
      <c r="J507" s="32">
        <v>3.9775383689999999E-2</v>
      </c>
      <c r="K507" s="32">
        <v>4.0034231876999997E-2</v>
      </c>
      <c r="L507" s="32">
        <v>3.9775383689999999E-2</v>
      </c>
      <c r="M507" s="38">
        <f t="shared" si="14"/>
        <v>1</v>
      </c>
      <c r="N507" s="13">
        <f t="shared" si="15"/>
        <v>1</v>
      </c>
      <c r="O507" s="43"/>
    </row>
    <row r="508" spans="1:15" ht="13.5" thickBot="1">
      <c r="A508" s="26">
        <v>44398</v>
      </c>
      <c r="B508" s="30">
        <v>18</v>
      </c>
      <c r="C508" s="31">
        <v>62378.39453125</v>
      </c>
      <c r="D508" s="31">
        <v>5134.2</v>
      </c>
      <c r="E508" s="31">
        <v>5134.2</v>
      </c>
      <c r="F508" s="31">
        <v>5422.9503641178799</v>
      </c>
      <c r="G508" s="31">
        <v>5423.8530220288703</v>
      </c>
      <c r="H508" s="31">
        <v>0.90265791098199999</v>
      </c>
      <c r="I508" s="32">
        <v>3.6757997718999999E-2</v>
      </c>
      <c r="J508" s="32">
        <v>3.6643447223000003E-2</v>
      </c>
      <c r="K508" s="32">
        <v>3.6757997718999999E-2</v>
      </c>
      <c r="L508" s="32">
        <v>3.6643447223000003E-2</v>
      </c>
      <c r="M508" s="38">
        <f t="shared" si="14"/>
        <v>1</v>
      </c>
      <c r="N508" s="13">
        <f t="shared" si="15"/>
        <v>1</v>
      </c>
      <c r="O508" s="43"/>
    </row>
    <row r="509" spans="1:15" ht="13.5" thickBot="1">
      <c r="A509" s="26">
        <v>44398</v>
      </c>
      <c r="B509" s="30">
        <v>19</v>
      </c>
      <c r="C509" s="31">
        <v>61307.75</v>
      </c>
      <c r="D509" s="31">
        <v>4627.8</v>
      </c>
      <c r="E509" s="31">
        <v>4627.8</v>
      </c>
      <c r="F509" s="31">
        <v>4424.6989501217304</v>
      </c>
      <c r="G509" s="31">
        <v>4424.6989501217304</v>
      </c>
      <c r="H509" s="31">
        <v>0</v>
      </c>
      <c r="I509" s="32">
        <v>2.5774244908E-2</v>
      </c>
      <c r="J509" s="32">
        <v>2.5774244908E-2</v>
      </c>
      <c r="K509" s="32">
        <v>2.5774244908E-2</v>
      </c>
      <c r="L509" s="32">
        <v>2.5774244908E-2</v>
      </c>
      <c r="M509" s="38">
        <f t="shared" si="14"/>
        <v>1</v>
      </c>
      <c r="N509" s="13">
        <f t="shared" si="15"/>
        <v>0</v>
      </c>
      <c r="O509" s="43"/>
    </row>
    <row r="510" spans="1:15" ht="13.5" thickBot="1">
      <c r="A510" s="26">
        <v>44398</v>
      </c>
      <c r="B510" s="30">
        <v>20</v>
      </c>
      <c r="C510" s="31">
        <v>58959.35546875</v>
      </c>
      <c r="D510" s="31">
        <v>2262.3000000000002</v>
      </c>
      <c r="E510" s="31">
        <v>2262.3000000000002</v>
      </c>
      <c r="F510" s="31">
        <v>2336.4740994702202</v>
      </c>
      <c r="G510" s="31">
        <v>2336.5883550670801</v>
      </c>
      <c r="H510" s="31">
        <v>0.114255596862</v>
      </c>
      <c r="I510" s="32">
        <v>9.4274562260000007E-3</v>
      </c>
      <c r="J510" s="32">
        <v>9.4129567849999991E-3</v>
      </c>
      <c r="K510" s="32">
        <v>9.4274562260000007E-3</v>
      </c>
      <c r="L510" s="32">
        <v>9.4129567849999991E-3</v>
      </c>
      <c r="M510" s="38">
        <f t="shared" si="14"/>
        <v>1</v>
      </c>
      <c r="N510" s="13">
        <f t="shared" si="15"/>
        <v>1</v>
      </c>
      <c r="O510" s="43"/>
    </row>
    <row r="511" spans="1:15" ht="13.5" thickBot="1">
      <c r="A511" s="26">
        <v>44398</v>
      </c>
      <c r="B511" s="30">
        <v>21</v>
      </c>
      <c r="C511" s="31">
        <v>56803.15625</v>
      </c>
      <c r="D511" s="31">
        <v>290.3</v>
      </c>
      <c r="E511" s="31">
        <v>283.10000000000002</v>
      </c>
      <c r="F511" s="31">
        <v>241.46558006862301</v>
      </c>
      <c r="G511" s="31">
        <v>241.59551007170501</v>
      </c>
      <c r="H511" s="31">
        <v>0.129930003081</v>
      </c>
      <c r="I511" s="32">
        <v>6.1807728329999999E-3</v>
      </c>
      <c r="J511" s="32">
        <v>6.197261412E-3</v>
      </c>
      <c r="K511" s="32">
        <v>5.2670672489999997E-3</v>
      </c>
      <c r="L511" s="32">
        <v>5.2835558279999998E-3</v>
      </c>
      <c r="M511" s="38">
        <f t="shared" si="14"/>
        <v>1</v>
      </c>
      <c r="N511" s="13">
        <f t="shared" si="15"/>
        <v>0</v>
      </c>
      <c r="O511" s="43"/>
    </row>
    <row r="512" spans="1:15" ht="13.5" thickBot="1">
      <c r="A512" s="26">
        <v>44398</v>
      </c>
      <c r="B512" s="30">
        <v>22</v>
      </c>
      <c r="C512" s="31">
        <v>54871.31640625</v>
      </c>
      <c r="D512" s="31">
        <v>0</v>
      </c>
      <c r="E512" s="31">
        <v>0</v>
      </c>
      <c r="F512" s="31">
        <v>5.8385264910999997E-2</v>
      </c>
      <c r="G512" s="31">
        <v>5.8394718243999999E-2</v>
      </c>
      <c r="H512" s="31">
        <v>9.4533330411649898E-6</v>
      </c>
      <c r="I512" s="32">
        <v>7.4104972391915602E-6</v>
      </c>
      <c r="J512" s="32">
        <v>7.4092975776381101E-6</v>
      </c>
      <c r="K512" s="32">
        <v>7.4104972391915602E-6</v>
      </c>
      <c r="L512" s="32">
        <v>7.4092975776381101E-6</v>
      </c>
      <c r="M512" s="38">
        <f t="shared" si="14"/>
        <v>0</v>
      </c>
      <c r="N512" s="13">
        <f t="shared" si="15"/>
        <v>1</v>
      </c>
      <c r="O512" s="43"/>
    </row>
    <row r="513" spans="1:15" ht="13.5" thickBot="1">
      <c r="A513" s="26">
        <v>44398</v>
      </c>
      <c r="B513" s="30">
        <v>23</v>
      </c>
      <c r="C513" s="31">
        <v>51530.015625</v>
      </c>
      <c r="D513" s="31">
        <v>0</v>
      </c>
      <c r="E513" s="31">
        <v>0</v>
      </c>
      <c r="F513" s="31">
        <v>0.107722957536</v>
      </c>
      <c r="G513" s="31">
        <v>0.107722957536</v>
      </c>
      <c r="H513" s="31">
        <v>0</v>
      </c>
      <c r="I513" s="32">
        <v>1.36704260833478E-5</v>
      </c>
      <c r="J513" s="32">
        <v>1.36704260833479E-5</v>
      </c>
      <c r="K513" s="32">
        <v>1.36704260833478E-5</v>
      </c>
      <c r="L513" s="32">
        <v>1.36704260833479E-5</v>
      </c>
      <c r="M513" s="38">
        <f t="shared" si="14"/>
        <v>0</v>
      </c>
      <c r="N513" s="13">
        <f t="shared" si="15"/>
        <v>1</v>
      </c>
      <c r="O513" s="43"/>
    </row>
    <row r="514" spans="1:15" ht="13.5" thickBot="1">
      <c r="A514" s="26">
        <v>44398</v>
      </c>
      <c r="B514" s="30">
        <v>24</v>
      </c>
      <c r="C514" s="31">
        <v>47840.41015625</v>
      </c>
      <c r="D514" s="31">
        <v>0</v>
      </c>
      <c r="E514" s="31">
        <v>0</v>
      </c>
      <c r="F514" s="31">
        <v>0.12148369892200001</v>
      </c>
      <c r="G514" s="31">
        <v>0.12148369892200001</v>
      </c>
      <c r="H514" s="31">
        <v>0</v>
      </c>
      <c r="I514" s="32">
        <v>1.54167130612855E-5</v>
      </c>
      <c r="J514" s="32">
        <v>1.54167130612855E-5</v>
      </c>
      <c r="K514" s="32">
        <v>1.54167130612855E-5</v>
      </c>
      <c r="L514" s="32">
        <v>1.54167130612855E-5</v>
      </c>
      <c r="M514" s="38">
        <f t="shared" si="14"/>
        <v>0</v>
      </c>
      <c r="N514" s="13">
        <f t="shared" si="15"/>
        <v>1</v>
      </c>
      <c r="O514" s="43"/>
    </row>
    <row r="515" spans="1:15" ht="13.5" thickBot="1">
      <c r="A515" s="26">
        <v>44399</v>
      </c>
      <c r="B515" s="30">
        <v>1</v>
      </c>
      <c r="C515" s="31">
        <v>44534.3046875</v>
      </c>
      <c r="D515" s="31">
        <v>0</v>
      </c>
      <c r="E515" s="31">
        <v>0</v>
      </c>
      <c r="F515" s="31">
        <v>0.125769830665</v>
      </c>
      <c r="G515" s="31">
        <v>0.125769830665</v>
      </c>
      <c r="H515" s="31">
        <v>0</v>
      </c>
      <c r="I515" s="32">
        <v>1.59606384093728E-5</v>
      </c>
      <c r="J515" s="32">
        <v>1.59606384093728E-5</v>
      </c>
      <c r="K515" s="32">
        <v>1.59606384093728E-5</v>
      </c>
      <c r="L515" s="32">
        <v>1.59606384093728E-5</v>
      </c>
      <c r="M515" s="38">
        <f t="shared" si="14"/>
        <v>0</v>
      </c>
      <c r="N515" s="13">
        <f t="shared" si="15"/>
        <v>1</v>
      </c>
      <c r="O515" s="43"/>
    </row>
    <row r="516" spans="1:15" ht="13.5" thickBot="1">
      <c r="A516" s="26">
        <v>44399</v>
      </c>
      <c r="B516" s="30">
        <v>2</v>
      </c>
      <c r="C516" s="31">
        <v>42210.27734375</v>
      </c>
      <c r="D516" s="31">
        <v>0</v>
      </c>
      <c r="E516" s="31">
        <v>0</v>
      </c>
      <c r="F516" s="31">
        <v>0.12148369892200001</v>
      </c>
      <c r="G516" s="31">
        <v>0.12148369892200001</v>
      </c>
      <c r="H516" s="31">
        <v>0</v>
      </c>
      <c r="I516" s="32">
        <v>1.54167130612855E-5</v>
      </c>
      <c r="J516" s="32">
        <v>1.54167130612855E-5</v>
      </c>
      <c r="K516" s="32">
        <v>1.54167130612855E-5</v>
      </c>
      <c r="L516" s="32">
        <v>1.54167130612855E-5</v>
      </c>
      <c r="M516" s="38">
        <f t="shared" si="14"/>
        <v>0</v>
      </c>
      <c r="N516" s="13">
        <f t="shared" si="15"/>
        <v>1</v>
      </c>
      <c r="O516" s="43"/>
    </row>
    <row r="517" spans="1:15" ht="13.5" thickBot="1">
      <c r="A517" s="26">
        <v>44399</v>
      </c>
      <c r="B517" s="30">
        <v>3</v>
      </c>
      <c r="C517" s="31">
        <v>40466.78515625</v>
      </c>
      <c r="D517" s="31">
        <v>0</v>
      </c>
      <c r="E517" s="31">
        <v>0</v>
      </c>
      <c r="F517" s="31">
        <v>4.3297668318999998E-2</v>
      </c>
      <c r="G517" s="31">
        <v>4.3297668318999998E-2</v>
      </c>
      <c r="H517" s="31">
        <v>0</v>
      </c>
      <c r="I517" s="32">
        <v>5.4946279593670399E-6</v>
      </c>
      <c r="J517" s="32">
        <v>5.4946279593670501E-6</v>
      </c>
      <c r="K517" s="32">
        <v>5.4946279593670399E-6</v>
      </c>
      <c r="L517" s="32">
        <v>5.4946279593670501E-6</v>
      </c>
      <c r="M517" s="38">
        <f t="shared" si="14"/>
        <v>0</v>
      </c>
      <c r="N517" s="13">
        <f t="shared" si="15"/>
        <v>1</v>
      </c>
      <c r="O517" s="43"/>
    </row>
    <row r="518" spans="1:15" ht="13.5" thickBot="1">
      <c r="A518" s="26">
        <v>44399</v>
      </c>
      <c r="B518" s="30">
        <v>4</v>
      </c>
      <c r="C518" s="31">
        <v>39495.7109375</v>
      </c>
      <c r="D518" s="31">
        <v>0</v>
      </c>
      <c r="E518" s="31">
        <v>0</v>
      </c>
      <c r="F518" s="31">
        <v>1.8641126773000002E-2</v>
      </c>
      <c r="G518" s="31">
        <v>1.8641126773000002E-2</v>
      </c>
      <c r="H518" s="31">
        <v>0</v>
      </c>
      <c r="I518" s="32">
        <v>2.3656252250795099E-6</v>
      </c>
      <c r="J518" s="32">
        <v>2.3656252250795099E-6</v>
      </c>
      <c r="K518" s="32">
        <v>2.3656252250795099E-6</v>
      </c>
      <c r="L518" s="32">
        <v>2.3656252250795099E-6</v>
      </c>
      <c r="M518" s="38">
        <f t="shared" si="14"/>
        <v>0</v>
      </c>
      <c r="N518" s="13">
        <f t="shared" si="15"/>
        <v>1</v>
      </c>
      <c r="O518" s="43"/>
    </row>
    <row r="519" spans="1:15" ht="13.5" thickBot="1">
      <c r="A519" s="26">
        <v>44399</v>
      </c>
      <c r="B519" s="30">
        <v>5</v>
      </c>
      <c r="C519" s="31">
        <v>39247.53125</v>
      </c>
      <c r="D519" s="31">
        <v>0</v>
      </c>
      <c r="E519" s="31">
        <v>0</v>
      </c>
      <c r="F519" s="31">
        <v>5.0370812320999998E-2</v>
      </c>
      <c r="G519" s="31">
        <v>5.0370812320999998E-2</v>
      </c>
      <c r="H519" s="31">
        <v>0</v>
      </c>
      <c r="I519" s="32">
        <v>6.3922350662316698E-6</v>
      </c>
      <c r="J519" s="32">
        <v>6.3922350662316698E-6</v>
      </c>
      <c r="K519" s="32">
        <v>6.3922350662316698E-6</v>
      </c>
      <c r="L519" s="32">
        <v>6.3922350662316698E-6</v>
      </c>
      <c r="M519" s="38">
        <f t="shared" si="14"/>
        <v>0</v>
      </c>
      <c r="N519" s="13">
        <f t="shared" si="15"/>
        <v>1</v>
      </c>
      <c r="O519" s="43"/>
    </row>
    <row r="520" spans="1:15" ht="13.5" thickBot="1">
      <c r="A520" s="26">
        <v>44399</v>
      </c>
      <c r="B520" s="30">
        <v>6</v>
      </c>
      <c r="C520" s="31">
        <v>40138.4921875</v>
      </c>
      <c r="D520" s="31">
        <v>0</v>
      </c>
      <c r="E520" s="31">
        <v>0</v>
      </c>
      <c r="F520" s="31">
        <v>8.8958148539999993E-3</v>
      </c>
      <c r="G520" s="31">
        <v>8.8958148539999993E-3</v>
      </c>
      <c r="H520" s="31">
        <v>0</v>
      </c>
      <c r="I520" s="32">
        <v>1.1289105145229299E-6</v>
      </c>
      <c r="J520" s="32">
        <v>1.1289105145229299E-6</v>
      </c>
      <c r="K520" s="32">
        <v>1.1289105145229299E-6</v>
      </c>
      <c r="L520" s="32">
        <v>1.1289105145229299E-6</v>
      </c>
      <c r="M520" s="38">
        <f t="shared" si="14"/>
        <v>0</v>
      </c>
      <c r="N520" s="13">
        <f t="shared" si="15"/>
        <v>1</v>
      </c>
      <c r="O520" s="43"/>
    </row>
    <row r="521" spans="1:15" ht="13.5" thickBot="1">
      <c r="A521" s="26">
        <v>44399</v>
      </c>
      <c r="B521" s="30">
        <v>7</v>
      </c>
      <c r="C521" s="31">
        <v>41598.30859375</v>
      </c>
      <c r="D521" s="31">
        <v>4.5999999999999996</v>
      </c>
      <c r="E521" s="31">
        <v>4.5999999999999996</v>
      </c>
      <c r="F521" s="31">
        <v>4.1019963939549999</v>
      </c>
      <c r="G521" s="31">
        <v>4.1003231539089997</v>
      </c>
      <c r="H521" s="31">
        <v>-1.6732400449999999E-3</v>
      </c>
      <c r="I521" s="32">
        <v>6.34107672703548E-5</v>
      </c>
      <c r="J521" s="32">
        <v>6.3198427163046594E-5</v>
      </c>
      <c r="K521" s="32">
        <v>6.34107672703548E-5</v>
      </c>
      <c r="L521" s="32">
        <v>6.3198427163046594E-5</v>
      </c>
      <c r="M521" s="38">
        <f t="shared" si="14"/>
        <v>0</v>
      </c>
      <c r="N521" s="13">
        <f t="shared" si="15"/>
        <v>0</v>
      </c>
      <c r="O521" s="43"/>
    </row>
    <row r="522" spans="1:15" ht="13.5" thickBot="1">
      <c r="A522" s="26">
        <v>44399</v>
      </c>
      <c r="B522" s="30">
        <v>8</v>
      </c>
      <c r="C522" s="31">
        <v>42760.859375</v>
      </c>
      <c r="D522" s="31">
        <v>618.70000000000005</v>
      </c>
      <c r="E522" s="31">
        <v>616.5</v>
      </c>
      <c r="F522" s="31">
        <v>652.309160803807</v>
      </c>
      <c r="G522" s="31">
        <v>668.754383334463</v>
      </c>
      <c r="H522" s="31">
        <v>16.445222530656</v>
      </c>
      <c r="I522" s="32">
        <v>6.3520791030000001E-3</v>
      </c>
      <c r="J522" s="32">
        <v>4.2651219290000004E-3</v>
      </c>
      <c r="K522" s="32">
        <v>6.63126692E-3</v>
      </c>
      <c r="L522" s="32">
        <v>4.5443097460000003E-3</v>
      </c>
      <c r="M522" s="38">
        <f t="shared" si="14"/>
        <v>1</v>
      </c>
      <c r="N522" s="13">
        <f t="shared" si="15"/>
        <v>1</v>
      </c>
      <c r="O522" s="43"/>
    </row>
    <row r="523" spans="1:15" ht="13.5" thickBot="1">
      <c r="A523" s="26">
        <v>44399</v>
      </c>
      <c r="B523" s="30">
        <v>9</v>
      </c>
      <c r="C523" s="31">
        <v>45182.78515625</v>
      </c>
      <c r="D523" s="31">
        <v>3790.5</v>
      </c>
      <c r="E523" s="31">
        <v>3790.5</v>
      </c>
      <c r="F523" s="31">
        <v>3551.5474898995699</v>
      </c>
      <c r="G523" s="31">
        <v>3635.9263291751399</v>
      </c>
      <c r="H523" s="31">
        <v>84.378839275572005</v>
      </c>
      <c r="I523" s="32">
        <v>1.9615948074000002E-2</v>
      </c>
      <c r="J523" s="32">
        <v>3.0323922600999999E-2</v>
      </c>
      <c r="K523" s="32">
        <v>1.9615948074000002E-2</v>
      </c>
      <c r="L523" s="32">
        <v>3.0323922600999999E-2</v>
      </c>
      <c r="M523" s="38">
        <f t="shared" si="14"/>
        <v>1</v>
      </c>
      <c r="N523" s="13">
        <f t="shared" si="15"/>
        <v>0</v>
      </c>
      <c r="O523" s="43"/>
    </row>
    <row r="524" spans="1:15" ht="13.5" thickBot="1">
      <c r="A524" s="26">
        <v>44399</v>
      </c>
      <c r="B524" s="30">
        <v>10</v>
      </c>
      <c r="C524" s="31">
        <v>48534.328125</v>
      </c>
      <c r="D524" s="31">
        <v>6260.9</v>
      </c>
      <c r="E524" s="31">
        <v>6250.2</v>
      </c>
      <c r="F524" s="31">
        <v>5637.4292197210298</v>
      </c>
      <c r="G524" s="31">
        <v>5774.1661424893</v>
      </c>
      <c r="H524" s="31">
        <v>136.736922768272</v>
      </c>
      <c r="I524" s="32">
        <v>6.1768256028999997E-2</v>
      </c>
      <c r="J524" s="32">
        <v>7.9120657395000002E-2</v>
      </c>
      <c r="K524" s="32">
        <v>6.0410388007999999E-2</v>
      </c>
      <c r="L524" s="32">
        <v>7.7762789375000002E-2</v>
      </c>
      <c r="M524" s="38">
        <f t="shared" ref="M524:M587" si="16">IF(F524&gt;5,1,0)</f>
        <v>1</v>
      </c>
      <c r="N524" s="13">
        <f t="shared" ref="N524:N587" si="17">IF(G524&gt;E524,1,0)</f>
        <v>0</v>
      </c>
      <c r="O524" s="43"/>
    </row>
    <row r="525" spans="1:15" ht="13.5" thickBot="1">
      <c r="A525" s="26">
        <v>44399</v>
      </c>
      <c r="B525" s="30">
        <v>11</v>
      </c>
      <c r="C525" s="31">
        <v>52609.8359375</v>
      </c>
      <c r="D525" s="31">
        <v>6486.7</v>
      </c>
      <c r="E525" s="31">
        <v>6476.9</v>
      </c>
      <c r="F525" s="31">
        <v>6303.6025304442001</v>
      </c>
      <c r="G525" s="31">
        <v>6455.7242952299102</v>
      </c>
      <c r="H525" s="31">
        <v>152.12176478571399</v>
      </c>
      <c r="I525" s="32">
        <v>3.9309270010000003E-3</v>
      </c>
      <c r="J525" s="32">
        <v>2.3235719485999999E-2</v>
      </c>
      <c r="K525" s="32">
        <v>2.6872721779999998E-3</v>
      </c>
      <c r="L525" s="32">
        <v>2.1992064663999999E-2</v>
      </c>
      <c r="M525" s="38">
        <f t="shared" si="16"/>
        <v>1</v>
      </c>
      <c r="N525" s="13">
        <f t="shared" si="17"/>
        <v>0</v>
      </c>
      <c r="O525" s="43"/>
    </row>
    <row r="526" spans="1:15" ht="13.5" thickBot="1">
      <c r="A526" s="26">
        <v>44399</v>
      </c>
      <c r="B526" s="30">
        <v>12</v>
      </c>
      <c r="C526" s="31">
        <v>56562.49609375</v>
      </c>
      <c r="D526" s="31">
        <v>6564.5</v>
      </c>
      <c r="E526" s="31">
        <v>6556.2</v>
      </c>
      <c r="F526" s="31">
        <v>6381.27286304262</v>
      </c>
      <c r="G526" s="31">
        <v>6659.6316168099002</v>
      </c>
      <c r="H526" s="31">
        <v>278.35875376727802</v>
      </c>
      <c r="I526" s="32">
        <v>1.2072540204000001E-2</v>
      </c>
      <c r="J526" s="32">
        <v>2.3252174739999999E-2</v>
      </c>
      <c r="K526" s="32">
        <v>1.3125839695999999E-2</v>
      </c>
      <c r="L526" s="32">
        <v>2.2198875247999999E-2</v>
      </c>
      <c r="M526" s="38">
        <f t="shared" si="16"/>
        <v>1</v>
      </c>
      <c r="N526" s="13">
        <f t="shared" si="17"/>
        <v>1</v>
      </c>
      <c r="O526" s="43"/>
    </row>
    <row r="527" spans="1:15" ht="13.5" thickBot="1">
      <c r="A527" s="26">
        <v>44399</v>
      </c>
      <c r="B527" s="30">
        <v>13</v>
      </c>
      <c r="C527" s="31">
        <v>60012.15625</v>
      </c>
      <c r="D527" s="31">
        <v>6470.6</v>
      </c>
      <c r="E527" s="31">
        <v>6462.5</v>
      </c>
      <c r="F527" s="31">
        <v>6325.12694943719</v>
      </c>
      <c r="G527" s="31">
        <v>6512.1005363186196</v>
      </c>
      <c r="H527" s="31">
        <v>186.97358688142501</v>
      </c>
      <c r="I527" s="32">
        <v>5.2665655219999996E-3</v>
      </c>
      <c r="J527" s="32">
        <v>1.8461047025E-2</v>
      </c>
      <c r="K527" s="32">
        <v>6.294484304E-3</v>
      </c>
      <c r="L527" s="32">
        <v>1.7433128244E-2</v>
      </c>
      <c r="M527" s="38">
        <f t="shared" si="16"/>
        <v>1</v>
      </c>
      <c r="N527" s="13">
        <f t="shared" si="17"/>
        <v>1</v>
      </c>
      <c r="O527" s="43"/>
    </row>
    <row r="528" spans="1:15" ht="13.5" thickBot="1">
      <c r="A528" s="26">
        <v>44399</v>
      </c>
      <c r="B528" s="30">
        <v>14</v>
      </c>
      <c r="C528" s="31">
        <v>62919.4765625</v>
      </c>
      <c r="D528" s="31">
        <v>6186.1</v>
      </c>
      <c r="E528" s="31">
        <v>6184.4</v>
      </c>
      <c r="F528" s="31">
        <v>6154.28372411092</v>
      </c>
      <c r="G528" s="31">
        <v>6257.4920340220096</v>
      </c>
      <c r="H528" s="31">
        <v>103.208309911092</v>
      </c>
      <c r="I528" s="32">
        <v>9.0599027939999993E-3</v>
      </c>
      <c r="J528" s="32">
        <v>4.0375984630000002E-3</v>
      </c>
      <c r="K528" s="32">
        <v>9.2756388350000007E-3</v>
      </c>
      <c r="L528" s="32">
        <v>3.8218624220000001E-3</v>
      </c>
      <c r="M528" s="38">
        <f t="shared" si="16"/>
        <v>1</v>
      </c>
      <c r="N528" s="13">
        <f t="shared" si="17"/>
        <v>1</v>
      </c>
      <c r="O528" s="43"/>
    </row>
    <row r="529" spans="1:15" ht="13.5" thickBot="1">
      <c r="A529" s="26">
        <v>44399</v>
      </c>
      <c r="B529" s="30">
        <v>15</v>
      </c>
      <c r="C529" s="31">
        <v>64963.63671875</v>
      </c>
      <c r="D529" s="31">
        <v>5986.7</v>
      </c>
      <c r="E529" s="31">
        <v>5986.7</v>
      </c>
      <c r="F529" s="31">
        <v>5900.7317540672102</v>
      </c>
      <c r="G529" s="31">
        <v>6181.7429763857499</v>
      </c>
      <c r="H529" s="31">
        <v>281.01122231854202</v>
      </c>
      <c r="I529" s="32">
        <v>2.4751646749E-2</v>
      </c>
      <c r="J529" s="32">
        <v>1.0909675879E-2</v>
      </c>
      <c r="K529" s="32">
        <v>2.4751646749E-2</v>
      </c>
      <c r="L529" s="32">
        <v>1.0909675879E-2</v>
      </c>
      <c r="M529" s="38">
        <f t="shared" si="16"/>
        <v>1</v>
      </c>
      <c r="N529" s="13">
        <f t="shared" si="17"/>
        <v>1</v>
      </c>
      <c r="O529" s="43"/>
    </row>
    <row r="530" spans="1:15" ht="13.5" thickBot="1">
      <c r="A530" s="26">
        <v>44399</v>
      </c>
      <c r="B530" s="30">
        <v>16</v>
      </c>
      <c r="C530" s="31">
        <v>65854.890625</v>
      </c>
      <c r="D530" s="31">
        <v>5776</v>
      </c>
      <c r="E530" s="31">
        <v>5776</v>
      </c>
      <c r="F530" s="31">
        <v>5842.6948866804396</v>
      </c>
      <c r="G530" s="31">
        <v>6091.3705837867001</v>
      </c>
      <c r="H530" s="31">
        <v>248.675697106256</v>
      </c>
      <c r="I530" s="32">
        <v>4.0021647687999998E-2</v>
      </c>
      <c r="J530" s="32">
        <v>8.4638181060000001E-3</v>
      </c>
      <c r="K530" s="32">
        <v>4.0021647687999998E-2</v>
      </c>
      <c r="L530" s="32">
        <v>8.4638181060000001E-3</v>
      </c>
      <c r="M530" s="38">
        <f t="shared" si="16"/>
        <v>1</v>
      </c>
      <c r="N530" s="13">
        <f t="shared" si="17"/>
        <v>1</v>
      </c>
      <c r="O530" s="43"/>
    </row>
    <row r="531" spans="1:15" ht="13.5" thickBot="1">
      <c r="A531" s="26">
        <v>44399</v>
      </c>
      <c r="B531" s="30">
        <v>17</v>
      </c>
      <c r="C531" s="31">
        <v>66251.0625</v>
      </c>
      <c r="D531" s="31">
        <v>5399.6</v>
      </c>
      <c r="E531" s="31">
        <v>5290.6</v>
      </c>
      <c r="F531" s="31">
        <v>5627.0516959431698</v>
      </c>
      <c r="G531" s="31">
        <v>5891.5877784821996</v>
      </c>
      <c r="H531" s="31">
        <v>264.536082539029</v>
      </c>
      <c r="I531" s="32">
        <v>6.2434997269000002E-2</v>
      </c>
      <c r="J531" s="32">
        <v>2.8864428418999999E-2</v>
      </c>
      <c r="K531" s="32">
        <v>7.6267484578000005E-2</v>
      </c>
      <c r="L531" s="32">
        <v>4.2696915728000003E-2</v>
      </c>
      <c r="M531" s="38">
        <f t="shared" si="16"/>
        <v>1</v>
      </c>
      <c r="N531" s="13">
        <f t="shared" si="17"/>
        <v>1</v>
      </c>
      <c r="O531" s="43"/>
    </row>
    <row r="532" spans="1:15" ht="13.5" thickBot="1">
      <c r="A532" s="26">
        <v>44399</v>
      </c>
      <c r="B532" s="30">
        <v>18</v>
      </c>
      <c r="C532" s="31">
        <v>65220.85546875</v>
      </c>
      <c r="D532" s="31">
        <v>5119.1000000000004</v>
      </c>
      <c r="E532" s="31">
        <v>5026.8999999999996</v>
      </c>
      <c r="F532" s="31">
        <v>5377.1057504762302</v>
      </c>
      <c r="G532" s="31">
        <v>5576.1103319201802</v>
      </c>
      <c r="H532" s="31">
        <v>199.004581443945</v>
      </c>
      <c r="I532" s="32">
        <v>5.7996235015000001E-2</v>
      </c>
      <c r="J532" s="32">
        <v>3.2741846507000003E-2</v>
      </c>
      <c r="K532" s="32">
        <v>6.9696742628999997E-2</v>
      </c>
      <c r="L532" s="32">
        <v>4.4442354120999998E-2</v>
      </c>
      <c r="M532" s="38">
        <f t="shared" si="16"/>
        <v>1</v>
      </c>
      <c r="N532" s="13">
        <f t="shared" si="17"/>
        <v>1</v>
      </c>
      <c r="O532" s="43"/>
    </row>
    <row r="533" spans="1:15" ht="13.5" thickBot="1">
      <c r="A533" s="26">
        <v>44399</v>
      </c>
      <c r="B533" s="30">
        <v>19</v>
      </c>
      <c r="C533" s="31">
        <v>63324.8671875</v>
      </c>
      <c r="D533" s="31">
        <v>4625</v>
      </c>
      <c r="E533" s="31">
        <v>4446.3</v>
      </c>
      <c r="F533" s="31">
        <v>4619.9814387889701</v>
      </c>
      <c r="G533" s="31">
        <v>4650.7626500401202</v>
      </c>
      <c r="H533" s="31">
        <v>30.781211251152001</v>
      </c>
      <c r="I533" s="32">
        <v>3.2693718319999998E-3</v>
      </c>
      <c r="J533" s="32">
        <v>6.3687325000000002E-4</v>
      </c>
      <c r="K533" s="32">
        <v>2.5947036807000001E-2</v>
      </c>
      <c r="L533" s="32">
        <v>2.2040791723999999E-2</v>
      </c>
      <c r="M533" s="38">
        <f t="shared" si="16"/>
        <v>1</v>
      </c>
      <c r="N533" s="13">
        <f t="shared" si="17"/>
        <v>1</v>
      </c>
      <c r="O533" s="43"/>
    </row>
    <row r="534" spans="1:15" ht="13.5" thickBot="1">
      <c r="A534" s="26">
        <v>44399</v>
      </c>
      <c r="B534" s="30">
        <v>20</v>
      </c>
      <c r="C534" s="31">
        <v>61037.609375</v>
      </c>
      <c r="D534" s="31">
        <v>2238.1999999999998</v>
      </c>
      <c r="E534" s="31">
        <v>2177.3000000000002</v>
      </c>
      <c r="F534" s="31">
        <v>2608.91444662612</v>
      </c>
      <c r="G534" s="31">
        <v>2608.91444662612</v>
      </c>
      <c r="H534" s="31">
        <v>0</v>
      </c>
      <c r="I534" s="32">
        <v>4.7044980536000001E-2</v>
      </c>
      <c r="J534" s="32">
        <v>4.7044980536000001E-2</v>
      </c>
      <c r="K534" s="32">
        <v>5.4773406932000002E-2</v>
      </c>
      <c r="L534" s="32">
        <v>5.4773406932000002E-2</v>
      </c>
      <c r="M534" s="38">
        <f t="shared" si="16"/>
        <v>1</v>
      </c>
      <c r="N534" s="13">
        <f t="shared" si="17"/>
        <v>1</v>
      </c>
      <c r="O534" s="43"/>
    </row>
    <row r="535" spans="1:15" ht="13.5" thickBot="1">
      <c r="A535" s="26">
        <v>44399</v>
      </c>
      <c r="B535" s="30">
        <v>21</v>
      </c>
      <c r="C535" s="31">
        <v>58967.4453125</v>
      </c>
      <c r="D535" s="31">
        <v>287.10000000000002</v>
      </c>
      <c r="E535" s="31">
        <v>270.5</v>
      </c>
      <c r="F535" s="31">
        <v>269.38954763753401</v>
      </c>
      <c r="G535" s="31">
        <v>269.47638573425297</v>
      </c>
      <c r="H535" s="31">
        <v>8.6838096717999996E-2</v>
      </c>
      <c r="I535" s="32">
        <v>2.2364992720000001E-3</v>
      </c>
      <c r="J535" s="32">
        <v>2.2475193349999999E-3</v>
      </c>
      <c r="K535" s="32">
        <v>1.29900287E-4</v>
      </c>
      <c r="L535" s="32">
        <v>1.4092035000000001E-4</v>
      </c>
      <c r="M535" s="38">
        <f t="shared" si="16"/>
        <v>1</v>
      </c>
      <c r="N535" s="13">
        <f t="shared" si="17"/>
        <v>0</v>
      </c>
      <c r="O535" s="43"/>
    </row>
    <row r="536" spans="1:15" ht="13.5" thickBot="1">
      <c r="A536" s="26">
        <v>44399</v>
      </c>
      <c r="B536" s="30">
        <v>22</v>
      </c>
      <c r="C536" s="31">
        <v>57315.84765625</v>
      </c>
      <c r="D536" s="31">
        <v>0</v>
      </c>
      <c r="E536" s="31">
        <v>0</v>
      </c>
      <c r="F536" s="31">
        <v>3.2394996790000002E-3</v>
      </c>
      <c r="G536" s="31">
        <v>3.240433013E-3</v>
      </c>
      <c r="H536" s="31">
        <v>9.3333335826173298E-7</v>
      </c>
      <c r="I536" s="32">
        <v>4.1122246359811499E-7</v>
      </c>
      <c r="J536" s="32">
        <v>4.1110402027854E-7</v>
      </c>
      <c r="K536" s="32">
        <v>4.1122246359811499E-7</v>
      </c>
      <c r="L536" s="32">
        <v>4.1110402027854E-7</v>
      </c>
      <c r="M536" s="38">
        <f t="shared" si="16"/>
        <v>0</v>
      </c>
      <c r="N536" s="13">
        <f t="shared" si="17"/>
        <v>1</v>
      </c>
      <c r="O536" s="43"/>
    </row>
    <row r="537" spans="1:15" ht="13.5" thickBot="1">
      <c r="A537" s="26">
        <v>44399</v>
      </c>
      <c r="B537" s="30">
        <v>23</v>
      </c>
      <c r="C537" s="31">
        <v>54284.27734375</v>
      </c>
      <c r="D537" s="31">
        <v>0</v>
      </c>
      <c r="E537" s="31">
        <v>0</v>
      </c>
      <c r="F537" s="31">
        <v>3.1975044841E-2</v>
      </c>
      <c r="G537" s="31">
        <v>3.1975044841E-2</v>
      </c>
      <c r="H537" s="31">
        <v>0</v>
      </c>
      <c r="I537" s="32">
        <v>4.0577468072960001E-6</v>
      </c>
      <c r="J537" s="32">
        <v>4.0577468072960001E-6</v>
      </c>
      <c r="K537" s="32">
        <v>4.0577468072960001E-6</v>
      </c>
      <c r="L537" s="32">
        <v>4.0577468072960001E-6</v>
      </c>
      <c r="M537" s="38">
        <f t="shared" si="16"/>
        <v>0</v>
      </c>
      <c r="N537" s="13">
        <f t="shared" si="17"/>
        <v>1</v>
      </c>
      <c r="O537" s="43"/>
    </row>
    <row r="538" spans="1:15" ht="13.5" thickBot="1">
      <c r="A538" s="26">
        <v>44399</v>
      </c>
      <c r="B538" s="30">
        <v>24</v>
      </c>
      <c r="C538" s="31">
        <v>50705.38671875</v>
      </c>
      <c r="D538" s="31">
        <v>0</v>
      </c>
      <c r="E538" s="31">
        <v>0</v>
      </c>
      <c r="F538" s="31">
        <v>0.127000038211</v>
      </c>
      <c r="G538" s="31">
        <v>0.127000038211</v>
      </c>
      <c r="H538" s="31">
        <v>0</v>
      </c>
      <c r="I538" s="32">
        <v>1.6116756118206701E-5</v>
      </c>
      <c r="J538" s="32">
        <v>1.6116756118206701E-5</v>
      </c>
      <c r="K538" s="32">
        <v>1.6116756118206701E-5</v>
      </c>
      <c r="L538" s="32">
        <v>1.6116756118206701E-5</v>
      </c>
      <c r="M538" s="38">
        <f t="shared" si="16"/>
        <v>0</v>
      </c>
      <c r="N538" s="13">
        <f t="shared" si="17"/>
        <v>1</v>
      </c>
      <c r="O538" s="43"/>
    </row>
    <row r="539" spans="1:15" ht="13.5" thickBot="1">
      <c r="A539" s="26">
        <v>44400</v>
      </c>
      <c r="B539" s="30">
        <v>1</v>
      </c>
      <c r="C539" s="31">
        <v>47710.515625</v>
      </c>
      <c r="D539" s="31">
        <v>0</v>
      </c>
      <c r="E539" s="31">
        <v>0</v>
      </c>
      <c r="F539" s="31">
        <v>2.7585212820999998E-2</v>
      </c>
      <c r="G539" s="31">
        <v>2.7585212820999998E-2</v>
      </c>
      <c r="H539" s="31">
        <v>0</v>
      </c>
      <c r="I539" s="32">
        <v>3.5006615255947398E-6</v>
      </c>
      <c r="J539" s="32">
        <v>3.5006615255947398E-6</v>
      </c>
      <c r="K539" s="32">
        <v>3.5006615255947398E-6</v>
      </c>
      <c r="L539" s="32">
        <v>3.5006615255947398E-6</v>
      </c>
      <c r="M539" s="38">
        <f t="shared" si="16"/>
        <v>0</v>
      </c>
      <c r="N539" s="13">
        <f t="shared" si="17"/>
        <v>1</v>
      </c>
      <c r="O539" s="43"/>
    </row>
    <row r="540" spans="1:15" ht="13.5" thickBot="1">
      <c r="A540" s="26">
        <v>44400</v>
      </c>
      <c r="B540" s="30">
        <v>2</v>
      </c>
      <c r="C540" s="31">
        <v>45308.046875</v>
      </c>
      <c r="D540" s="31">
        <v>0</v>
      </c>
      <c r="E540" s="31">
        <v>0</v>
      </c>
      <c r="F540" s="31">
        <v>1.6524459504999998E-2</v>
      </c>
      <c r="G540" s="31">
        <v>1.6524459504999998E-2</v>
      </c>
      <c r="H540" s="31">
        <v>0</v>
      </c>
      <c r="I540" s="32">
        <v>2.0970126276648999E-6</v>
      </c>
      <c r="J540" s="32">
        <v>2.0970126276648999E-6</v>
      </c>
      <c r="K540" s="32">
        <v>2.0970126276648999E-6</v>
      </c>
      <c r="L540" s="32">
        <v>2.0970126276648999E-6</v>
      </c>
      <c r="M540" s="38">
        <f t="shared" si="16"/>
        <v>0</v>
      </c>
      <c r="N540" s="13">
        <f t="shared" si="17"/>
        <v>1</v>
      </c>
      <c r="O540" s="43"/>
    </row>
    <row r="541" spans="1:15" ht="13.5" thickBot="1">
      <c r="A541" s="26">
        <v>44400</v>
      </c>
      <c r="B541" s="30">
        <v>3</v>
      </c>
      <c r="C541" s="31">
        <v>43717.3984375</v>
      </c>
      <c r="D541" s="31">
        <v>0</v>
      </c>
      <c r="E541" s="31">
        <v>0</v>
      </c>
      <c r="F541" s="31">
        <v>1.7383737135000001E-2</v>
      </c>
      <c r="G541" s="31">
        <v>1.7383737135000001E-2</v>
      </c>
      <c r="H541" s="31">
        <v>0</v>
      </c>
      <c r="I541" s="32">
        <v>2.2060580120798698E-6</v>
      </c>
      <c r="J541" s="32">
        <v>2.2060580120798698E-6</v>
      </c>
      <c r="K541" s="32">
        <v>2.2060580120798698E-6</v>
      </c>
      <c r="L541" s="32">
        <v>2.2060580120798698E-6</v>
      </c>
      <c r="M541" s="38">
        <f t="shared" si="16"/>
        <v>0</v>
      </c>
      <c r="N541" s="13">
        <f t="shared" si="17"/>
        <v>1</v>
      </c>
      <c r="O541" s="43"/>
    </row>
    <row r="542" spans="1:15" ht="13.5" thickBot="1">
      <c r="A542" s="26">
        <v>44400</v>
      </c>
      <c r="B542" s="30">
        <v>4</v>
      </c>
      <c r="C542" s="31">
        <v>42792.51953125</v>
      </c>
      <c r="D542" s="31">
        <v>0</v>
      </c>
      <c r="E542" s="31">
        <v>0</v>
      </c>
      <c r="F542" s="31">
        <v>1.4998678682E-2</v>
      </c>
      <c r="G542" s="31">
        <v>1.4998678682E-2</v>
      </c>
      <c r="H542" s="31">
        <v>0</v>
      </c>
      <c r="I542" s="32">
        <v>1.9033856196070701E-6</v>
      </c>
      <c r="J542" s="32">
        <v>1.90338561960708E-6</v>
      </c>
      <c r="K542" s="32">
        <v>1.9033856196070701E-6</v>
      </c>
      <c r="L542" s="32">
        <v>1.90338561960708E-6</v>
      </c>
      <c r="M542" s="38">
        <f t="shared" si="16"/>
        <v>0</v>
      </c>
      <c r="N542" s="13">
        <f t="shared" si="17"/>
        <v>1</v>
      </c>
      <c r="O542" s="43"/>
    </row>
    <row r="543" spans="1:15" ht="13.5" thickBot="1">
      <c r="A543" s="26">
        <v>44400</v>
      </c>
      <c r="B543" s="30">
        <v>5</v>
      </c>
      <c r="C543" s="31">
        <v>42446.5390625</v>
      </c>
      <c r="D543" s="31">
        <v>0</v>
      </c>
      <c r="E543" s="31">
        <v>0</v>
      </c>
      <c r="F543" s="31">
        <v>4.6935493135999998E-2</v>
      </c>
      <c r="G543" s="31">
        <v>4.6935493135999998E-2</v>
      </c>
      <c r="H543" s="31">
        <v>0</v>
      </c>
      <c r="I543" s="32">
        <v>5.95628085486935E-6</v>
      </c>
      <c r="J543" s="32">
        <v>5.95628085486935E-6</v>
      </c>
      <c r="K543" s="32">
        <v>5.95628085486935E-6</v>
      </c>
      <c r="L543" s="32">
        <v>5.95628085486935E-6</v>
      </c>
      <c r="M543" s="38">
        <f t="shared" si="16"/>
        <v>0</v>
      </c>
      <c r="N543" s="13">
        <f t="shared" si="17"/>
        <v>1</v>
      </c>
      <c r="O543" s="43"/>
    </row>
    <row r="544" spans="1:15" ht="13.5" thickBot="1">
      <c r="A544" s="26">
        <v>44400</v>
      </c>
      <c r="B544" s="30">
        <v>6</v>
      </c>
      <c r="C544" s="31">
        <v>43172.75</v>
      </c>
      <c r="D544" s="31">
        <v>0</v>
      </c>
      <c r="E544" s="31">
        <v>0</v>
      </c>
      <c r="F544" s="31">
        <v>3.0996822218999999E-2</v>
      </c>
      <c r="G544" s="31">
        <v>3.0996822218999999E-2</v>
      </c>
      <c r="H544" s="31">
        <v>0</v>
      </c>
      <c r="I544" s="32">
        <v>3.9336068806701397E-6</v>
      </c>
      <c r="J544" s="32">
        <v>3.9336068806701397E-6</v>
      </c>
      <c r="K544" s="32">
        <v>3.9336068806701397E-6</v>
      </c>
      <c r="L544" s="32">
        <v>3.9336068806701397E-6</v>
      </c>
      <c r="M544" s="38">
        <f t="shared" si="16"/>
        <v>0</v>
      </c>
      <c r="N544" s="13">
        <f t="shared" si="17"/>
        <v>1</v>
      </c>
      <c r="O544" s="43"/>
    </row>
    <row r="545" spans="1:15" ht="13.5" thickBot="1">
      <c r="A545" s="26">
        <v>44400</v>
      </c>
      <c r="B545" s="30">
        <v>7</v>
      </c>
      <c r="C545" s="31">
        <v>44373.2421875</v>
      </c>
      <c r="D545" s="31">
        <v>6</v>
      </c>
      <c r="E545" s="31">
        <v>6</v>
      </c>
      <c r="F545" s="31">
        <v>3.5785113009430001</v>
      </c>
      <c r="G545" s="31">
        <v>3.5785113009430001</v>
      </c>
      <c r="H545" s="31">
        <v>0</v>
      </c>
      <c r="I545" s="32">
        <v>3.0729552E-4</v>
      </c>
      <c r="J545" s="32">
        <v>3.0729552E-4</v>
      </c>
      <c r="K545" s="32">
        <v>3.0729552E-4</v>
      </c>
      <c r="L545" s="32">
        <v>3.0729552E-4</v>
      </c>
      <c r="M545" s="38">
        <f t="shared" si="16"/>
        <v>0</v>
      </c>
      <c r="N545" s="13">
        <f t="shared" si="17"/>
        <v>0</v>
      </c>
      <c r="O545" s="43"/>
    </row>
    <row r="546" spans="1:15" ht="13.5" thickBot="1">
      <c r="A546" s="26">
        <v>44400</v>
      </c>
      <c r="B546" s="30">
        <v>8</v>
      </c>
      <c r="C546" s="31">
        <v>45583.59765625</v>
      </c>
      <c r="D546" s="31">
        <v>522.6</v>
      </c>
      <c r="E546" s="31">
        <v>515.1</v>
      </c>
      <c r="F546" s="31">
        <v>463.750529399068</v>
      </c>
      <c r="G546" s="31">
        <v>463.74056000273299</v>
      </c>
      <c r="H546" s="31">
        <v>-9.9693963350000001E-3</v>
      </c>
      <c r="I546" s="32">
        <v>7.4694720800000001E-3</v>
      </c>
      <c r="J546" s="32">
        <v>7.468206929E-3</v>
      </c>
      <c r="K546" s="32">
        <v>6.517695431E-3</v>
      </c>
      <c r="L546" s="32">
        <v>6.5164302790000003E-3</v>
      </c>
      <c r="M546" s="38">
        <f t="shared" si="16"/>
        <v>1</v>
      </c>
      <c r="N546" s="13">
        <f t="shared" si="17"/>
        <v>0</v>
      </c>
      <c r="O546" s="43"/>
    </row>
    <row r="547" spans="1:15" ht="13.5" thickBot="1">
      <c r="A547" s="26">
        <v>44400</v>
      </c>
      <c r="B547" s="30">
        <v>9</v>
      </c>
      <c r="C547" s="31">
        <v>48300.31640625</v>
      </c>
      <c r="D547" s="31">
        <v>2695.7</v>
      </c>
      <c r="E547" s="31">
        <v>2695.7</v>
      </c>
      <c r="F547" s="31">
        <v>2489.2558075501202</v>
      </c>
      <c r="G547" s="31">
        <v>2489.2558075501202</v>
      </c>
      <c r="H547" s="31">
        <v>0</v>
      </c>
      <c r="I547" s="32">
        <v>2.6198501579E-2</v>
      </c>
      <c r="J547" s="32">
        <v>2.6198501579E-2</v>
      </c>
      <c r="K547" s="32">
        <v>2.6198501579E-2</v>
      </c>
      <c r="L547" s="32">
        <v>2.6198501579E-2</v>
      </c>
      <c r="M547" s="38">
        <f t="shared" si="16"/>
        <v>1</v>
      </c>
      <c r="N547" s="13">
        <f t="shared" si="17"/>
        <v>0</v>
      </c>
      <c r="O547" s="43"/>
    </row>
    <row r="548" spans="1:15" ht="13.5" thickBot="1">
      <c r="A548" s="26">
        <v>44400</v>
      </c>
      <c r="B548" s="30">
        <v>10</v>
      </c>
      <c r="C548" s="31">
        <v>52094.65234375</v>
      </c>
      <c r="D548" s="31">
        <v>4508.3999999999996</v>
      </c>
      <c r="E548" s="31">
        <v>4501.5</v>
      </c>
      <c r="F548" s="31">
        <v>4763.3490523214496</v>
      </c>
      <c r="G548" s="31">
        <v>4765.0130899948499</v>
      </c>
      <c r="H548" s="31">
        <v>1.6640376734069999</v>
      </c>
      <c r="I548" s="32">
        <v>3.2565112942999998E-2</v>
      </c>
      <c r="J548" s="32">
        <v>3.2353940648999997E-2</v>
      </c>
      <c r="K548" s="32">
        <v>3.3440747461000002E-2</v>
      </c>
      <c r="L548" s="32">
        <v>3.3229575167000001E-2</v>
      </c>
      <c r="M548" s="38">
        <f t="shared" si="16"/>
        <v>1</v>
      </c>
      <c r="N548" s="13">
        <f t="shared" si="17"/>
        <v>1</v>
      </c>
      <c r="O548" s="43"/>
    </row>
    <row r="549" spans="1:15" ht="13.5" thickBot="1">
      <c r="A549" s="26">
        <v>44400</v>
      </c>
      <c r="B549" s="30">
        <v>11</v>
      </c>
      <c r="C549" s="31">
        <v>56113.6328125</v>
      </c>
      <c r="D549" s="31">
        <v>5673.8</v>
      </c>
      <c r="E549" s="31">
        <v>5670.7</v>
      </c>
      <c r="F549" s="31">
        <v>5698.6472976881596</v>
      </c>
      <c r="G549" s="31">
        <v>5972.9112455664799</v>
      </c>
      <c r="H549" s="31">
        <v>274.26394787831401</v>
      </c>
      <c r="I549" s="32">
        <v>3.7958279893999997E-2</v>
      </c>
      <c r="J549" s="32">
        <v>3.1532103659999999E-3</v>
      </c>
      <c r="K549" s="32">
        <v>3.8351680908999999E-2</v>
      </c>
      <c r="L549" s="32">
        <v>3.5466113810000001E-3</v>
      </c>
      <c r="M549" s="38">
        <f t="shared" si="16"/>
        <v>1</v>
      </c>
      <c r="N549" s="13">
        <f t="shared" si="17"/>
        <v>1</v>
      </c>
      <c r="O549" s="43"/>
    </row>
    <row r="550" spans="1:15" ht="13.5" thickBot="1">
      <c r="A550" s="26">
        <v>44400</v>
      </c>
      <c r="B550" s="30">
        <v>12</v>
      </c>
      <c r="C550" s="31">
        <v>59492.484375</v>
      </c>
      <c r="D550" s="31">
        <v>6262.1</v>
      </c>
      <c r="E550" s="31">
        <v>6255.6</v>
      </c>
      <c r="F550" s="31">
        <v>6036.2421275668703</v>
      </c>
      <c r="G550" s="31">
        <v>6199.0419227833199</v>
      </c>
      <c r="H550" s="31">
        <v>162.79979521645399</v>
      </c>
      <c r="I550" s="32">
        <v>8.0022940629999994E-3</v>
      </c>
      <c r="J550" s="32">
        <v>2.8662166552000001E-2</v>
      </c>
      <c r="K550" s="32">
        <v>7.1774209659999999E-3</v>
      </c>
      <c r="L550" s="32">
        <v>2.7837293454999999E-2</v>
      </c>
      <c r="M550" s="38">
        <f t="shared" si="16"/>
        <v>1</v>
      </c>
      <c r="N550" s="13">
        <f t="shared" si="17"/>
        <v>0</v>
      </c>
      <c r="O550" s="43"/>
    </row>
    <row r="551" spans="1:15" ht="13.5" thickBot="1">
      <c r="A551" s="26">
        <v>44400</v>
      </c>
      <c r="B551" s="30">
        <v>13</v>
      </c>
      <c r="C551" s="31">
        <v>62504.48046875</v>
      </c>
      <c r="D551" s="31">
        <v>6549.3</v>
      </c>
      <c r="E551" s="31">
        <v>6543.4</v>
      </c>
      <c r="F551" s="31">
        <v>6360.2785942321398</v>
      </c>
      <c r="G551" s="31">
        <v>6572.9441780236002</v>
      </c>
      <c r="H551" s="31">
        <v>212.66558379146801</v>
      </c>
      <c r="I551" s="32">
        <v>3.000530206E-3</v>
      </c>
      <c r="J551" s="32">
        <v>2.3987488041E-2</v>
      </c>
      <c r="K551" s="32">
        <v>3.74926117E-3</v>
      </c>
      <c r="L551" s="32">
        <v>2.3238757076999999E-2</v>
      </c>
      <c r="M551" s="38">
        <f t="shared" si="16"/>
        <v>1</v>
      </c>
      <c r="N551" s="13">
        <f t="shared" si="17"/>
        <v>1</v>
      </c>
      <c r="O551" s="43"/>
    </row>
    <row r="552" spans="1:15" ht="13.5" thickBot="1">
      <c r="A552" s="26">
        <v>44400</v>
      </c>
      <c r="B552" s="30">
        <v>14</v>
      </c>
      <c r="C552" s="31">
        <v>65236.46875</v>
      </c>
      <c r="D552" s="31">
        <v>6759.2</v>
      </c>
      <c r="E552" s="31">
        <v>6753.4</v>
      </c>
      <c r="F552" s="31">
        <v>6382.0756954111002</v>
      </c>
      <c r="G552" s="31">
        <v>6646.33858952231</v>
      </c>
      <c r="H552" s="31">
        <v>264.26289411120899</v>
      </c>
      <c r="I552" s="32">
        <v>1.432251402E-2</v>
      </c>
      <c r="J552" s="32">
        <v>4.7858414287000002E-2</v>
      </c>
      <c r="K552" s="32">
        <v>1.3586473409999999E-2</v>
      </c>
      <c r="L552" s="32">
        <v>4.7122373677999999E-2</v>
      </c>
      <c r="M552" s="38">
        <f t="shared" si="16"/>
        <v>1</v>
      </c>
      <c r="N552" s="13">
        <f t="shared" si="17"/>
        <v>0</v>
      </c>
      <c r="O552" s="43"/>
    </row>
    <row r="553" spans="1:15" ht="13.5" thickBot="1">
      <c r="A553" s="26">
        <v>44400</v>
      </c>
      <c r="B553" s="30">
        <v>15</v>
      </c>
      <c r="C553" s="31">
        <v>67281.234375</v>
      </c>
      <c r="D553" s="31">
        <v>6624.7</v>
      </c>
      <c r="E553" s="31">
        <v>6621</v>
      </c>
      <c r="F553" s="31">
        <v>6075.8651433054902</v>
      </c>
      <c r="G553" s="31">
        <v>6414.0619859752396</v>
      </c>
      <c r="H553" s="31">
        <v>338.19684266974599</v>
      </c>
      <c r="I553" s="32">
        <v>2.6730712439E-2</v>
      </c>
      <c r="J553" s="32">
        <v>6.9649093489000002E-2</v>
      </c>
      <c r="K553" s="32">
        <v>2.6261169292000001E-2</v>
      </c>
      <c r="L553" s="32">
        <v>6.9179550340999998E-2</v>
      </c>
      <c r="M553" s="38">
        <f t="shared" si="16"/>
        <v>1</v>
      </c>
      <c r="N553" s="13">
        <f t="shared" si="17"/>
        <v>0</v>
      </c>
      <c r="O553" s="43"/>
    </row>
    <row r="554" spans="1:15" ht="13.5" thickBot="1">
      <c r="A554" s="26">
        <v>44400</v>
      </c>
      <c r="B554" s="30">
        <v>16</v>
      </c>
      <c r="C554" s="31">
        <v>68539.6875</v>
      </c>
      <c r="D554" s="31">
        <v>6313.2</v>
      </c>
      <c r="E554" s="31">
        <v>6313.2</v>
      </c>
      <c r="F554" s="31">
        <v>5602.3627349025201</v>
      </c>
      <c r="G554" s="31">
        <v>5922.0911679416204</v>
      </c>
      <c r="H554" s="31">
        <v>319.72843303910702</v>
      </c>
      <c r="I554" s="32">
        <v>4.9633100515E-2</v>
      </c>
      <c r="J554" s="32">
        <v>9.0207774758000001E-2</v>
      </c>
      <c r="K554" s="32">
        <v>4.9633100515E-2</v>
      </c>
      <c r="L554" s="32">
        <v>9.0207774758000001E-2</v>
      </c>
      <c r="M554" s="38">
        <f t="shared" si="16"/>
        <v>1</v>
      </c>
      <c r="N554" s="13">
        <f t="shared" si="17"/>
        <v>0</v>
      </c>
      <c r="O554" s="43"/>
    </row>
    <row r="555" spans="1:15" ht="13.5" thickBot="1">
      <c r="A555" s="26">
        <v>44400</v>
      </c>
      <c r="B555" s="30">
        <v>17</v>
      </c>
      <c r="C555" s="31">
        <v>69156.7734375</v>
      </c>
      <c r="D555" s="31">
        <v>5459.9</v>
      </c>
      <c r="E555" s="31">
        <v>5459.9</v>
      </c>
      <c r="F555" s="31">
        <v>5253.3678122270103</v>
      </c>
      <c r="G555" s="31">
        <v>5275.7810928548697</v>
      </c>
      <c r="H555" s="31">
        <v>22.413280627860001</v>
      </c>
      <c r="I555" s="32">
        <v>2.3365343545999999E-2</v>
      </c>
      <c r="J555" s="32">
        <v>2.6209668499E-2</v>
      </c>
      <c r="K555" s="32">
        <v>2.3365343545999999E-2</v>
      </c>
      <c r="L555" s="32">
        <v>2.6209668499E-2</v>
      </c>
      <c r="M555" s="38">
        <f t="shared" si="16"/>
        <v>1</v>
      </c>
      <c r="N555" s="13">
        <f t="shared" si="17"/>
        <v>0</v>
      </c>
      <c r="O555" s="43"/>
    </row>
    <row r="556" spans="1:15" ht="13.5" thickBot="1">
      <c r="A556" s="26">
        <v>44400</v>
      </c>
      <c r="B556" s="30">
        <v>18</v>
      </c>
      <c r="C556" s="31">
        <v>69017.859375</v>
      </c>
      <c r="D556" s="31">
        <v>5047.3999999999996</v>
      </c>
      <c r="E556" s="31">
        <v>5047.3999999999996</v>
      </c>
      <c r="F556" s="31">
        <v>5048.9557481002803</v>
      </c>
      <c r="G556" s="31">
        <v>5060.87543226242</v>
      </c>
      <c r="H556" s="31">
        <v>11.919684162138999</v>
      </c>
      <c r="I556" s="32">
        <v>1.710080236E-3</v>
      </c>
      <c r="J556" s="32">
        <v>1.9742996100000001E-4</v>
      </c>
      <c r="K556" s="32">
        <v>1.710080236E-3</v>
      </c>
      <c r="L556" s="32">
        <v>1.9742996100000001E-4</v>
      </c>
      <c r="M556" s="38">
        <f t="shared" si="16"/>
        <v>1</v>
      </c>
      <c r="N556" s="13">
        <f t="shared" si="17"/>
        <v>1</v>
      </c>
      <c r="O556" s="43"/>
    </row>
    <row r="557" spans="1:15" ht="13.5" thickBot="1">
      <c r="A557" s="26">
        <v>44400</v>
      </c>
      <c r="B557" s="30">
        <v>19</v>
      </c>
      <c r="C557" s="31">
        <v>67775.15625</v>
      </c>
      <c r="D557" s="31">
        <v>3856.2</v>
      </c>
      <c r="E557" s="31">
        <v>3856.2</v>
      </c>
      <c r="F557" s="31">
        <v>3950.56798895982</v>
      </c>
      <c r="G557" s="31">
        <v>3950.56798895982</v>
      </c>
      <c r="H557" s="31">
        <v>0</v>
      </c>
      <c r="I557" s="32">
        <v>1.1975633116000001E-2</v>
      </c>
      <c r="J557" s="32">
        <v>1.1975633116000001E-2</v>
      </c>
      <c r="K557" s="32">
        <v>1.1975633116000001E-2</v>
      </c>
      <c r="L557" s="32">
        <v>1.1975633116000001E-2</v>
      </c>
      <c r="M557" s="38">
        <f t="shared" si="16"/>
        <v>1</v>
      </c>
      <c r="N557" s="13">
        <f t="shared" si="17"/>
        <v>1</v>
      </c>
      <c r="O557" s="43"/>
    </row>
    <row r="558" spans="1:15" ht="13.5" thickBot="1">
      <c r="A558" s="26">
        <v>44400</v>
      </c>
      <c r="B558" s="30">
        <v>20</v>
      </c>
      <c r="C558" s="31">
        <v>65321.1171875</v>
      </c>
      <c r="D558" s="31">
        <v>1617.9</v>
      </c>
      <c r="E558" s="31">
        <v>1615.1</v>
      </c>
      <c r="F558" s="31">
        <v>1751.9008096216</v>
      </c>
      <c r="G558" s="31">
        <v>1751.9008096216</v>
      </c>
      <c r="H558" s="31">
        <v>0</v>
      </c>
      <c r="I558" s="32">
        <v>1.7005178885E-2</v>
      </c>
      <c r="J558" s="32">
        <v>1.7005178885E-2</v>
      </c>
      <c r="K558" s="32">
        <v>1.7360508835E-2</v>
      </c>
      <c r="L558" s="32">
        <v>1.7360508835E-2</v>
      </c>
      <c r="M558" s="38">
        <f t="shared" si="16"/>
        <v>1</v>
      </c>
      <c r="N558" s="13">
        <f t="shared" si="17"/>
        <v>1</v>
      </c>
      <c r="O558" s="43"/>
    </row>
    <row r="559" spans="1:15" ht="13.5" thickBot="1">
      <c r="A559" s="26">
        <v>44400</v>
      </c>
      <c r="B559" s="30">
        <v>21</v>
      </c>
      <c r="C559" s="31">
        <v>62479.1328125</v>
      </c>
      <c r="D559" s="31">
        <v>232.1</v>
      </c>
      <c r="E559" s="31">
        <v>224</v>
      </c>
      <c r="F559" s="31">
        <v>175.491255000097</v>
      </c>
      <c r="G559" s="31">
        <v>175.56692958248499</v>
      </c>
      <c r="H559" s="31">
        <v>7.5674582387999997E-2</v>
      </c>
      <c r="I559" s="32">
        <v>7.1742475139999996E-3</v>
      </c>
      <c r="J559" s="32">
        <v>7.1838508880000002E-3</v>
      </c>
      <c r="K559" s="32">
        <v>6.1463287329999996E-3</v>
      </c>
      <c r="L559" s="32">
        <v>6.1559321059999998E-3</v>
      </c>
      <c r="M559" s="38">
        <f t="shared" si="16"/>
        <v>1</v>
      </c>
      <c r="N559" s="13">
        <f t="shared" si="17"/>
        <v>0</v>
      </c>
      <c r="O559" s="43"/>
    </row>
    <row r="560" spans="1:15" ht="13.5" thickBot="1">
      <c r="A560" s="26">
        <v>44400</v>
      </c>
      <c r="B560" s="30">
        <v>22</v>
      </c>
      <c r="C560" s="31">
        <v>60455.90234375</v>
      </c>
      <c r="D560" s="31">
        <v>0</v>
      </c>
      <c r="E560" s="31">
        <v>0</v>
      </c>
      <c r="F560" s="31">
        <v>4.6518736178000002E-2</v>
      </c>
      <c r="G560" s="31">
        <v>4.6518736178000002E-2</v>
      </c>
      <c r="H560" s="31">
        <v>0</v>
      </c>
      <c r="I560" s="32">
        <v>5.9033929160488901E-6</v>
      </c>
      <c r="J560" s="32">
        <v>5.9033929160488901E-6</v>
      </c>
      <c r="K560" s="32">
        <v>5.9033929160488901E-6</v>
      </c>
      <c r="L560" s="32">
        <v>5.9033929160488901E-6</v>
      </c>
      <c r="M560" s="38">
        <f t="shared" si="16"/>
        <v>0</v>
      </c>
      <c r="N560" s="13">
        <f t="shared" si="17"/>
        <v>1</v>
      </c>
      <c r="O560" s="43"/>
    </row>
    <row r="561" spans="1:15" ht="13.5" thickBot="1">
      <c r="A561" s="26">
        <v>44400</v>
      </c>
      <c r="B561" s="30">
        <v>23</v>
      </c>
      <c r="C561" s="31">
        <v>57334.28125</v>
      </c>
      <c r="D561" s="31">
        <v>0</v>
      </c>
      <c r="E561" s="31">
        <v>0</v>
      </c>
      <c r="F561" s="31">
        <v>3.0563658983000001E-2</v>
      </c>
      <c r="G561" s="31">
        <v>3.0563658983000001E-2</v>
      </c>
      <c r="H561" s="31">
        <v>0</v>
      </c>
      <c r="I561" s="32">
        <v>3.8786369268984698E-6</v>
      </c>
      <c r="J561" s="32">
        <v>3.8786369268984698E-6</v>
      </c>
      <c r="K561" s="32">
        <v>3.8786369268984698E-6</v>
      </c>
      <c r="L561" s="32">
        <v>3.8786369268984698E-6</v>
      </c>
      <c r="M561" s="38">
        <f t="shared" si="16"/>
        <v>0</v>
      </c>
      <c r="N561" s="13">
        <f t="shared" si="17"/>
        <v>1</v>
      </c>
      <c r="O561" s="43"/>
    </row>
    <row r="562" spans="1:15" ht="13.5" thickBot="1">
      <c r="A562" s="26">
        <v>44400</v>
      </c>
      <c r="B562" s="30">
        <v>24</v>
      </c>
      <c r="C562" s="31">
        <v>54050.21875</v>
      </c>
      <c r="D562" s="31">
        <v>0</v>
      </c>
      <c r="E562" s="31">
        <v>0</v>
      </c>
      <c r="F562" s="31">
        <v>2.2508190699000001E-2</v>
      </c>
      <c r="G562" s="31">
        <v>2.2508190699000001E-2</v>
      </c>
      <c r="H562" s="31">
        <v>0</v>
      </c>
      <c r="I562" s="32">
        <v>2.8563693781140199E-6</v>
      </c>
      <c r="J562" s="32">
        <v>2.8563693781140199E-6</v>
      </c>
      <c r="K562" s="32">
        <v>2.8563693781140199E-6</v>
      </c>
      <c r="L562" s="32">
        <v>2.8563693781140199E-6</v>
      </c>
      <c r="M562" s="38">
        <f t="shared" si="16"/>
        <v>0</v>
      </c>
      <c r="N562" s="13">
        <f t="shared" si="17"/>
        <v>1</v>
      </c>
      <c r="O562" s="43"/>
    </row>
    <row r="563" spans="1:15" ht="13.5" thickBot="1">
      <c r="A563" s="26">
        <v>44401</v>
      </c>
      <c r="B563" s="30">
        <v>1</v>
      </c>
      <c r="C563" s="31">
        <v>50743.4375</v>
      </c>
      <c r="D563" s="31">
        <v>0</v>
      </c>
      <c r="E563" s="31">
        <v>0</v>
      </c>
      <c r="F563" s="31">
        <v>3.4228404837000001E-2</v>
      </c>
      <c r="G563" s="31">
        <v>3.4228404837000001E-2</v>
      </c>
      <c r="H563" s="31">
        <v>0</v>
      </c>
      <c r="I563" s="32">
        <v>4.3437061977115296E-6</v>
      </c>
      <c r="J563" s="32">
        <v>4.3437061977115296E-6</v>
      </c>
      <c r="K563" s="32">
        <v>4.3437061977115296E-6</v>
      </c>
      <c r="L563" s="32">
        <v>4.3437061977115296E-6</v>
      </c>
      <c r="M563" s="38">
        <f t="shared" si="16"/>
        <v>0</v>
      </c>
      <c r="N563" s="13">
        <f t="shared" si="17"/>
        <v>1</v>
      </c>
      <c r="O563" s="43"/>
    </row>
    <row r="564" spans="1:15" ht="13.5" thickBot="1">
      <c r="A564" s="26">
        <v>44401</v>
      </c>
      <c r="B564" s="30">
        <v>2</v>
      </c>
      <c r="C564" s="31">
        <v>48191.95703125</v>
      </c>
      <c r="D564" s="31">
        <v>0</v>
      </c>
      <c r="E564" s="31">
        <v>0</v>
      </c>
      <c r="F564" s="31">
        <v>9.5226446230000008E-3</v>
      </c>
      <c r="G564" s="31">
        <v>9.5226446230000008E-3</v>
      </c>
      <c r="H564" s="31">
        <v>0</v>
      </c>
      <c r="I564" s="32">
        <v>1.2084574395816E-6</v>
      </c>
      <c r="J564" s="32">
        <v>1.2084574395816E-6</v>
      </c>
      <c r="K564" s="32">
        <v>1.2084574395816E-6</v>
      </c>
      <c r="L564" s="32">
        <v>1.2084574395816E-6</v>
      </c>
      <c r="M564" s="38">
        <f t="shared" si="16"/>
        <v>0</v>
      </c>
      <c r="N564" s="13">
        <f t="shared" si="17"/>
        <v>1</v>
      </c>
      <c r="O564" s="43"/>
    </row>
    <row r="565" spans="1:15" ht="13.5" thickBot="1">
      <c r="A565" s="26">
        <v>44401</v>
      </c>
      <c r="B565" s="30">
        <v>3</v>
      </c>
      <c r="C565" s="31">
        <v>46278.703125</v>
      </c>
      <c r="D565" s="31">
        <v>0</v>
      </c>
      <c r="E565" s="31">
        <v>0</v>
      </c>
      <c r="F565" s="31">
        <v>0.14504236235599999</v>
      </c>
      <c r="G565" s="31">
        <v>0.14504236235599999</v>
      </c>
      <c r="H565" s="31">
        <v>0</v>
      </c>
      <c r="I565" s="32">
        <v>1.8406391162051802E-5</v>
      </c>
      <c r="J565" s="32">
        <v>1.8406391162051802E-5</v>
      </c>
      <c r="K565" s="32">
        <v>1.8406391162051802E-5</v>
      </c>
      <c r="L565" s="32">
        <v>1.8406391162051802E-5</v>
      </c>
      <c r="M565" s="38">
        <f t="shared" si="16"/>
        <v>0</v>
      </c>
      <c r="N565" s="13">
        <f t="shared" si="17"/>
        <v>1</v>
      </c>
      <c r="O565" s="43"/>
    </row>
    <row r="566" spans="1:15" ht="13.5" thickBot="1">
      <c r="A566" s="26">
        <v>44401</v>
      </c>
      <c r="B566" s="30">
        <v>4</v>
      </c>
      <c r="C566" s="31">
        <v>44867.99609375</v>
      </c>
      <c r="D566" s="31">
        <v>0</v>
      </c>
      <c r="E566" s="31">
        <v>0</v>
      </c>
      <c r="F566" s="31">
        <v>0.142431718486</v>
      </c>
      <c r="G566" s="31">
        <v>0.142431718486</v>
      </c>
      <c r="H566" s="31">
        <v>0</v>
      </c>
      <c r="I566" s="32">
        <v>1.80750911785111E-5</v>
      </c>
      <c r="J566" s="32">
        <v>1.80750911785111E-5</v>
      </c>
      <c r="K566" s="32">
        <v>1.80750911785111E-5</v>
      </c>
      <c r="L566" s="32">
        <v>1.80750911785111E-5</v>
      </c>
      <c r="M566" s="38">
        <f t="shared" si="16"/>
        <v>0</v>
      </c>
      <c r="N566" s="13">
        <f t="shared" si="17"/>
        <v>1</v>
      </c>
      <c r="O566" s="43"/>
    </row>
    <row r="567" spans="1:15" ht="13.5" thickBot="1">
      <c r="A567" s="26">
        <v>44401</v>
      </c>
      <c r="B567" s="30">
        <v>5</v>
      </c>
      <c r="C567" s="31">
        <v>43927.30078125</v>
      </c>
      <c r="D567" s="31">
        <v>0</v>
      </c>
      <c r="E567" s="31">
        <v>0</v>
      </c>
      <c r="F567" s="31">
        <v>3.3289147095999998E-2</v>
      </c>
      <c r="G567" s="31">
        <v>3.3289147095999998E-2</v>
      </c>
      <c r="H567" s="31">
        <v>0</v>
      </c>
      <c r="I567" s="32">
        <v>4.2245110529178303E-6</v>
      </c>
      <c r="J567" s="32">
        <v>4.2245110529178303E-6</v>
      </c>
      <c r="K567" s="32">
        <v>4.2245110529178303E-6</v>
      </c>
      <c r="L567" s="32">
        <v>4.2245110529178303E-6</v>
      </c>
      <c r="M567" s="38">
        <f t="shared" si="16"/>
        <v>0</v>
      </c>
      <c r="N567" s="13">
        <f t="shared" si="17"/>
        <v>1</v>
      </c>
      <c r="O567" s="43"/>
    </row>
    <row r="568" spans="1:15" ht="13.5" thickBot="1">
      <c r="A568" s="26">
        <v>44401</v>
      </c>
      <c r="B568" s="30">
        <v>6</v>
      </c>
      <c r="C568" s="31">
        <v>43513.50390625</v>
      </c>
      <c r="D568" s="31">
        <v>0</v>
      </c>
      <c r="E568" s="31">
        <v>0</v>
      </c>
      <c r="F568" s="31">
        <v>1.1866687448000001E-2</v>
      </c>
      <c r="G568" s="31">
        <v>1.1866687448000001E-2</v>
      </c>
      <c r="H568" s="31">
        <v>0</v>
      </c>
      <c r="I568" s="32">
        <v>1.5059248030808799E-6</v>
      </c>
      <c r="J568" s="32">
        <v>1.5059248030808799E-6</v>
      </c>
      <c r="K568" s="32">
        <v>1.5059248030808799E-6</v>
      </c>
      <c r="L568" s="32">
        <v>1.5059248030808799E-6</v>
      </c>
      <c r="M568" s="38">
        <f t="shared" si="16"/>
        <v>0</v>
      </c>
      <c r="N568" s="13">
        <f t="shared" si="17"/>
        <v>1</v>
      </c>
      <c r="O568" s="43"/>
    </row>
    <row r="569" spans="1:15" ht="13.5" thickBot="1">
      <c r="A569" s="26">
        <v>44401</v>
      </c>
      <c r="B569" s="30">
        <v>7</v>
      </c>
      <c r="C569" s="31">
        <v>43333.49609375</v>
      </c>
      <c r="D569" s="31">
        <v>5.2</v>
      </c>
      <c r="E569" s="31">
        <v>5.2</v>
      </c>
      <c r="F569" s="31">
        <v>1.799437643921</v>
      </c>
      <c r="G569" s="31">
        <v>1.7979979796979999</v>
      </c>
      <c r="H569" s="31">
        <v>-1.439664222E-3</v>
      </c>
      <c r="I569" s="32">
        <v>4.3172614399999997E-4</v>
      </c>
      <c r="J569" s="32">
        <v>4.3154344600000001E-4</v>
      </c>
      <c r="K569" s="32">
        <v>4.3172614399999997E-4</v>
      </c>
      <c r="L569" s="32">
        <v>4.3154344600000001E-4</v>
      </c>
      <c r="M569" s="38">
        <f t="shared" si="16"/>
        <v>0</v>
      </c>
      <c r="N569" s="13">
        <f t="shared" si="17"/>
        <v>0</v>
      </c>
      <c r="O569" s="43"/>
    </row>
    <row r="570" spans="1:15" ht="13.5" thickBot="1">
      <c r="A570" s="26">
        <v>44401</v>
      </c>
      <c r="B570" s="30">
        <v>8</v>
      </c>
      <c r="C570" s="31">
        <v>43693.61328125</v>
      </c>
      <c r="D570" s="31">
        <v>637.1</v>
      </c>
      <c r="E570" s="31">
        <v>634.5</v>
      </c>
      <c r="F570" s="31">
        <v>599.388340676143</v>
      </c>
      <c r="G570" s="31">
        <v>599.62429370737595</v>
      </c>
      <c r="H570" s="31">
        <v>0.23595303123200001</v>
      </c>
      <c r="I570" s="32">
        <v>4.7558002899999998E-3</v>
      </c>
      <c r="J570" s="32">
        <v>4.7857435690000002E-3</v>
      </c>
      <c r="K570" s="32">
        <v>4.4258510520000004E-3</v>
      </c>
      <c r="L570" s="32">
        <v>4.4557943300000003E-3</v>
      </c>
      <c r="M570" s="38">
        <f t="shared" si="16"/>
        <v>1</v>
      </c>
      <c r="N570" s="13">
        <f t="shared" si="17"/>
        <v>0</v>
      </c>
      <c r="O570" s="43"/>
    </row>
    <row r="571" spans="1:15" ht="13.5" thickBot="1">
      <c r="A571" s="26">
        <v>44401</v>
      </c>
      <c r="B571" s="30">
        <v>9</v>
      </c>
      <c r="C571" s="31">
        <v>46434.8359375</v>
      </c>
      <c r="D571" s="31">
        <v>3670.3</v>
      </c>
      <c r="E571" s="31">
        <v>3670.3</v>
      </c>
      <c r="F571" s="31">
        <v>3724.83185428053</v>
      </c>
      <c r="G571" s="31">
        <v>3724.83185428053</v>
      </c>
      <c r="H571" s="31">
        <v>0</v>
      </c>
      <c r="I571" s="32">
        <v>6.920286076E-3</v>
      </c>
      <c r="J571" s="32">
        <v>6.920286076E-3</v>
      </c>
      <c r="K571" s="32">
        <v>6.920286076E-3</v>
      </c>
      <c r="L571" s="32">
        <v>6.920286076E-3</v>
      </c>
      <c r="M571" s="38">
        <f t="shared" si="16"/>
        <v>1</v>
      </c>
      <c r="N571" s="13">
        <f t="shared" si="17"/>
        <v>1</v>
      </c>
      <c r="O571" s="43"/>
    </row>
    <row r="572" spans="1:15" ht="13.5" thickBot="1">
      <c r="A572" s="26">
        <v>44401</v>
      </c>
      <c r="B572" s="30">
        <v>10</v>
      </c>
      <c r="C572" s="31">
        <v>50417.43359375</v>
      </c>
      <c r="D572" s="31">
        <v>5986.7</v>
      </c>
      <c r="E572" s="31">
        <v>5976</v>
      </c>
      <c r="F572" s="31">
        <v>5829.2350183052504</v>
      </c>
      <c r="G572" s="31">
        <v>5829.2350183052504</v>
      </c>
      <c r="H572" s="31">
        <v>0</v>
      </c>
      <c r="I572" s="32">
        <v>1.9982865696999998E-2</v>
      </c>
      <c r="J572" s="32">
        <v>1.9982865696999998E-2</v>
      </c>
      <c r="K572" s="32">
        <v>1.8624997676E-2</v>
      </c>
      <c r="L572" s="32">
        <v>1.8624997676E-2</v>
      </c>
      <c r="M572" s="38">
        <f t="shared" si="16"/>
        <v>1</v>
      </c>
      <c r="N572" s="13">
        <f t="shared" si="17"/>
        <v>0</v>
      </c>
      <c r="O572" s="43"/>
    </row>
    <row r="573" spans="1:15" ht="13.5" thickBot="1">
      <c r="A573" s="26">
        <v>44401</v>
      </c>
      <c r="B573" s="30">
        <v>11</v>
      </c>
      <c r="C573" s="31">
        <v>54564.765625</v>
      </c>
      <c r="D573" s="31">
        <v>6709.3</v>
      </c>
      <c r="E573" s="31">
        <v>6701</v>
      </c>
      <c r="F573" s="31">
        <v>6635.5277913925402</v>
      </c>
      <c r="G573" s="31">
        <v>6635.5277913925402</v>
      </c>
      <c r="H573" s="31">
        <v>0</v>
      </c>
      <c r="I573" s="32">
        <v>9.3619554069999996E-3</v>
      </c>
      <c r="J573" s="32">
        <v>9.3619554069999996E-3</v>
      </c>
      <c r="K573" s="32">
        <v>8.3086559140000005E-3</v>
      </c>
      <c r="L573" s="32">
        <v>8.3086559140000005E-3</v>
      </c>
      <c r="M573" s="38">
        <f t="shared" si="16"/>
        <v>1</v>
      </c>
      <c r="N573" s="13">
        <f t="shared" si="17"/>
        <v>0</v>
      </c>
      <c r="O573" s="43"/>
    </row>
    <row r="574" spans="1:15" ht="13.5" thickBot="1">
      <c r="A574" s="26">
        <v>44401</v>
      </c>
      <c r="B574" s="30">
        <v>12</v>
      </c>
      <c r="C574" s="31">
        <v>58503.20703125</v>
      </c>
      <c r="D574" s="31">
        <v>6884.8</v>
      </c>
      <c r="E574" s="31">
        <v>6876.2</v>
      </c>
      <c r="F574" s="31">
        <v>6641.3621449129396</v>
      </c>
      <c r="G574" s="31">
        <v>6860.5143010955999</v>
      </c>
      <c r="H574" s="31">
        <v>219.15215618265901</v>
      </c>
      <c r="I574" s="32">
        <v>3.0819414850000002E-3</v>
      </c>
      <c r="J574" s="32">
        <v>3.0893128818E-2</v>
      </c>
      <c r="K574" s="32">
        <v>1.9905709259999999E-3</v>
      </c>
      <c r="L574" s="32">
        <v>2.9801758259E-2</v>
      </c>
      <c r="M574" s="38">
        <f t="shared" si="16"/>
        <v>1</v>
      </c>
      <c r="N574" s="13">
        <f t="shared" si="17"/>
        <v>0</v>
      </c>
      <c r="O574" s="43"/>
    </row>
    <row r="575" spans="1:15" ht="13.5" thickBot="1">
      <c r="A575" s="26">
        <v>44401</v>
      </c>
      <c r="B575" s="30">
        <v>13</v>
      </c>
      <c r="C575" s="31">
        <v>62054.81640625</v>
      </c>
      <c r="D575" s="31">
        <v>6935.6</v>
      </c>
      <c r="E575" s="31">
        <v>6927</v>
      </c>
      <c r="F575" s="31">
        <v>6577.51134327411</v>
      </c>
      <c r="G575" s="31">
        <v>6954.67275471211</v>
      </c>
      <c r="H575" s="31">
        <v>377.16141143798802</v>
      </c>
      <c r="I575" s="32">
        <v>2.420400344E-3</v>
      </c>
      <c r="J575" s="32">
        <v>4.5442722934E-2</v>
      </c>
      <c r="K575" s="32">
        <v>3.5117709019999999E-3</v>
      </c>
      <c r="L575" s="32">
        <v>4.4351352375999999E-2</v>
      </c>
      <c r="M575" s="38">
        <f t="shared" si="16"/>
        <v>1</v>
      </c>
      <c r="N575" s="13">
        <f t="shared" si="17"/>
        <v>1</v>
      </c>
      <c r="O575" s="43"/>
    </row>
    <row r="576" spans="1:15" ht="13.5" thickBot="1">
      <c r="A576" s="26">
        <v>44401</v>
      </c>
      <c r="B576" s="30">
        <v>14</v>
      </c>
      <c r="C576" s="31">
        <v>64845.875</v>
      </c>
      <c r="D576" s="31">
        <v>6754.5</v>
      </c>
      <c r="E576" s="31">
        <v>6747.3</v>
      </c>
      <c r="F576" s="31">
        <v>6495.1798881909599</v>
      </c>
      <c r="G576" s="31">
        <v>6926.01927747435</v>
      </c>
      <c r="H576" s="31">
        <v>430.83938928339199</v>
      </c>
      <c r="I576" s="32">
        <v>2.176640577E-2</v>
      </c>
      <c r="J576" s="32">
        <v>3.2908643629999998E-2</v>
      </c>
      <c r="K576" s="32">
        <v>2.2680111353999999E-2</v>
      </c>
      <c r="L576" s="32">
        <v>3.1994938046000003E-2</v>
      </c>
      <c r="M576" s="38">
        <f t="shared" si="16"/>
        <v>1</v>
      </c>
      <c r="N576" s="13">
        <f t="shared" si="17"/>
        <v>1</v>
      </c>
      <c r="O576" s="43"/>
    </row>
    <row r="577" spans="1:15" ht="13.5" thickBot="1">
      <c r="A577" s="26">
        <v>44401</v>
      </c>
      <c r="B577" s="30">
        <v>15</v>
      </c>
      <c r="C577" s="31">
        <v>67125.671875</v>
      </c>
      <c r="D577" s="31">
        <v>6692.3</v>
      </c>
      <c r="E577" s="31">
        <v>6685.9</v>
      </c>
      <c r="F577" s="31">
        <v>5997.5706871810198</v>
      </c>
      <c r="G577" s="31">
        <v>6440.6323622283699</v>
      </c>
      <c r="H577" s="31">
        <v>443.06167504734498</v>
      </c>
      <c r="I577" s="32">
        <v>3.1937517483E-2</v>
      </c>
      <c r="J577" s="32">
        <v>8.8163618378000005E-2</v>
      </c>
      <c r="K577" s="32">
        <v>3.1125334742000001E-2</v>
      </c>
      <c r="L577" s="32">
        <v>8.7351435635999994E-2</v>
      </c>
      <c r="M577" s="38">
        <f t="shared" si="16"/>
        <v>1</v>
      </c>
      <c r="N577" s="13">
        <f t="shared" si="17"/>
        <v>0</v>
      </c>
      <c r="O577" s="43"/>
    </row>
    <row r="578" spans="1:15" ht="13.5" thickBot="1">
      <c r="A578" s="26">
        <v>44401</v>
      </c>
      <c r="B578" s="30">
        <v>16</v>
      </c>
      <c r="C578" s="31">
        <v>68579.765625</v>
      </c>
      <c r="D578" s="31">
        <v>6628.8</v>
      </c>
      <c r="E578" s="31">
        <v>6624.7</v>
      </c>
      <c r="F578" s="31">
        <v>5627.8004373898402</v>
      </c>
      <c r="G578" s="31">
        <v>5953.9771961122096</v>
      </c>
      <c r="H578" s="31">
        <v>326.17675872236498</v>
      </c>
      <c r="I578" s="32">
        <v>8.5637411659999996E-2</v>
      </c>
      <c r="J578" s="32">
        <v>0.12703040134599999</v>
      </c>
      <c r="K578" s="32">
        <v>8.5117107092000002E-2</v>
      </c>
      <c r="L578" s="32">
        <v>0.12651009677700001</v>
      </c>
      <c r="M578" s="38">
        <f t="shared" si="16"/>
        <v>1</v>
      </c>
      <c r="N578" s="13">
        <f t="shared" si="17"/>
        <v>0</v>
      </c>
      <c r="O578" s="43"/>
    </row>
    <row r="579" spans="1:15" ht="13.5" thickBot="1">
      <c r="A579" s="26">
        <v>44401</v>
      </c>
      <c r="B579" s="30">
        <v>17</v>
      </c>
      <c r="C579" s="31">
        <v>69546.28125</v>
      </c>
      <c r="D579" s="31">
        <v>6130.4</v>
      </c>
      <c r="E579" s="31">
        <v>5982.6</v>
      </c>
      <c r="F579" s="31">
        <v>4996.3558114194202</v>
      </c>
      <c r="G579" s="31">
        <v>5071.1977836179103</v>
      </c>
      <c r="H579" s="31">
        <v>74.841972198486005</v>
      </c>
      <c r="I579" s="32">
        <v>0.13441652492100001</v>
      </c>
      <c r="J579" s="32">
        <v>0.14391423712900001</v>
      </c>
      <c r="K579" s="32">
        <v>0.115660179743</v>
      </c>
      <c r="L579" s="32">
        <v>0.12515789195099999</v>
      </c>
      <c r="M579" s="38">
        <f t="shared" si="16"/>
        <v>1</v>
      </c>
      <c r="N579" s="13">
        <f t="shared" si="17"/>
        <v>0</v>
      </c>
      <c r="O579" s="43"/>
    </row>
    <row r="580" spans="1:15" ht="13.5" thickBot="1">
      <c r="A580" s="26">
        <v>44401</v>
      </c>
      <c r="B580" s="30">
        <v>18</v>
      </c>
      <c r="C580" s="31">
        <v>69651.0546875</v>
      </c>
      <c r="D580" s="31">
        <v>5478</v>
      </c>
      <c r="E580" s="31">
        <v>5429.3</v>
      </c>
      <c r="F580" s="31">
        <v>4251.9911979179897</v>
      </c>
      <c r="G580" s="31">
        <v>4251.9911979179897</v>
      </c>
      <c r="H580" s="31">
        <v>0</v>
      </c>
      <c r="I580" s="32">
        <v>0.15558487335999999</v>
      </c>
      <c r="J580" s="32">
        <v>0.15558487335999999</v>
      </c>
      <c r="K580" s="32">
        <v>0.14940467031400001</v>
      </c>
      <c r="L580" s="32">
        <v>0.14940467031400001</v>
      </c>
      <c r="M580" s="38">
        <f t="shared" si="16"/>
        <v>1</v>
      </c>
      <c r="N580" s="13">
        <f t="shared" si="17"/>
        <v>0</v>
      </c>
      <c r="O580" s="43"/>
    </row>
    <row r="581" spans="1:15" ht="13.5" thickBot="1">
      <c r="A581" s="26">
        <v>44401</v>
      </c>
      <c r="B581" s="30">
        <v>19</v>
      </c>
      <c r="C581" s="31">
        <v>68845.046875</v>
      </c>
      <c r="D581" s="31">
        <v>4199.1000000000004</v>
      </c>
      <c r="E581" s="31">
        <v>4199.1000000000004</v>
      </c>
      <c r="F581" s="31">
        <v>3383.66584725751</v>
      </c>
      <c r="G581" s="31">
        <v>3383.66584725751</v>
      </c>
      <c r="H581" s="31">
        <v>0</v>
      </c>
      <c r="I581" s="32">
        <v>0.103481491464</v>
      </c>
      <c r="J581" s="32">
        <v>0.103481491464</v>
      </c>
      <c r="K581" s="32">
        <v>0.103481491464</v>
      </c>
      <c r="L581" s="32">
        <v>0.103481491464</v>
      </c>
      <c r="M581" s="38">
        <f t="shared" si="16"/>
        <v>1</v>
      </c>
      <c r="N581" s="13">
        <f t="shared" si="17"/>
        <v>0</v>
      </c>
      <c r="O581" s="43"/>
    </row>
    <row r="582" spans="1:15" ht="13.5" thickBot="1">
      <c r="A582" s="26">
        <v>44401</v>
      </c>
      <c r="B582" s="30">
        <v>20</v>
      </c>
      <c r="C582" s="31">
        <v>66573.7421875</v>
      </c>
      <c r="D582" s="31">
        <v>1451.8</v>
      </c>
      <c r="E582" s="31">
        <v>1449</v>
      </c>
      <c r="F582" s="31">
        <v>1744.64143662222</v>
      </c>
      <c r="G582" s="31">
        <v>1744.64143662222</v>
      </c>
      <c r="H582" s="31">
        <v>0</v>
      </c>
      <c r="I582" s="32">
        <v>3.7162618860000003E-2</v>
      </c>
      <c r="J582" s="32">
        <v>3.7162618860000003E-2</v>
      </c>
      <c r="K582" s="32">
        <v>3.7517948809000001E-2</v>
      </c>
      <c r="L582" s="32">
        <v>3.7517948809000001E-2</v>
      </c>
      <c r="M582" s="38">
        <f t="shared" si="16"/>
        <v>1</v>
      </c>
      <c r="N582" s="13">
        <f t="shared" si="17"/>
        <v>1</v>
      </c>
      <c r="O582" s="43"/>
    </row>
    <row r="583" spans="1:15" ht="13.5" thickBot="1">
      <c r="A583" s="26">
        <v>44401</v>
      </c>
      <c r="B583" s="30">
        <v>21</v>
      </c>
      <c r="C583" s="31">
        <v>63455.046875</v>
      </c>
      <c r="D583" s="31">
        <v>154.6</v>
      </c>
      <c r="E583" s="31">
        <v>145.30000000000001</v>
      </c>
      <c r="F583" s="31">
        <v>134.42669987835899</v>
      </c>
      <c r="G583" s="31">
        <v>134.43441248140999</v>
      </c>
      <c r="H583" s="31">
        <v>7.7126030510000004E-3</v>
      </c>
      <c r="I583" s="32">
        <v>2.5590847099999999E-3</v>
      </c>
      <c r="J583" s="32">
        <v>2.5600634669999999E-3</v>
      </c>
      <c r="K583" s="32">
        <v>1.3788816639999999E-3</v>
      </c>
      <c r="L583" s="32">
        <v>1.3798604209999999E-3</v>
      </c>
      <c r="M583" s="38">
        <f t="shared" si="16"/>
        <v>1</v>
      </c>
      <c r="N583" s="13">
        <f t="shared" si="17"/>
        <v>0</v>
      </c>
      <c r="O583" s="43"/>
    </row>
    <row r="584" spans="1:15" ht="13.5" thickBot="1">
      <c r="A584" s="26">
        <v>44401</v>
      </c>
      <c r="B584" s="30">
        <v>22</v>
      </c>
      <c r="C584" s="31">
        <v>60870.51171875</v>
      </c>
      <c r="D584" s="31">
        <v>0</v>
      </c>
      <c r="E584" s="31">
        <v>0</v>
      </c>
      <c r="F584" s="31">
        <v>0.330647180338</v>
      </c>
      <c r="G584" s="31">
        <v>0.330647180338</v>
      </c>
      <c r="H584" s="31">
        <v>0</v>
      </c>
      <c r="I584" s="32">
        <v>4.1960302073359902E-5</v>
      </c>
      <c r="J584" s="32">
        <v>4.1960302073359902E-5</v>
      </c>
      <c r="K584" s="32">
        <v>4.1960302073359902E-5</v>
      </c>
      <c r="L584" s="32">
        <v>4.1960302073359902E-5</v>
      </c>
      <c r="M584" s="38">
        <f t="shared" si="16"/>
        <v>0</v>
      </c>
      <c r="N584" s="13">
        <f t="shared" si="17"/>
        <v>1</v>
      </c>
      <c r="O584" s="43"/>
    </row>
    <row r="585" spans="1:15" ht="13.5" thickBot="1">
      <c r="A585" s="26">
        <v>44401</v>
      </c>
      <c r="B585" s="30">
        <v>23</v>
      </c>
      <c r="C585" s="31">
        <v>57324.5234375</v>
      </c>
      <c r="D585" s="31">
        <v>0</v>
      </c>
      <c r="E585" s="31">
        <v>0</v>
      </c>
      <c r="F585" s="31">
        <v>0.30048428839300001</v>
      </c>
      <c r="G585" s="31">
        <v>0.30048428839300001</v>
      </c>
      <c r="H585" s="31">
        <v>0</v>
      </c>
      <c r="I585" s="32">
        <v>3.8132523907846E-5</v>
      </c>
      <c r="J585" s="32">
        <v>3.8132523907846E-5</v>
      </c>
      <c r="K585" s="32">
        <v>3.8132523907846E-5</v>
      </c>
      <c r="L585" s="32">
        <v>3.8132523907846E-5</v>
      </c>
      <c r="M585" s="38">
        <f t="shared" si="16"/>
        <v>0</v>
      </c>
      <c r="N585" s="13">
        <f t="shared" si="17"/>
        <v>1</v>
      </c>
      <c r="O585" s="43"/>
    </row>
    <row r="586" spans="1:15" ht="13.5" thickBot="1">
      <c r="A586" s="26">
        <v>44401</v>
      </c>
      <c r="B586" s="30">
        <v>24</v>
      </c>
      <c r="C586" s="31">
        <v>53961.37109375</v>
      </c>
      <c r="D586" s="31">
        <v>0</v>
      </c>
      <c r="E586" s="31">
        <v>0</v>
      </c>
      <c r="F586" s="31">
        <v>9.7877064240000006E-2</v>
      </c>
      <c r="G586" s="31">
        <v>9.7877064240000006E-2</v>
      </c>
      <c r="H586" s="31">
        <v>0</v>
      </c>
      <c r="I586" s="32">
        <v>1.2420947238664799E-5</v>
      </c>
      <c r="J586" s="32">
        <v>1.2420947238664799E-5</v>
      </c>
      <c r="K586" s="32">
        <v>1.2420947238664799E-5</v>
      </c>
      <c r="L586" s="32">
        <v>1.2420947238664799E-5</v>
      </c>
      <c r="M586" s="38">
        <f t="shared" si="16"/>
        <v>0</v>
      </c>
      <c r="N586" s="13">
        <f t="shared" si="17"/>
        <v>1</v>
      </c>
      <c r="O586" s="43"/>
    </row>
    <row r="587" spans="1:15" ht="13.5" thickBot="1">
      <c r="A587" s="26">
        <v>44402</v>
      </c>
      <c r="B587" s="30">
        <v>1</v>
      </c>
      <c r="C587" s="31">
        <v>50553.2578125</v>
      </c>
      <c r="D587" s="31">
        <v>0</v>
      </c>
      <c r="E587" s="31">
        <v>0</v>
      </c>
      <c r="F587" s="31">
        <v>5.8171891910000002E-2</v>
      </c>
      <c r="G587" s="31">
        <v>5.8171891910000002E-2</v>
      </c>
      <c r="H587" s="31">
        <v>0</v>
      </c>
      <c r="I587" s="32">
        <v>7.3822197856011803E-6</v>
      </c>
      <c r="J587" s="32">
        <v>7.3822197856011803E-6</v>
      </c>
      <c r="K587" s="32">
        <v>7.3822197856011803E-6</v>
      </c>
      <c r="L587" s="32">
        <v>7.3822197856011803E-6</v>
      </c>
      <c r="M587" s="38">
        <f t="shared" si="16"/>
        <v>0</v>
      </c>
      <c r="N587" s="13">
        <f t="shared" si="17"/>
        <v>1</v>
      </c>
      <c r="O587" s="43"/>
    </row>
    <row r="588" spans="1:15" ht="13.5" thickBot="1">
      <c r="A588" s="26">
        <v>44402</v>
      </c>
      <c r="B588" s="30">
        <v>2</v>
      </c>
      <c r="C588" s="31">
        <v>47571.04296875</v>
      </c>
      <c r="D588" s="31">
        <v>0</v>
      </c>
      <c r="E588" s="31">
        <v>0</v>
      </c>
      <c r="F588" s="31">
        <v>2.5150214260000001E-2</v>
      </c>
      <c r="G588" s="31">
        <v>2.5150214260000001E-2</v>
      </c>
      <c r="H588" s="31">
        <v>0</v>
      </c>
      <c r="I588" s="32">
        <v>3.1916515559459198E-6</v>
      </c>
      <c r="J588" s="32">
        <v>3.1916515559459198E-6</v>
      </c>
      <c r="K588" s="32">
        <v>3.1916515559459198E-6</v>
      </c>
      <c r="L588" s="32">
        <v>3.1916515559459198E-6</v>
      </c>
      <c r="M588" s="38">
        <f t="shared" ref="M588:M651" si="18">IF(F588&gt;5,1,0)</f>
        <v>0</v>
      </c>
      <c r="N588" s="13">
        <f t="shared" ref="N588:N651" si="19">IF(G588&gt;E588,1,0)</f>
        <v>1</v>
      </c>
      <c r="O588" s="43"/>
    </row>
    <row r="589" spans="1:15" ht="13.5" thickBot="1">
      <c r="A589" s="26">
        <v>44402</v>
      </c>
      <c r="B589" s="30">
        <v>3</v>
      </c>
      <c r="C589" s="31">
        <v>45431.375</v>
      </c>
      <c r="D589" s="31">
        <v>0</v>
      </c>
      <c r="E589" s="31">
        <v>0</v>
      </c>
      <c r="F589" s="31">
        <v>2.0933808262999998E-2</v>
      </c>
      <c r="G589" s="31">
        <v>2.0933808262999998E-2</v>
      </c>
      <c r="H589" s="31">
        <v>0</v>
      </c>
      <c r="I589" s="32">
        <v>2.6565746526878399E-6</v>
      </c>
      <c r="J589" s="32">
        <v>2.6565746526878399E-6</v>
      </c>
      <c r="K589" s="32">
        <v>2.6565746526878399E-6</v>
      </c>
      <c r="L589" s="32">
        <v>2.6565746526878399E-6</v>
      </c>
      <c r="M589" s="38">
        <f t="shared" si="18"/>
        <v>0</v>
      </c>
      <c r="N589" s="13">
        <f t="shared" si="19"/>
        <v>1</v>
      </c>
      <c r="O589" s="43"/>
    </row>
    <row r="590" spans="1:15" ht="13.5" thickBot="1">
      <c r="A590" s="26">
        <v>44402</v>
      </c>
      <c r="B590" s="30">
        <v>4</v>
      </c>
      <c r="C590" s="31">
        <v>43746.67578125</v>
      </c>
      <c r="D590" s="31">
        <v>0</v>
      </c>
      <c r="E590" s="31">
        <v>0</v>
      </c>
      <c r="F590" s="31">
        <v>5.6028825632999997E-2</v>
      </c>
      <c r="G590" s="31">
        <v>5.6028825632999997E-2</v>
      </c>
      <c r="H590" s="31">
        <v>0</v>
      </c>
      <c r="I590" s="32">
        <v>7.1102570600800404E-6</v>
      </c>
      <c r="J590" s="32">
        <v>7.1102570600800404E-6</v>
      </c>
      <c r="K590" s="32">
        <v>7.1102570600800404E-6</v>
      </c>
      <c r="L590" s="32">
        <v>7.1102570600800404E-6</v>
      </c>
      <c r="M590" s="38">
        <f t="shared" si="18"/>
        <v>0</v>
      </c>
      <c r="N590" s="13">
        <f t="shared" si="19"/>
        <v>1</v>
      </c>
      <c r="O590" s="43"/>
    </row>
    <row r="591" spans="1:15" ht="13.5" thickBot="1">
      <c r="A591" s="26">
        <v>44402</v>
      </c>
      <c r="B591" s="30">
        <v>5</v>
      </c>
      <c r="C591" s="31">
        <v>42426.9609375</v>
      </c>
      <c r="D591" s="31">
        <v>0</v>
      </c>
      <c r="E591" s="31">
        <v>0</v>
      </c>
      <c r="F591" s="31">
        <v>6.9194840433000004E-2</v>
      </c>
      <c r="G591" s="31">
        <v>6.9194840433000004E-2</v>
      </c>
      <c r="H591" s="31">
        <v>0</v>
      </c>
      <c r="I591" s="32">
        <v>8.7810711210532803E-6</v>
      </c>
      <c r="J591" s="32">
        <v>8.7810711210532803E-6</v>
      </c>
      <c r="K591" s="32">
        <v>8.7810711210532803E-6</v>
      </c>
      <c r="L591" s="32">
        <v>8.7810711210532803E-6</v>
      </c>
      <c r="M591" s="38">
        <f t="shared" si="18"/>
        <v>0</v>
      </c>
      <c r="N591" s="13">
        <f t="shared" si="19"/>
        <v>1</v>
      </c>
      <c r="O591" s="43"/>
    </row>
    <row r="592" spans="1:15" ht="13.5" thickBot="1">
      <c r="A592" s="26">
        <v>44402</v>
      </c>
      <c r="B592" s="30">
        <v>6</v>
      </c>
      <c r="C592" s="31">
        <v>41554.37109375</v>
      </c>
      <c r="D592" s="31">
        <v>0</v>
      </c>
      <c r="E592" s="31">
        <v>0</v>
      </c>
      <c r="F592" s="31">
        <v>4.6180974701000001E-2</v>
      </c>
      <c r="G592" s="31">
        <v>4.6180974701000001E-2</v>
      </c>
      <c r="H592" s="31">
        <v>0</v>
      </c>
      <c r="I592" s="32">
        <v>5.8605297844435798E-6</v>
      </c>
      <c r="J592" s="32">
        <v>5.8605297844435798E-6</v>
      </c>
      <c r="K592" s="32">
        <v>5.8605297844435798E-6</v>
      </c>
      <c r="L592" s="32">
        <v>5.8605297844435798E-6</v>
      </c>
      <c r="M592" s="38">
        <f t="shared" si="18"/>
        <v>0</v>
      </c>
      <c r="N592" s="13">
        <f t="shared" si="19"/>
        <v>1</v>
      </c>
      <c r="O592" s="43"/>
    </row>
    <row r="593" spans="1:15" ht="13.5" thickBot="1">
      <c r="A593" s="26">
        <v>44402</v>
      </c>
      <c r="B593" s="30">
        <v>7</v>
      </c>
      <c r="C593" s="31">
        <v>40965.74609375</v>
      </c>
      <c r="D593" s="31">
        <v>4.7</v>
      </c>
      <c r="E593" s="31">
        <v>4.7</v>
      </c>
      <c r="F593" s="31">
        <v>2.7682762760189998</v>
      </c>
      <c r="G593" s="31">
        <v>2.9164475242119998</v>
      </c>
      <c r="H593" s="31">
        <v>0.148171248192</v>
      </c>
      <c r="I593" s="32">
        <v>2.26339146E-4</v>
      </c>
      <c r="J593" s="32">
        <v>2.4514260399999998E-4</v>
      </c>
      <c r="K593" s="32">
        <v>2.26339146E-4</v>
      </c>
      <c r="L593" s="32">
        <v>2.4514260399999998E-4</v>
      </c>
      <c r="M593" s="38">
        <f t="shared" si="18"/>
        <v>0</v>
      </c>
      <c r="N593" s="13">
        <f t="shared" si="19"/>
        <v>0</v>
      </c>
      <c r="O593" s="43"/>
    </row>
    <row r="594" spans="1:15" ht="13.5" thickBot="1">
      <c r="A594" s="26">
        <v>44402</v>
      </c>
      <c r="B594" s="30">
        <v>8</v>
      </c>
      <c r="C594" s="31">
        <v>41000.53125</v>
      </c>
      <c r="D594" s="31">
        <v>637.4</v>
      </c>
      <c r="E594" s="31">
        <v>623.1</v>
      </c>
      <c r="F594" s="31">
        <v>627.285437795745</v>
      </c>
      <c r="G594" s="31">
        <v>627.27220305244703</v>
      </c>
      <c r="H594" s="31">
        <v>-1.3234743296999999E-2</v>
      </c>
      <c r="I594" s="32">
        <v>1.2852534189999999E-3</v>
      </c>
      <c r="J594" s="32">
        <v>1.283573883E-3</v>
      </c>
      <c r="K594" s="32">
        <v>5.29467392E-4</v>
      </c>
      <c r="L594" s="32">
        <v>5.3114692800000001E-4</v>
      </c>
      <c r="M594" s="38">
        <f t="shared" si="18"/>
        <v>1</v>
      </c>
      <c r="N594" s="13">
        <f t="shared" si="19"/>
        <v>1</v>
      </c>
      <c r="O594" s="43"/>
    </row>
    <row r="595" spans="1:15" ht="13.5" thickBot="1">
      <c r="A595" s="26">
        <v>44402</v>
      </c>
      <c r="B595" s="30">
        <v>9</v>
      </c>
      <c r="C595" s="31">
        <v>43710.1875</v>
      </c>
      <c r="D595" s="31">
        <v>3755.4</v>
      </c>
      <c r="E595" s="31">
        <v>3688.7</v>
      </c>
      <c r="F595" s="31">
        <v>3324.8571939202202</v>
      </c>
      <c r="G595" s="31">
        <v>3324.8571939202202</v>
      </c>
      <c r="H595" s="31">
        <v>0</v>
      </c>
      <c r="I595" s="32">
        <v>5.4637411939E-2</v>
      </c>
      <c r="J595" s="32">
        <v>5.4637411939E-2</v>
      </c>
      <c r="K595" s="32">
        <v>4.6172944932999997E-2</v>
      </c>
      <c r="L595" s="32">
        <v>4.6172944932999997E-2</v>
      </c>
      <c r="M595" s="38">
        <f t="shared" si="18"/>
        <v>1</v>
      </c>
      <c r="N595" s="13">
        <f t="shared" si="19"/>
        <v>0</v>
      </c>
      <c r="O595" s="43"/>
    </row>
    <row r="596" spans="1:15" ht="13.5" thickBot="1">
      <c r="A596" s="26">
        <v>44402</v>
      </c>
      <c r="B596" s="30">
        <v>10</v>
      </c>
      <c r="C596" s="31">
        <v>47860.1953125</v>
      </c>
      <c r="D596" s="31">
        <v>6232.4</v>
      </c>
      <c r="E596" s="31">
        <v>6105.3</v>
      </c>
      <c r="F596" s="31">
        <v>5530.58558081918</v>
      </c>
      <c r="G596" s="31">
        <v>5530.58558081918</v>
      </c>
      <c r="H596" s="31">
        <v>0</v>
      </c>
      <c r="I596" s="32">
        <v>8.9062743550000004E-2</v>
      </c>
      <c r="J596" s="32">
        <v>8.9062743550000004E-2</v>
      </c>
      <c r="K596" s="32">
        <v>7.2933301926000005E-2</v>
      </c>
      <c r="L596" s="32">
        <v>7.2933301926000005E-2</v>
      </c>
      <c r="M596" s="38">
        <f t="shared" si="18"/>
        <v>1</v>
      </c>
      <c r="N596" s="13">
        <f t="shared" si="19"/>
        <v>0</v>
      </c>
      <c r="O596" s="43"/>
    </row>
    <row r="597" spans="1:15" ht="13.5" thickBot="1">
      <c r="A597" s="26">
        <v>44402</v>
      </c>
      <c r="B597" s="30">
        <v>11</v>
      </c>
      <c r="C597" s="31">
        <v>52223.2734375</v>
      </c>
      <c r="D597" s="31">
        <v>6830.4</v>
      </c>
      <c r="E597" s="31">
        <v>6695.7</v>
      </c>
      <c r="F597" s="31">
        <v>6310.8229184565298</v>
      </c>
      <c r="G597" s="31">
        <v>6310.8229184565298</v>
      </c>
      <c r="H597" s="31">
        <v>0</v>
      </c>
      <c r="I597" s="32">
        <v>6.593617786E-2</v>
      </c>
      <c r="J597" s="32">
        <v>6.593617786E-2</v>
      </c>
      <c r="K597" s="32">
        <v>4.8842269230999998E-2</v>
      </c>
      <c r="L597" s="32">
        <v>4.8842269230999998E-2</v>
      </c>
      <c r="M597" s="38">
        <f t="shared" si="18"/>
        <v>1</v>
      </c>
      <c r="N597" s="13">
        <f t="shared" si="19"/>
        <v>0</v>
      </c>
      <c r="O597" s="43"/>
    </row>
    <row r="598" spans="1:15" ht="13.5" thickBot="1">
      <c r="A598" s="26">
        <v>44402</v>
      </c>
      <c r="B598" s="30">
        <v>12</v>
      </c>
      <c r="C598" s="31">
        <v>56643.33984375</v>
      </c>
      <c r="D598" s="31">
        <v>7071.1</v>
      </c>
      <c r="E598" s="31">
        <v>6938.8</v>
      </c>
      <c r="F598" s="31">
        <v>6518.9205956686901</v>
      </c>
      <c r="G598" s="31">
        <v>6623.3030615822499</v>
      </c>
      <c r="H598" s="31">
        <v>104.38246591356</v>
      </c>
      <c r="I598" s="32">
        <v>5.6827022641000001E-2</v>
      </c>
      <c r="J598" s="32">
        <v>7.0073528467999996E-2</v>
      </c>
      <c r="K598" s="32">
        <v>4.0037682540000001E-2</v>
      </c>
      <c r="L598" s="32">
        <v>5.3284188365999997E-2</v>
      </c>
      <c r="M598" s="38">
        <f t="shared" si="18"/>
        <v>1</v>
      </c>
      <c r="N598" s="13">
        <f t="shared" si="19"/>
        <v>0</v>
      </c>
      <c r="O598" s="43"/>
    </row>
    <row r="599" spans="1:15" ht="13.5" thickBot="1">
      <c r="A599" s="26">
        <v>44402</v>
      </c>
      <c r="B599" s="30">
        <v>13</v>
      </c>
      <c r="C599" s="31">
        <v>60814.29296875</v>
      </c>
      <c r="D599" s="31">
        <v>6938.3</v>
      </c>
      <c r="E599" s="31">
        <v>6930.6</v>
      </c>
      <c r="F599" s="31">
        <v>6358.6436657786398</v>
      </c>
      <c r="G599" s="31">
        <v>6681.48072135237</v>
      </c>
      <c r="H599" s="31">
        <v>322.83705557372798</v>
      </c>
      <c r="I599" s="32">
        <v>3.2591279016000001E-2</v>
      </c>
      <c r="J599" s="32">
        <v>7.3560448505000001E-2</v>
      </c>
      <c r="K599" s="32">
        <v>3.1614121655000001E-2</v>
      </c>
      <c r="L599" s="32">
        <v>7.2583291144000001E-2</v>
      </c>
      <c r="M599" s="38">
        <f t="shared" si="18"/>
        <v>1</v>
      </c>
      <c r="N599" s="13">
        <f t="shared" si="19"/>
        <v>0</v>
      </c>
      <c r="O599" s="43"/>
    </row>
    <row r="600" spans="1:15" ht="13.5" thickBot="1">
      <c r="A600" s="26">
        <v>44402</v>
      </c>
      <c r="B600" s="30">
        <v>14</v>
      </c>
      <c r="C600" s="31">
        <v>64360.09765625</v>
      </c>
      <c r="D600" s="31">
        <v>6718.4</v>
      </c>
      <c r="E600" s="31">
        <v>6712.4</v>
      </c>
      <c r="F600" s="31">
        <v>6271.25966444183</v>
      </c>
      <c r="G600" s="31">
        <v>6653.5697332360996</v>
      </c>
      <c r="H600" s="31">
        <v>382.31006879427002</v>
      </c>
      <c r="I600" s="32">
        <v>8.2271912129999996E-3</v>
      </c>
      <c r="J600" s="32">
        <v>5.6743697405000001E-2</v>
      </c>
      <c r="K600" s="32">
        <v>7.465769893E-3</v>
      </c>
      <c r="L600" s="32">
        <v>5.5982276086000003E-2</v>
      </c>
      <c r="M600" s="38">
        <f t="shared" si="18"/>
        <v>1</v>
      </c>
      <c r="N600" s="13">
        <f t="shared" si="19"/>
        <v>0</v>
      </c>
      <c r="O600" s="43"/>
    </row>
    <row r="601" spans="1:15" ht="13.5" thickBot="1">
      <c r="A601" s="26">
        <v>44402</v>
      </c>
      <c r="B601" s="30">
        <v>15</v>
      </c>
      <c r="C601" s="31">
        <v>67050.953125</v>
      </c>
      <c r="D601" s="31">
        <v>6667.1</v>
      </c>
      <c r="E601" s="31">
        <v>6661.7</v>
      </c>
      <c r="F601" s="31">
        <v>6185.55636076053</v>
      </c>
      <c r="G601" s="31">
        <v>6572.8460369147197</v>
      </c>
      <c r="H601" s="31">
        <v>387.28967615418901</v>
      </c>
      <c r="I601" s="32">
        <v>1.1961162827999999E-2</v>
      </c>
      <c r="J601" s="32">
        <v>6.1109598888000001E-2</v>
      </c>
      <c r="K601" s="32">
        <v>1.127588364E-2</v>
      </c>
      <c r="L601" s="32">
        <v>6.04243197E-2</v>
      </c>
      <c r="M601" s="38">
        <f t="shared" si="18"/>
        <v>1</v>
      </c>
      <c r="N601" s="13">
        <f t="shared" si="19"/>
        <v>0</v>
      </c>
      <c r="O601" s="43"/>
    </row>
    <row r="602" spans="1:15" ht="13.5" thickBot="1">
      <c r="A602" s="26">
        <v>44402</v>
      </c>
      <c r="B602" s="30">
        <v>16</v>
      </c>
      <c r="C602" s="31">
        <v>68878.1484375</v>
      </c>
      <c r="D602" s="31">
        <v>6467.8</v>
      </c>
      <c r="E602" s="31">
        <v>6466.4</v>
      </c>
      <c r="F602" s="31">
        <v>5842.2239044538501</v>
      </c>
      <c r="G602" s="31">
        <v>6100.7997298198497</v>
      </c>
      <c r="H602" s="31">
        <v>258.57582536600501</v>
      </c>
      <c r="I602" s="32">
        <v>4.6573638346999999E-2</v>
      </c>
      <c r="J602" s="32">
        <v>7.9387829384000005E-2</v>
      </c>
      <c r="K602" s="32">
        <v>4.6395973372999999E-2</v>
      </c>
      <c r="L602" s="32">
        <v>7.9210164409E-2</v>
      </c>
      <c r="M602" s="38">
        <f t="shared" si="18"/>
        <v>1</v>
      </c>
      <c r="N602" s="13">
        <f t="shared" si="19"/>
        <v>0</v>
      </c>
      <c r="O602" s="43"/>
    </row>
    <row r="603" spans="1:15" ht="13.5" thickBot="1">
      <c r="A603" s="26">
        <v>44402</v>
      </c>
      <c r="B603" s="30">
        <v>17</v>
      </c>
      <c r="C603" s="31">
        <v>70061.828125</v>
      </c>
      <c r="D603" s="31">
        <v>6076.3</v>
      </c>
      <c r="E603" s="31">
        <v>6076.3</v>
      </c>
      <c r="F603" s="31">
        <v>5586.5967551856702</v>
      </c>
      <c r="G603" s="31">
        <v>5771.5084186095701</v>
      </c>
      <c r="H603" s="31">
        <v>184.91166342390099</v>
      </c>
      <c r="I603" s="32">
        <v>3.8679134694E-2</v>
      </c>
      <c r="J603" s="32">
        <v>6.2145081828999998E-2</v>
      </c>
      <c r="K603" s="32">
        <v>3.8679134694E-2</v>
      </c>
      <c r="L603" s="32">
        <v>6.2145081828999998E-2</v>
      </c>
      <c r="M603" s="38">
        <f t="shared" si="18"/>
        <v>1</v>
      </c>
      <c r="N603" s="13">
        <f t="shared" si="19"/>
        <v>0</v>
      </c>
      <c r="O603" s="43"/>
    </row>
    <row r="604" spans="1:15" ht="13.5" thickBot="1">
      <c r="A604" s="26">
        <v>44402</v>
      </c>
      <c r="B604" s="30">
        <v>18</v>
      </c>
      <c r="C604" s="31">
        <v>70574.3359375</v>
      </c>
      <c r="D604" s="31">
        <v>5808.3</v>
      </c>
      <c r="E604" s="31">
        <v>5808.3</v>
      </c>
      <c r="F604" s="31">
        <v>4993.6724017761699</v>
      </c>
      <c r="G604" s="31">
        <v>5076.4940513417496</v>
      </c>
      <c r="H604" s="31">
        <v>82.821649565578994</v>
      </c>
      <c r="I604" s="32">
        <v>9.2868775210000004E-2</v>
      </c>
      <c r="J604" s="32">
        <v>0.10337913683</v>
      </c>
      <c r="K604" s="32">
        <v>9.2868775210000004E-2</v>
      </c>
      <c r="L604" s="32">
        <v>0.10337913683</v>
      </c>
      <c r="M604" s="38">
        <f t="shared" si="18"/>
        <v>1</v>
      </c>
      <c r="N604" s="13">
        <f t="shared" si="19"/>
        <v>0</v>
      </c>
      <c r="O604" s="43"/>
    </row>
    <row r="605" spans="1:15" ht="13.5" thickBot="1">
      <c r="A605" s="26">
        <v>44402</v>
      </c>
      <c r="B605" s="30">
        <v>19</v>
      </c>
      <c r="C605" s="31">
        <v>69715.6875</v>
      </c>
      <c r="D605" s="31">
        <v>4803.8999999999996</v>
      </c>
      <c r="E605" s="31">
        <v>4803.8999999999996</v>
      </c>
      <c r="F605" s="31">
        <v>3728.3687719128902</v>
      </c>
      <c r="G605" s="31">
        <v>3733.5503946999402</v>
      </c>
      <c r="H605" s="31">
        <v>5.1816227870510003</v>
      </c>
      <c r="I605" s="32">
        <v>0.13583116818499999</v>
      </c>
      <c r="J605" s="32">
        <v>0.13648873452800001</v>
      </c>
      <c r="K605" s="32">
        <v>0.13583116818499999</v>
      </c>
      <c r="L605" s="32">
        <v>0.13648873452800001</v>
      </c>
      <c r="M605" s="38">
        <f t="shared" si="18"/>
        <v>1</v>
      </c>
      <c r="N605" s="13">
        <f t="shared" si="19"/>
        <v>0</v>
      </c>
      <c r="O605" s="43"/>
    </row>
    <row r="606" spans="1:15" ht="13.5" thickBot="1">
      <c r="A606" s="26">
        <v>44402</v>
      </c>
      <c r="B606" s="30">
        <v>20</v>
      </c>
      <c r="C606" s="31">
        <v>67491.6953125</v>
      </c>
      <c r="D606" s="31">
        <v>2000.4</v>
      </c>
      <c r="E606" s="31">
        <v>1997.5</v>
      </c>
      <c r="F606" s="31">
        <v>1689.98792391949</v>
      </c>
      <c r="G606" s="31">
        <v>1692.8047686367599</v>
      </c>
      <c r="H606" s="31">
        <v>2.8168447172639999</v>
      </c>
      <c r="I606" s="32">
        <v>3.9034927837000001E-2</v>
      </c>
      <c r="J606" s="32">
        <v>3.9392395440999997E-2</v>
      </c>
      <c r="K606" s="32">
        <v>3.8666907532999999E-2</v>
      </c>
      <c r="L606" s="32">
        <v>3.9024375137000002E-2</v>
      </c>
      <c r="M606" s="38">
        <f t="shared" si="18"/>
        <v>1</v>
      </c>
      <c r="N606" s="13">
        <f t="shared" si="19"/>
        <v>0</v>
      </c>
      <c r="O606" s="43"/>
    </row>
    <row r="607" spans="1:15" ht="13.5" thickBot="1">
      <c r="A607" s="26">
        <v>44402</v>
      </c>
      <c r="B607" s="30">
        <v>21</v>
      </c>
      <c r="C607" s="31">
        <v>64619.9296875</v>
      </c>
      <c r="D607" s="31">
        <v>239.9</v>
      </c>
      <c r="E607" s="31">
        <v>231.9</v>
      </c>
      <c r="F607" s="31">
        <v>156.448052416471</v>
      </c>
      <c r="G607" s="31">
        <v>156.78254923188501</v>
      </c>
      <c r="H607" s="31">
        <v>0.33449681541300003</v>
      </c>
      <c r="I607" s="32">
        <v>1.0547899842999999E-2</v>
      </c>
      <c r="J607" s="32">
        <v>1.0590348677999999E-2</v>
      </c>
      <c r="K607" s="32">
        <v>9.532671417E-3</v>
      </c>
      <c r="L607" s="32">
        <v>9.5751202509999998E-3</v>
      </c>
      <c r="M607" s="38">
        <f t="shared" si="18"/>
        <v>1</v>
      </c>
      <c r="N607" s="13">
        <f t="shared" si="19"/>
        <v>0</v>
      </c>
      <c r="O607" s="43"/>
    </row>
    <row r="608" spans="1:15" ht="13.5" thickBot="1">
      <c r="A608" s="26">
        <v>44402</v>
      </c>
      <c r="B608" s="30">
        <v>22</v>
      </c>
      <c r="C608" s="31">
        <v>62173.67578125</v>
      </c>
      <c r="D608" s="31">
        <v>0</v>
      </c>
      <c r="E608" s="31">
        <v>0</v>
      </c>
      <c r="F608" s="31">
        <v>0.17000732296099999</v>
      </c>
      <c r="G608" s="31">
        <v>0.17000732296099999</v>
      </c>
      <c r="H608" s="31">
        <v>0</v>
      </c>
      <c r="I608" s="32">
        <v>2.15745333707437E-5</v>
      </c>
      <c r="J608" s="32">
        <v>2.15745333707437E-5</v>
      </c>
      <c r="K608" s="32">
        <v>2.15745333707437E-5</v>
      </c>
      <c r="L608" s="32">
        <v>2.15745333707437E-5</v>
      </c>
      <c r="M608" s="38">
        <f t="shared" si="18"/>
        <v>0</v>
      </c>
      <c r="N608" s="13">
        <f t="shared" si="19"/>
        <v>1</v>
      </c>
      <c r="O608" s="43"/>
    </row>
    <row r="609" spans="1:15" ht="13.5" thickBot="1">
      <c r="A609" s="26">
        <v>44402</v>
      </c>
      <c r="B609" s="30">
        <v>23</v>
      </c>
      <c r="C609" s="31">
        <v>58411.50390625</v>
      </c>
      <c r="D609" s="31">
        <v>0</v>
      </c>
      <c r="E609" s="31">
        <v>0</v>
      </c>
      <c r="F609" s="31">
        <v>4.0082136376999998E-2</v>
      </c>
      <c r="G609" s="31">
        <v>4.0082136376999998E-2</v>
      </c>
      <c r="H609" s="31">
        <v>0</v>
      </c>
      <c r="I609" s="32">
        <v>5.0865655300846701E-6</v>
      </c>
      <c r="J609" s="32">
        <v>5.0865655300846802E-6</v>
      </c>
      <c r="K609" s="32">
        <v>5.0865655300846701E-6</v>
      </c>
      <c r="L609" s="32">
        <v>5.0865655300846802E-6</v>
      </c>
      <c r="M609" s="38">
        <f t="shared" si="18"/>
        <v>0</v>
      </c>
      <c r="N609" s="13">
        <f t="shared" si="19"/>
        <v>1</v>
      </c>
      <c r="O609" s="43"/>
    </row>
    <row r="610" spans="1:15" ht="13.5" thickBot="1">
      <c r="A610" s="26">
        <v>44402</v>
      </c>
      <c r="B610" s="30">
        <v>24</v>
      </c>
      <c r="C610" s="31">
        <v>54277.93359375</v>
      </c>
      <c r="D610" s="31">
        <v>0</v>
      </c>
      <c r="E610" s="31">
        <v>0</v>
      </c>
      <c r="F610" s="31">
        <v>3.9136726243999997E-2</v>
      </c>
      <c r="G610" s="31">
        <v>3.9136726243999997E-2</v>
      </c>
      <c r="H610" s="31">
        <v>0</v>
      </c>
      <c r="I610" s="32">
        <v>4.9665896249567403E-6</v>
      </c>
      <c r="J610" s="32">
        <v>4.9665896249567403E-6</v>
      </c>
      <c r="K610" s="32">
        <v>4.9665896249567403E-6</v>
      </c>
      <c r="L610" s="32">
        <v>4.9665896249567403E-6</v>
      </c>
      <c r="M610" s="38">
        <f t="shared" si="18"/>
        <v>0</v>
      </c>
      <c r="N610" s="13">
        <f t="shared" si="19"/>
        <v>1</v>
      </c>
      <c r="O610" s="43"/>
    </row>
    <row r="611" spans="1:15" ht="13.5" thickBot="1">
      <c r="A611" s="26">
        <v>44403</v>
      </c>
      <c r="B611" s="30">
        <v>1</v>
      </c>
      <c r="C611" s="31">
        <v>50486.2265625</v>
      </c>
      <c r="D611" s="31">
        <v>0</v>
      </c>
      <c r="E611" s="31">
        <v>0</v>
      </c>
      <c r="F611" s="31">
        <v>4.1181355019999998E-2</v>
      </c>
      <c r="G611" s="31">
        <v>4.1181355019999998E-2</v>
      </c>
      <c r="H611" s="31">
        <v>0</v>
      </c>
      <c r="I611" s="32">
        <v>5.2260602817818801E-6</v>
      </c>
      <c r="J611" s="32">
        <v>5.2260602817818801E-6</v>
      </c>
      <c r="K611" s="32">
        <v>5.2260602817818801E-6</v>
      </c>
      <c r="L611" s="32">
        <v>5.2260602817818801E-6</v>
      </c>
      <c r="M611" s="38">
        <f t="shared" si="18"/>
        <v>0</v>
      </c>
      <c r="N611" s="13">
        <f t="shared" si="19"/>
        <v>1</v>
      </c>
      <c r="O611" s="43"/>
    </row>
    <row r="612" spans="1:15" ht="13.5" thickBot="1">
      <c r="A612" s="26">
        <v>44403</v>
      </c>
      <c r="B612" s="30">
        <v>2</v>
      </c>
      <c r="C612" s="31">
        <v>47558.4453125</v>
      </c>
      <c r="D612" s="31">
        <v>0</v>
      </c>
      <c r="E612" s="31">
        <v>0</v>
      </c>
      <c r="F612" s="31">
        <v>7.6836235308999995E-2</v>
      </c>
      <c r="G612" s="31">
        <v>7.6836235308999995E-2</v>
      </c>
      <c r="H612" s="31">
        <v>0</v>
      </c>
      <c r="I612" s="32">
        <v>9.7507912828699903E-6</v>
      </c>
      <c r="J612" s="32">
        <v>9.7507912828700005E-6</v>
      </c>
      <c r="K612" s="32">
        <v>9.7507912828699903E-6</v>
      </c>
      <c r="L612" s="32">
        <v>9.7507912828700005E-6</v>
      </c>
      <c r="M612" s="38">
        <f t="shared" si="18"/>
        <v>0</v>
      </c>
      <c r="N612" s="13">
        <f t="shared" si="19"/>
        <v>1</v>
      </c>
      <c r="O612" s="43"/>
    </row>
    <row r="613" spans="1:15" ht="13.5" thickBot="1">
      <c r="A613" s="26">
        <v>44403</v>
      </c>
      <c r="B613" s="30">
        <v>3</v>
      </c>
      <c r="C613" s="31">
        <v>45474.30859375</v>
      </c>
      <c r="D613" s="31">
        <v>0</v>
      </c>
      <c r="E613" s="31">
        <v>0</v>
      </c>
      <c r="F613" s="31">
        <v>9.9400979513000004E-2</v>
      </c>
      <c r="G613" s="31">
        <v>9.9400979513000004E-2</v>
      </c>
      <c r="H613" s="31">
        <v>0</v>
      </c>
      <c r="I613" s="32">
        <v>1.2614337501687599E-5</v>
      </c>
      <c r="J613" s="32">
        <v>1.2614337501687599E-5</v>
      </c>
      <c r="K613" s="32">
        <v>1.2614337501687599E-5</v>
      </c>
      <c r="L613" s="32">
        <v>1.2614337501687599E-5</v>
      </c>
      <c r="M613" s="38">
        <f t="shared" si="18"/>
        <v>0</v>
      </c>
      <c r="N613" s="13">
        <f t="shared" si="19"/>
        <v>1</v>
      </c>
      <c r="O613" s="43"/>
    </row>
    <row r="614" spans="1:15" ht="13.5" thickBot="1">
      <c r="A614" s="26">
        <v>44403</v>
      </c>
      <c r="B614" s="30">
        <v>4</v>
      </c>
      <c r="C614" s="31">
        <v>44100.35546875</v>
      </c>
      <c r="D614" s="31">
        <v>0</v>
      </c>
      <c r="E614" s="31">
        <v>0</v>
      </c>
      <c r="F614" s="31">
        <v>3.5277156168E-2</v>
      </c>
      <c r="G614" s="31">
        <v>3.5277156168E-2</v>
      </c>
      <c r="H614" s="31">
        <v>0</v>
      </c>
      <c r="I614" s="32">
        <v>4.4767964680952899E-6</v>
      </c>
      <c r="J614" s="32">
        <v>4.4767964680952899E-6</v>
      </c>
      <c r="K614" s="32">
        <v>4.4767964680952899E-6</v>
      </c>
      <c r="L614" s="32">
        <v>4.4767964680952899E-6</v>
      </c>
      <c r="M614" s="38">
        <f t="shared" si="18"/>
        <v>0</v>
      </c>
      <c r="N614" s="13">
        <f t="shared" si="19"/>
        <v>1</v>
      </c>
      <c r="O614" s="43"/>
    </row>
    <row r="615" spans="1:15" ht="13.5" thickBot="1">
      <c r="A615" s="26">
        <v>44403</v>
      </c>
      <c r="B615" s="30">
        <v>5</v>
      </c>
      <c r="C615" s="31">
        <v>43578.59375</v>
      </c>
      <c r="D615" s="31">
        <v>0</v>
      </c>
      <c r="E615" s="31">
        <v>0</v>
      </c>
      <c r="F615" s="31">
        <v>7.6313285761999999E-2</v>
      </c>
      <c r="G615" s="31">
        <v>7.6313285761999999E-2</v>
      </c>
      <c r="H615" s="31">
        <v>0</v>
      </c>
      <c r="I615" s="32">
        <v>9.6844271272132005E-6</v>
      </c>
      <c r="J615" s="32">
        <v>9.6844271272132005E-6</v>
      </c>
      <c r="K615" s="32">
        <v>9.6844271272132005E-6</v>
      </c>
      <c r="L615" s="32">
        <v>9.6844271272132005E-6</v>
      </c>
      <c r="M615" s="38">
        <f t="shared" si="18"/>
        <v>0</v>
      </c>
      <c r="N615" s="13">
        <f t="shared" si="19"/>
        <v>1</v>
      </c>
      <c r="O615" s="43"/>
    </row>
    <row r="616" spans="1:15" ht="13.5" thickBot="1">
      <c r="A616" s="26">
        <v>44403</v>
      </c>
      <c r="B616" s="30">
        <v>6</v>
      </c>
      <c r="C616" s="31">
        <v>44157.6640625</v>
      </c>
      <c r="D616" s="31">
        <v>0</v>
      </c>
      <c r="E616" s="31">
        <v>0</v>
      </c>
      <c r="F616" s="31">
        <v>0.13991211048499999</v>
      </c>
      <c r="G616" s="31">
        <v>0.13991211048499999</v>
      </c>
      <c r="H616" s="31">
        <v>0</v>
      </c>
      <c r="I616" s="32">
        <v>1.7755343970220601E-5</v>
      </c>
      <c r="J616" s="32">
        <v>1.7755343970220801E-5</v>
      </c>
      <c r="K616" s="32">
        <v>1.7755343970220601E-5</v>
      </c>
      <c r="L616" s="32">
        <v>1.7755343970220801E-5</v>
      </c>
      <c r="M616" s="38">
        <f t="shared" si="18"/>
        <v>0</v>
      </c>
      <c r="N616" s="13">
        <f t="shared" si="19"/>
        <v>1</v>
      </c>
      <c r="O616" s="43"/>
    </row>
    <row r="617" spans="1:15" ht="13.5" thickBot="1">
      <c r="A617" s="26">
        <v>44403</v>
      </c>
      <c r="B617" s="30">
        <v>7</v>
      </c>
      <c r="C617" s="31">
        <v>45221.796875</v>
      </c>
      <c r="D617" s="31">
        <v>4.9000000000000004</v>
      </c>
      <c r="E617" s="31">
        <v>4.9000000000000004</v>
      </c>
      <c r="F617" s="31">
        <v>1.7617727644700001</v>
      </c>
      <c r="G617" s="31">
        <v>1.7617727644700001</v>
      </c>
      <c r="H617" s="31">
        <v>0</v>
      </c>
      <c r="I617" s="32">
        <v>3.9825218699999999E-4</v>
      </c>
      <c r="J617" s="32">
        <v>3.9825218699999999E-4</v>
      </c>
      <c r="K617" s="32">
        <v>3.9825218699999999E-4</v>
      </c>
      <c r="L617" s="32">
        <v>3.9825218699999999E-4</v>
      </c>
      <c r="M617" s="38">
        <f t="shared" si="18"/>
        <v>0</v>
      </c>
      <c r="N617" s="13">
        <f t="shared" si="19"/>
        <v>0</v>
      </c>
      <c r="O617" s="43"/>
    </row>
    <row r="618" spans="1:15" ht="13.5" thickBot="1">
      <c r="A618" s="26">
        <v>44403</v>
      </c>
      <c r="B618" s="30">
        <v>8</v>
      </c>
      <c r="C618" s="31">
        <v>46147.2265625</v>
      </c>
      <c r="D618" s="31">
        <v>584.1</v>
      </c>
      <c r="E618" s="31">
        <v>571.70000000000005</v>
      </c>
      <c r="F618" s="31">
        <v>715.02659610886099</v>
      </c>
      <c r="G618" s="31">
        <v>715.00455857288</v>
      </c>
      <c r="H618" s="31">
        <v>-2.2037535981E-2</v>
      </c>
      <c r="I618" s="32">
        <v>1.6612253625999999E-2</v>
      </c>
      <c r="J618" s="32">
        <v>1.6615050267000001E-2</v>
      </c>
      <c r="K618" s="32">
        <v>1.8185857686E-2</v>
      </c>
      <c r="L618" s="32">
        <v>1.8188654328000001E-2</v>
      </c>
      <c r="M618" s="38">
        <f t="shared" si="18"/>
        <v>1</v>
      </c>
      <c r="N618" s="13">
        <f t="shared" si="19"/>
        <v>1</v>
      </c>
      <c r="O618" s="43"/>
    </row>
    <row r="619" spans="1:15" ht="13.5" thickBot="1">
      <c r="A619" s="26">
        <v>44403</v>
      </c>
      <c r="B619" s="30">
        <v>9</v>
      </c>
      <c r="C619" s="31">
        <v>48839.6640625</v>
      </c>
      <c r="D619" s="31">
        <v>3563.7</v>
      </c>
      <c r="E619" s="31">
        <v>3495.3</v>
      </c>
      <c r="F619" s="31">
        <v>3629.1004968696798</v>
      </c>
      <c r="G619" s="31">
        <v>3629.1004968696798</v>
      </c>
      <c r="H619" s="31">
        <v>0</v>
      </c>
      <c r="I619" s="32">
        <v>8.2995554400000001E-3</v>
      </c>
      <c r="J619" s="32">
        <v>8.2995554400000001E-3</v>
      </c>
      <c r="K619" s="32">
        <v>1.6979758486000002E-2</v>
      </c>
      <c r="L619" s="32">
        <v>1.6979758486000002E-2</v>
      </c>
      <c r="M619" s="38">
        <f t="shared" si="18"/>
        <v>1</v>
      </c>
      <c r="N619" s="13">
        <f t="shared" si="19"/>
        <v>1</v>
      </c>
      <c r="O619" s="43"/>
    </row>
    <row r="620" spans="1:15" ht="13.5" thickBot="1">
      <c r="A620" s="26">
        <v>44403</v>
      </c>
      <c r="B620" s="30">
        <v>10</v>
      </c>
      <c r="C620" s="31">
        <v>52441.0078125</v>
      </c>
      <c r="D620" s="31">
        <v>6063.6</v>
      </c>
      <c r="E620" s="31">
        <v>6056.2</v>
      </c>
      <c r="F620" s="31">
        <v>5548.8297730149197</v>
      </c>
      <c r="G620" s="31">
        <v>5548.8297730149197</v>
      </c>
      <c r="H620" s="31">
        <v>0</v>
      </c>
      <c r="I620" s="32">
        <v>6.5326170936999994E-2</v>
      </c>
      <c r="J620" s="32">
        <v>6.5326170936999994E-2</v>
      </c>
      <c r="K620" s="32">
        <v>6.4387084642000006E-2</v>
      </c>
      <c r="L620" s="32">
        <v>6.4387084642000006E-2</v>
      </c>
      <c r="M620" s="38">
        <f t="shared" si="18"/>
        <v>1</v>
      </c>
      <c r="N620" s="13">
        <f t="shared" si="19"/>
        <v>0</v>
      </c>
      <c r="O620" s="43"/>
    </row>
    <row r="621" spans="1:15" ht="13.5" thickBot="1">
      <c r="A621" s="26">
        <v>44403</v>
      </c>
      <c r="B621" s="30">
        <v>11</v>
      </c>
      <c r="C621" s="31">
        <v>56629.8203125</v>
      </c>
      <c r="D621" s="31">
        <v>6796.3</v>
      </c>
      <c r="E621" s="31">
        <v>6788.1</v>
      </c>
      <c r="F621" s="31">
        <v>6333.1856359537396</v>
      </c>
      <c r="G621" s="31">
        <v>6335.6143436190796</v>
      </c>
      <c r="H621" s="31">
        <v>2.4287076653369999</v>
      </c>
      <c r="I621" s="32">
        <v>5.8462646748000002E-2</v>
      </c>
      <c r="J621" s="32">
        <v>5.8770858380999998E-2</v>
      </c>
      <c r="K621" s="32">
        <v>5.7422037611000003E-2</v>
      </c>
      <c r="L621" s="32">
        <v>5.7730249243999998E-2</v>
      </c>
      <c r="M621" s="38">
        <f t="shared" si="18"/>
        <v>1</v>
      </c>
      <c r="N621" s="13">
        <f t="shared" si="19"/>
        <v>0</v>
      </c>
      <c r="O621" s="43"/>
    </row>
    <row r="622" spans="1:15" ht="13.5" thickBot="1">
      <c r="A622" s="26">
        <v>44403</v>
      </c>
      <c r="B622" s="30">
        <v>12</v>
      </c>
      <c r="C622" s="31">
        <v>61007.609375</v>
      </c>
      <c r="D622" s="31">
        <v>7026.4</v>
      </c>
      <c r="E622" s="31">
        <v>7017.3</v>
      </c>
      <c r="F622" s="31">
        <v>6521.7230982388401</v>
      </c>
      <c r="G622" s="31">
        <v>6561.8755216905802</v>
      </c>
      <c r="H622" s="31">
        <v>40.152423451741001</v>
      </c>
      <c r="I622" s="32">
        <v>5.8949806892000002E-2</v>
      </c>
      <c r="J622" s="32">
        <v>6.4045292101000004E-2</v>
      </c>
      <c r="K622" s="32">
        <v>5.7794984557000002E-2</v>
      </c>
      <c r="L622" s="32">
        <v>6.2890469766000004E-2</v>
      </c>
      <c r="M622" s="38">
        <f t="shared" si="18"/>
        <v>1</v>
      </c>
      <c r="N622" s="13">
        <f t="shared" si="19"/>
        <v>0</v>
      </c>
      <c r="O622" s="43"/>
    </row>
    <row r="623" spans="1:15" ht="13.5" thickBot="1">
      <c r="A623" s="26">
        <v>44403</v>
      </c>
      <c r="B623" s="30">
        <v>13</v>
      </c>
      <c r="C623" s="31">
        <v>65447.33203125</v>
      </c>
      <c r="D623" s="31">
        <v>6945.1</v>
      </c>
      <c r="E623" s="31">
        <v>6936.3</v>
      </c>
      <c r="F623" s="31">
        <v>6246.1036937422195</v>
      </c>
      <c r="G623" s="31">
        <v>6573.0867664851103</v>
      </c>
      <c r="H623" s="31">
        <v>326.98307274288601</v>
      </c>
      <c r="I623" s="32">
        <v>4.7209801207000003E-2</v>
      </c>
      <c r="J623" s="32">
        <v>8.8705115006999999E-2</v>
      </c>
      <c r="K623" s="32">
        <v>4.6093049938000001E-2</v>
      </c>
      <c r="L623" s="32">
        <v>8.7588363737999997E-2</v>
      </c>
      <c r="M623" s="38">
        <f t="shared" si="18"/>
        <v>1</v>
      </c>
      <c r="N623" s="13">
        <f t="shared" si="19"/>
        <v>0</v>
      </c>
      <c r="O623" s="43"/>
    </row>
    <row r="624" spans="1:15" ht="13.5" thickBot="1">
      <c r="A624" s="26">
        <v>44403</v>
      </c>
      <c r="B624" s="30">
        <v>14</v>
      </c>
      <c r="C624" s="31">
        <v>69112.8828125</v>
      </c>
      <c r="D624" s="31">
        <v>6838</v>
      </c>
      <c r="E624" s="31">
        <v>6832.5</v>
      </c>
      <c r="F624" s="31">
        <v>6110.5063775339404</v>
      </c>
      <c r="G624" s="31">
        <v>6598.8471317741596</v>
      </c>
      <c r="H624" s="31">
        <v>488.34075424022097</v>
      </c>
      <c r="I624" s="32">
        <v>3.0349348759E-2</v>
      </c>
      <c r="J624" s="32">
        <v>9.2321525693000006E-2</v>
      </c>
      <c r="K624" s="32">
        <v>2.9651379216000001E-2</v>
      </c>
      <c r="L624" s="32">
        <v>9.1623556149999993E-2</v>
      </c>
      <c r="M624" s="38">
        <f t="shared" si="18"/>
        <v>1</v>
      </c>
      <c r="N624" s="13">
        <f t="shared" si="19"/>
        <v>0</v>
      </c>
      <c r="O624" s="43"/>
    </row>
    <row r="625" spans="1:15" ht="13.5" thickBot="1">
      <c r="A625" s="26">
        <v>44403</v>
      </c>
      <c r="B625" s="30">
        <v>15</v>
      </c>
      <c r="C625" s="31">
        <v>71134.03125</v>
      </c>
      <c r="D625" s="31">
        <v>6776.4</v>
      </c>
      <c r="E625" s="31">
        <v>6566.6</v>
      </c>
      <c r="F625" s="31">
        <v>6005.5138278919503</v>
      </c>
      <c r="G625" s="31">
        <v>6598.9211921731703</v>
      </c>
      <c r="H625" s="31">
        <v>593.40736428120897</v>
      </c>
      <c r="I625" s="32">
        <v>2.2522691348000001E-2</v>
      </c>
      <c r="J625" s="32">
        <v>9.7828194428999996E-2</v>
      </c>
      <c r="K625" s="32">
        <v>4.1016741330000004E-3</v>
      </c>
      <c r="L625" s="32">
        <v>7.1203828947000003E-2</v>
      </c>
      <c r="M625" s="38">
        <f t="shared" si="18"/>
        <v>1</v>
      </c>
      <c r="N625" s="13">
        <f t="shared" si="19"/>
        <v>1</v>
      </c>
      <c r="O625" s="43"/>
    </row>
    <row r="626" spans="1:15" ht="13.5" thickBot="1">
      <c r="A626" s="26">
        <v>44403</v>
      </c>
      <c r="B626" s="30">
        <v>16</v>
      </c>
      <c r="C626" s="31">
        <v>72374.7265625</v>
      </c>
      <c r="D626" s="31">
        <v>6486</v>
      </c>
      <c r="E626" s="31">
        <v>6483.4</v>
      </c>
      <c r="F626" s="31">
        <v>5995.3255767170303</v>
      </c>
      <c r="G626" s="31">
        <v>6661.7934399011401</v>
      </c>
      <c r="H626" s="31">
        <v>666.46786318411205</v>
      </c>
      <c r="I626" s="32">
        <v>2.2308812170000001E-2</v>
      </c>
      <c r="J626" s="32">
        <v>6.2268327827000002E-2</v>
      </c>
      <c r="K626" s="32">
        <v>2.2638761407999999E-2</v>
      </c>
      <c r="L626" s="32">
        <v>6.1938378588999997E-2</v>
      </c>
      <c r="M626" s="38">
        <f t="shared" si="18"/>
        <v>1</v>
      </c>
      <c r="N626" s="13">
        <f t="shared" si="19"/>
        <v>1</v>
      </c>
      <c r="O626" s="43"/>
    </row>
    <row r="627" spans="1:15" ht="13.5" thickBot="1">
      <c r="A627" s="26">
        <v>44403</v>
      </c>
      <c r="B627" s="30">
        <v>17</v>
      </c>
      <c r="C627" s="31">
        <v>72850.140625</v>
      </c>
      <c r="D627" s="31">
        <v>6450.2</v>
      </c>
      <c r="E627" s="31">
        <v>6447.6</v>
      </c>
      <c r="F627" s="31">
        <v>5998.5848120847204</v>
      </c>
      <c r="G627" s="31">
        <v>6590.4125220783799</v>
      </c>
      <c r="H627" s="31">
        <v>591.827709993658</v>
      </c>
      <c r="I627" s="32">
        <v>1.7793467268000001E-2</v>
      </c>
      <c r="J627" s="32">
        <v>5.7311572069999997E-2</v>
      </c>
      <c r="K627" s="32">
        <v>1.8123416507000001E-2</v>
      </c>
      <c r="L627" s="32">
        <v>5.6981622831000001E-2</v>
      </c>
      <c r="M627" s="38">
        <f t="shared" si="18"/>
        <v>1</v>
      </c>
      <c r="N627" s="13">
        <f t="shared" si="19"/>
        <v>1</v>
      </c>
      <c r="O627" s="43"/>
    </row>
    <row r="628" spans="1:15" ht="13.5" thickBot="1">
      <c r="A628" s="26">
        <v>44403</v>
      </c>
      <c r="B628" s="30">
        <v>18</v>
      </c>
      <c r="C628" s="31">
        <v>72856.140625</v>
      </c>
      <c r="D628" s="31">
        <v>6366.1</v>
      </c>
      <c r="E628" s="31">
        <v>6366.1</v>
      </c>
      <c r="F628" s="31">
        <v>5833.3925861235502</v>
      </c>
      <c r="G628" s="31">
        <v>6394.5671769273304</v>
      </c>
      <c r="H628" s="31">
        <v>561.17459080377898</v>
      </c>
      <c r="I628" s="32">
        <v>3.612585904E-3</v>
      </c>
      <c r="J628" s="32">
        <v>6.7602463688999997E-2</v>
      </c>
      <c r="K628" s="32">
        <v>3.612585904E-3</v>
      </c>
      <c r="L628" s="32">
        <v>6.7602463688999997E-2</v>
      </c>
      <c r="M628" s="38">
        <f t="shared" si="18"/>
        <v>1</v>
      </c>
      <c r="N628" s="13">
        <f t="shared" si="19"/>
        <v>1</v>
      </c>
      <c r="O628" s="43"/>
    </row>
    <row r="629" spans="1:15" ht="13.5" thickBot="1">
      <c r="A629" s="26">
        <v>44403</v>
      </c>
      <c r="B629" s="30">
        <v>19</v>
      </c>
      <c r="C629" s="31">
        <v>72158.8671875</v>
      </c>
      <c r="D629" s="31">
        <v>5551.6</v>
      </c>
      <c r="E629" s="31">
        <v>5551.6</v>
      </c>
      <c r="F629" s="31">
        <v>5186.4191456444296</v>
      </c>
      <c r="G629" s="31">
        <v>5567.0710770553196</v>
      </c>
      <c r="H629" s="31">
        <v>380.65193141089497</v>
      </c>
      <c r="I629" s="32">
        <v>1.9633346510000002E-3</v>
      </c>
      <c r="J629" s="32">
        <v>4.6342748013999999E-2</v>
      </c>
      <c r="K629" s="32">
        <v>1.9633346510000002E-3</v>
      </c>
      <c r="L629" s="32">
        <v>4.6342748013999999E-2</v>
      </c>
      <c r="M629" s="38">
        <f t="shared" si="18"/>
        <v>1</v>
      </c>
      <c r="N629" s="13">
        <f t="shared" si="19"/>
        <v>1</v>
      </c>
      <c r="O629" s="43"/>
    </row>
    <row r="630" spans="1:15" ht="13.5" thickBot="1">
      <c r="A630" s="26">
        <v>44403</v>
      </c>
      <c r="B630" s="30">
        <v>20</v>
      </c>
      <c r="C630" s="31">
        <v>70104.5546875</v>
      </c>
      <c r="D630" s="31">
        <v>2505.4</v>
      </c>
      <c r="E630" s="31">
        <v>2464.1999999999998</v>
      </c>
      <c r="F630" s="31">
        <v>2813.3637744856301</v>
      </c>
      <c r="G630" s="31">
        <v>2813.3637744856301</v>
      </c>
      <c r="H630" s="31">
        <v>0</v>
      </c>
      <c r="I630" s="32">
        <v>3.9081697269000001E-2</v>
      </c>
      <c r="J630" s="32">
        <v>3.9081697269000001E-2</v>
      </c>
      <c r="K630" s="32">
        <v>4.4310123664999999E-2</v>
      </c>
      <c r="L630" s="32">
        <v>4.4310123664999999E-2</v>
      </c>
      <c r="M630" s="38">
        <f t="shared" si="18"/>
        <v>1</v>
      </c>
      <c r="N630" s="13">
        <f t="shared" si="19"/>
        <v>1</v>
      </c>
      <c r="O630" s="43"/>
    </row>
    <row r="631" spans="1:15" ht="13.5" thickBot="1">
      <c r="A631" s="26">
        <v>44403</v>
      </c>
      <c r="B631" s="30">
        <v>21</v>
      </c>
      <c r="C631" s="31">
        <v>67146.953125</v>
      </c>
      <c r="D631" s="31">
        <v>295.8</v>
      </c>
      <c r="E631" s="31">
        <v>285.8</v>
      </c>
      <c r="F631" s="31">
        <v>240.949670076507</v>
      </c>
      <c r="G631" s="31">
        <v>241.19781844892299</v>
      </c>
      <c r="H631" s="31">
        <v>0.24814837241500001</v>
      </c>
      <c r="I631" s="32">
        <v>6.9292108559999999E-3</v>
      </c>
      <c r="J631" s="32">
        <v>6.9607017660000001E-3</v>
      </c>
      <c r="K631" s="32">
        <v>5.6601753229999999E-3</v>
      </c>
      <c r="L631" s="32">
        <v>5.6916662330000001E-3</v>
      </c>
      <c r="M631" s="38">
        <f t="shared" si="18"/>
        <v>1</v>
      </c>
      <c r="N631" s="13">
        <f t="shared" si="19"/>
        <v>0</v>
      </c>
      <c r="O631" s="43"/>
    </row>
    <row r="632" spans="1:15" ht="13.5" thickBot="1">
      <c r="A632" s="26">
        <v>44403</v>
      </c>
      <c r="B632" s="30">
        <v>22</v>
      </c>
      <c r="C632" s="31">
        <v>64462.44921875</v>
      </c>
      <c r="D632" s="31">
        <v>0</v>
      </c>
      <c r="E632" s="31">
        <v>0</v>
      </c>
      <c r="F632" s="31">
        <v>4.1319106462000002E-2</v>
      </c>
      <c r="G632" s="31">
        <v>4.1319106462000002E-2</v>
      </c>
      <c r="H632" s="31">
        <v>0</v>
      </c>
      <c r="I632" s="32">
        <v>5.2435414292264002E-6</v>
      </c>
      <c r="J632" s="32">
        <v>5.2435414292264002E-6</v>
      </c>
      <c r="K632" s="32">
        <v>5.2435414292264002E-6</v>
      </c>
      <c r="L632" s="32">
        <v>5.2435414292264002E-6</v>
      </c>
      <c r="M632" s="38">
        <f t="shared" si="18"/>
        <v>0</v>
      </c>
      <c r="N632" s="13">
        <f t="shared" si="19"/>
        <v>1</v>
      </c>
      <c r="O632" s="43"/>
    </row>
    <row r="633" spans="1:15" ht="13.5" thickBot="1">
      <c r="A633" s="26">
        <v>44403</v>
      </c>
      <c r="B633" s="30">
        <v>23</v>
      </c>
      <c r="C633" s="31">
        <v>60199.671875</v>
      </c>
      <c r="D633" s="31">
        <v>0</v>
      </c>
      <c r="E633" s="31">
        <v>0</v>
      </c>
      <c r="F633" s="31">
        <v>9.4737853334000005E-2</v>
      </c>
      <c r="G633" s="31">
        <v>9.4737853334000005E-2</v>
      </c>
      <c r="H633" s="31">
        <v>0</v>
      </c>
      <c r="I633" s="32">
        <v>1.2022570220099601E-5</v>
      </c>
      <c r="J633" s="32">
        <v>1.2022570220099601E-5</v>
      </c>
      <c r="K633" s="32">
        <v>1.2022570220099601E-5</v>
      </c>
      <c r="L633" s="32">
        <v>1.2022570220099601E-5</v>
      </c>
      <c r="M633" s="38">
        <f t="shared" si="18"/>
        <v>0</v>
      </c>
      <c r="N633" s="13">
        <f t="shared" si="19"/>
        <v>1</v>
      </c>
      <c r="O633" s="43"/>
    </row>
    <row r="634" spans="1:15" ht="13.5" thickBot="1">
      <c r="A634" s="26">
        <v>44403</v>
      </c>
      <c r="B634" s="30">
        <v>24</v>
      </c>
      <c r="C634" s="31">
        <v>55740.328125</v>
      </c>
      <c r="D634" s="31">
        <v>0</v>
      </c>
      <c r="E634" s="31">
        <v>0</v>
      </c>
      <c r="F634" s="31">
        <v>1.6461588483999999E-2</v>
      </c>
      <c r="G634" s="31">
        <v>1.6461588483999999E-2</v>
      </c>
      <c r="H634" s="31">
        <v>0</v>
      </c>
      <c r="I634" s="32">
        <v>2.0890340716685799E-6</v>
      </c>
      <c r="J634" s="32">
        <v>2.0890340716685799E-6</v>
      </c>
      <c r="K634" s="32">
        <v>2.0890340716685799E-6</v>
      </c>
      <c r="L634" s="32">
        <v>2.0890340716685799E-6</v>
      </c>
      <c r="M634" s="38">
        <f t="shared" si="18"/>
        <v>0</v>
      </c>
      <c r="N634" s="13">
        <f t="shared" si="19"/>
        <v>1</v>
      </c>
      <c r="O634" s="43"/>
    </row>
    <row r="635" spans="1:15" ht="13.5" thickBot="1">
      <c r="A635" s="26">
        <v>44404</v>
      </c>
      <c r="B635" s="30">
        <v>1</v>
      </c>
      <c r="C635" s="31">
        <v>52021.70703125</v>
      </c>
      <c r="D635" s="31">
        <v>0</v>
      </c>
      <c r="E635" s="31">
        <v>0</v>
      </c>
      <c r="F635" s="31">
        <v>9.6501524423999993E-2</v>
      </c>
      <c r="G635" s="31">
        <v>9.6501524423999993E-2</v>
      </c>
      <c r="H635" s="31">
        <v>0</v>
      </c>
      <c r="I635" s="32">
        <v>1.22463863482983E-5</v>
      </c>
      <c r="J635" s="32">
        <v>1.22463863482983E-5</v>
      </c>
      <c r="K635" s="32">
        <v>1.22463863482983E-5</v>
      </c>
      <c r="L635" s="32">
        <v>1.22463863482983E-5</v>
      </c>
      <c r="M635" s="38">
        <f t="shared" si="18"/>
        <v>0</v>
      </c>
      <c r="N635" s="13">
        <f t="shared" si="19"/>
        <v>1</v>
      </c>
      <c r="O635" s="43"/>
    </row>
    <row r="636" spans="1:15" ht="13.5" thickBot="1">
      <c r="A636" s="26">
        <v>44404</v>
      </c>
      <c r="B636" s="30">
        <v>2</v>
      </c>
      <c r="C636" s="31">
        <v>49167.4609375</v>
      </c>
      <c r="D636" s="31">
        <v>0</v>
      </c>
      <c r="E636" s="31">
        <v>0</v>
      </c>
      <c r="F636" s="31">
        <v>0.157867047994</v>
      </c>
      <c r="G636" s="31">
        <v>0.157867047994</v>
      </c>
      <c r="H636" s="31">
        <v>0</v>
      </c>
      <c r="I636" s="32">
        <v>2.00338893394294E-5</v>
      </c>
      <c r="J636" s="32">
        <v>2.00338893394294E-5</v>
      </c>
      <c r="K636" s="32">
        <v>2.00338893394294E-5</v>
      </c>
      <c r="L636" s="32">
        <v>2.00338893394294E-5</v>
      </c>
      <c r="M636" s="38">
        <f t="shared" si="18"/>
        <v>0</v>
      </c>
      <c r="N636" s="13">
        <f t="shared" si="19"/>
        <v>1</v>
      </c>
      <c r="O636" s="43"/>
    </row>
    <row r="637" spans="1:15" ht="13.5" thickBot="1">
      <c r="A637" s="26">
        <v>44404</v>
      </c>
      <c r="B637" s="30">
        <v>3</v>
      </c>
      <c r="C637" s="31">
        <v>47021.6171875</v>
      </c>
      <c r="D637" s="31">
        <v>0</v>
      </c>
      <c r="E637" s="31">
        <v>0</v>
      </c>
      <c r="F637" s="31">
        <v>6.5731605085000006E-2</v>
      </c>
      <c r="G637" s="31">
        <v>6.5731605085000006E-2</v>
      </c>
      <c r="H637" s="31">
        <v>0</v>
      </c>
      <c r="I637" s="32">
        <v>8.3415742494208898E-6</v>
      </c>
      <c r="J637" s="32">
        <v>8.3415742494209E-6</v>
      </c>
      <c r="K637" s="32">
        <v>8.3415742494208898E-6</v>
      </c>
      <c r="L637" s="32">
        <v>8.3415742494209E-6</v>
      </c>
      <c r="M637" s="38">
        <f t="shared" si="18"/>
        <v>0</v>
      </c>
      <c r="N637" s="13">
        <f t="shared" si="19"/>
        <v>1</v>
      </c>
      <c r="O637" s="43"/>
    </row>
    <row r="638" spans="1:15" ht="13.5" thickBot="1">
      <c r="A638" s="26">
        <v>44404</v>
      </c>
      <c r="B638" s="30">
        <v>4</v>
      </c>
      <c r="C638" s="31">
        <v>45501.046875</v>
      </c>
      <c r="D638" s="31">
        <v>0</v>
      </c>
      <c r="E638" s="31">
        <v>0</v>
      </c>
      <c r="F638" s="31">
        <v>4.6677797544999997E-2</v>
      </c>
      <c r="G638" s="31">
        <v>4.6677797544999997E-2</v>
      </c>
      <c r="H638" s="31">
        <v>0</v>
      </c>
      <c r="I638" s="32">
        <v>5.9235783687010703E-6</v>
      </c>
      <c r="J638" s="32">
        <v>5.9235783687010703E-6</v>
      </c>
      <c r="K638" s="32">
        <v>5.9235783687010703E-6</v>
      </c>
      <c r="L638" s="32">
        <v>5.9235783687010703E-6</v>
      </c>
      <c r="M638" s="38">
        <f t="shared" si="18"/>
        <v>0</v>
      </c>
      <c r="N638" s="13">
        <f t="shared" si="19"/>
        <v>1</v>
      </c>
      <c r="O638" s="43"/>
    </row>
    <row r="639" spans="1:15" ht="13.5" thickBot="1">
      <c r="A639" s="26">
        <v>44404</v>
      </c>
      <c r="B639" s="30">
        <v>5</v>
      </c>
      <c r="C639" s="31">
        <v>44926.09375</v>
      </c>
      <c r="D639" s="31">
        <v>0</v>
      </c>
      <c r="E639" s="31">
        <v>0</v>
      </c>
      <c r="F639" s="31">
        <v>4.6688051463999999E-2</v>
      </c>
      <c r="G639" s="31">
        <v>4.6688051463999999E-2</v>
      </c>
      <c r="H639" s="31">
        <v>0</v>
      </c>
      <c r="I639" s="32">
        <v>5.9248796275202804E-6</v>
      </c>
      <c r="J639" s="32">
        <v>5.9248796275202897E-6</v>
      </c>
      <c r="K639" s="32">
        <v>5.9248796275202804E-6</v>
      </c>
      <c r="L639" s="32">
        <v>5.9248796275202897E-6</v>
      </c>
      <c r="M639" s="38">
        <f t="shared" si="18"/>
        <v>0</v>
      </c>
      <c r="N639" s="13">
        <f t="shared" si="19"/>
        <v>1</v>
      </c>
      <c r="O639" s="43"/>
    </row>
    <row r="640" spans="1:15" ht="13.5" thickBot="1">
      <c r="A640" s="26">
        <v>44404</v>
      </c>
      <c r="B640" s="30">
        <v>6</v>
      </c>
      <c r="C640" s="31">
        <v>45418.0234375</v>
      </c>
      <c r="D640" s="31">
        <v>0</v>
      </c>
      <c r="E640" s="31">
        <v>0</v>
      </c>
      <c r="F640" s="31">
        <v>4.5476039805999999E-2</v>
      </c>
      <c r="G640" s="31">
        <v>4.5476039805999999E-2</v>
      </c>
      <c r="H640" s="31">
        <v>0</v>
      </c>
      <c r="I640" s="32">
        <v>5.7710710414183801E-6</v>
      </c>
      <c r="J640" s="32">
        <v>5.7710710414183801E-6</v>
      </c>
      <c r="K640" s="32">
        <v>5.7710710414183801E-6</v>
      </c>
      <c r="L640" s="32">
        <v>5.7710710414183801E-6</v>
      </c>
      <c r="M640" s="38">
        <f t="shared" si="18"/>
        <v>0</v>
      </c>
      <c r="N640" s="13">
        <f t="shared" si="19"/>
        <v>1</v>
      </c>
      <c r="O640" s="43"/>
    </row>
    <row r="641" spans="1:15" ht="13.5" thickBot="1">
      <c r="A641" s="26">
        <v>44404</v>
      </c>
      <c r="B641" s="30">
        <v>7</v>
      </c>
      <c r="C641" s="31">
        <v>46481.296875</v>
      </c>
      <c r="D641" s="31">
        <v>4</v>
      </c>
      <c r="E641" s="31">
        <v>4</v>
      </c>
      <c r="F641" s="31">
        <v>1.6963780479349999</v>
      </c>
      <c r="G641" s="31">
        <v>1.6963780479349999</v>
      </c>
      <c r="H641" s="31">
        <v>0</v>
      </c>
      <c r="I641" s="32">
        <v>2.92337811E-4</v>
      </c>
      <c r="J641" s="32">
        <v>2.92337811E-4</v>
      </c>
      <c r="K641" s="32">
        <v>2.92337811E-4</v>
      </c>
      <c r="L641" s="32">
        <v>2.92337811E-4</v>
      </c>
      <c r="M641" s="38">
        <f t="shared" si="18"/>
        <v>0</v>
      </c>
      <c r="N641" s="13">
        <f t="shared" si="19"/>
        <v>0</v>
      </c>
      <c r="O641" s="43"/>
    </row>
    <row r="642" spans="1:15" ht="13.5" thickBot="1">
      <c r="A642" s="26">
        <v>44404</v>
      </c>
      <c r="B642" s="30">
        <v>8</v>
      </c>
      <c r="C642" s="31">
        <v>47280.328125</v>
      </c>
      <c r="D642" s="31">
        <v>553.9</v>
      </c>
      <c r="E642" s="31">
        <v>548.4</v>
      </c>
      <c r="F642" s="31">
        <v>593.76206843803095</v>
      </c>
      <c r="G642" s="31">
        <v>593.72184566162503</v>
      </c>
      <c r="H642" s="31">
        <v>-4.0222776405000001E-2</v>
      </c>
      <c r="I642" s="32">
        <v>5.053533713E-3</v>
      </c>
      <c r="J642" s="32">
        <v>5.0586381260000002E-3</v>
      </c>
      <c r="K642" s="32">
        <v>5.7515032559999997E-3</v>
      </c>
      <c r="L642" s="32">
        <v>5.7566076689999999E-3</v>
      </c>
      <c r="M642" s="38">
        <f t="shared" si="18"/>
        <v>1</v>
      </c>
      <c r="N642" s="13">
        <f t="shared" si="19"/>
        <v>1</v>
      </c>
      <c r="O642" s="43"/>
    </row>
    <row r="643" spans="1:15" ht="13.5" thickBot="1">
      <c r="A643" s="26">
        <v>44404</v>
      </c>
      <c r="B643" s="30">
        <v>9</v>
      </c>
      <c r="C643" s="31">
        <v>49708.90234375</v>
      </c>
      <c r="D643" s="31">
        <v>3551.5</v>
      </c>
      <c r="E643" s="31">
        <v>3551.5</v>
      </c>
      <c r="F643" s="31">
        <v>3739.3801483136299</v>
      </c>
      <c r="G643" s="31">
        <v>3739.6938372954301</v>
      </c>
      <c r="H643" s="31">
        <v>0.313688981797</v>
      </c>
      <c r="I643" s="32">
        <v>2.3882466660999999E-2</v>
      </c>
      <c r="J643" s="32">
        <v>2.3842658414999999E-2</v>
      </c>
      <c r="K643" s="32">
        <v>2.3882466660999999E-2</v>
      </c>
      <c r="L643" s="32">
        <v>2.3842658414999999E-2</v>
      </c>
      <c r="M643" s="38">
        <f t="shared" si="18"/>
        <v>1</v>
      </c>
      <c r="N643" s="13">
        <f t="shared" si="19"/>
        <v>1</v>
      </c>
      <c r="O643" s="43"/>
    </row>
    <row r="644" spans="1:15" ht="13.5" thickBot="1">
      <c r="A644" s="26">
        <v>44404</v>
      </c>
      <c r="B644" s="30">
        <v>10</v>
      </c>
      <c r="C644" s="31">
        <v>53265.578125</v>
      </c>
      <c r="D644" s="31">
        <v>6090.3</v>
      </c>
      <c r="E644" s="31">
        <v>6083.7</v>
      </c>
      <c r="F644" s="31">
        <v>5798.3902287424899</v>
      </c>
      <c r="G644" s="31">
        <v>5797.9866732242399</v>
      </c>
      <c r="H644" s="31">
        <v>-0.403555518256</v>
      </c>
      <c r="I644" s="32">
        <v>3.7095599844000002E-2</v>
      </c>
      <c r="J644" s="32">
        <v>3.7044387215000002E-2</v>
      </c>
      <c r="K644" s="32">
        <v>3.6258036392000002E-2</v>
      </c>
      <c r="L644" s="32">
        <v>3.6206823763000003E-2</v>
      </c>
      <c r="M644" s="38">
        <f t="shared" si="18"/>
        <v>1</v>
      </c>
      <c r="N644" s="13">
        <f t="shared" si="19"/>
        <v>0</v>
      </c>
      <c r="O644" s="43"/>
    </row>
    <row r="645" spans="1:15" ht="13.5" thickBot="1">
      <c r="A645" s="26">
        <v>44404</v>
      </c>
      <c r="B645" s="30">
        <v>11</v>
      </c>
      <c r="C645" s="31">
        <v>57618.296875</v>
      </c>
      <c r="D645" s="31">
        <v>6706.4</v>
      </c>
      <c r="E645" s="31">
        <v>6698.2</v>
      </c>
      <c r="F645" s="31">
        <v>6332.0081647663601</v>
      </c>
      <c r="G645" s="31">
        <v>6355.4818278754901</v>
      </c>
      <c r="H645" s="31">
        <v>36.182649443655002</v>
      </c>
      <c r="I645" s="32">
        <v>4.4532762959000001E-2</v>
      </c>
      <c r="J645" s="32">
        <v>4.7511654217000002E-2</v>
      </c>
      <c r="K645" s="32">
        <v>4.3492153822000001E-2</v>
      </c>
      <c r="L645" s="32">
        <v>4.6471045080000002E-2</v>
      </c>
      <c r="M645" s="38">
        <f t="shared" si="18"/>
        <v>1</v>
      </c>
      <c r="N645" s="13">
        <f t="shared" si="19"/>
        <v>0</v>
      </c>
      <c r="O645" s="43"/>
    </row>
    <row r="646" spans="1:15" ht="13.5" thickBot="1">
      <c r="A646" s="26">
        <v>44404</v>
      </c>
      <c r="B646" s="30">
        <v>12</v>
      </c>
      <c r="C646" s="31">
        <v>61880.18359375</v>
      </c>
      <c r="D646" s="31">
        <v>6934</v>
      </c>
      <c r="E646" s="31">
        <v>6898.5</v>
      </c>
      <c r="F646" s="31">
        <v>6278.2991312241202</v>
      </c>
      <c r="G646" s="31">
        <v>6604.7062498622399</v>
      </c>
      <c r="H646" s="31">
        <v>326.40711863812402</v>
      </c>
      <c r="I646" s="32">
        <v>4.1788546970999998E-2</v>
      </c>
      <c r="J646" s="32">
        <v>8.3210770148999996E-2</v>
      </c>
      <c r="K646" s="32">
        <v>3.7283470829E-2</v>
      </c>
      <c r="L646" s="32">
        <v>7.8705694007000004E-2</v>
      </c>
      <c r="M646" s="38">
        <f t="shared" si="18"/>
        <v>1</v>
      </c>
      <c r="N646" s="13">
        <f t="shared" si="19"/>
        <v>0</v>
      </c>
      <c r="O646" s="43"/>
    </row>
    <row r="647" spans="1:15" ht="13.5" thickBot="1">
      <c r="A647" s="26">
        <v>44404</v>
      </c>
      <c r="B647" s="30">
        <v>13</v>
      </c>
      <c r="C647" s="31">
        <v>65885</v>
      </c>
      <c r="D647" s="31">
        <v>6929.4</v>
      </c>
      <c r="E647" s="31">
        <v>6879.1</v>
      </c>
      <c r="F647" s="31">
        <v>6179.5811133082698</v>
      </c>
      <c r="G647" s="31">
        <v>6576.27376840539</v>
      </c>
      <c r="H647" s="31">
        <v>396.69265509711403</v>
      </c>
      <c r="I647" s="32">
        <v>4.4812973552E-2</v>
      </c>
      <c r="J647" s="32">
        <v>9.5154681052000006E-2</v>
      </c>
      <c r="K647" s="32">
        <v>3.8429724821000003E-2</v>
      </c>
      <c r="L647" s="32">
        <v>8.8771432321000002E-2</v>
      </c>
      <c r="M647" s="38">
        <f t="shared" si="18"/>
        <v>1</v>
      </c>
      <c r="N647" s="13">
        <f t="shared" si="19"/>
        <v>0</v>
      </c>
      <c r="O647" s="43"/>
    </row>
    <row r="648" spans="1:15" ht="13.5" thickBot="1">
      <c r="A648" s="26">
        <v>44404</v>
      </c>
      <c r="B648" s="30">
        <v>14</v>
      </c>
      <c r="C648" s="31">
        <v>69200.359375</v>
      </c>
      <c r="D648" s="31">
        <v>6711</v>
      </c>
      <c r="E648" s="31">
        <v>6648.8</v>
      </c>
      <c r="F648" s="31">
        <v>5989.2235819122698</v>
      </c>
      <c r="G648" s="31">
        <v>6544.1641504573799</v>
      </c>
      <c r="H648" s="31">
        <v>554.94056854511405</v>
      </c>
      <c r="I648" s="32">
        <v>2.1172062124E-2</v>
      </c>
      <c r="J648" s="32">
        <v>9.1595992143000002E-2</v>
      </c>
      <c r="K648" s="32">
        <v>1.3278661109000001E-2</v>
      </c>
      <c r="L648" s="32">
        <v>8.3702591127000001E-2</v>
      </c>
      <c r="M648" s="38">
        <f t="shared" si="18"/>
        <v>1</v>
      </c>
      <c r="N648" s="13">
        <f t="shared" si="19"/>
        <v>0</v>
      </c>
      <c r="O648" s="43"/>
    </row>
    <row r="649" spans="1:15" ht="13.5" thickBot="1">
      <c r="A649" s="26">
        <v>44404</v>
      </c>
      <c r="B649" s="30">
        <v>15</v>
      </c>
      <c r="C649" s="31">
        <v>71046.71875</v>
      </c>
      <c r="D649" s="31">
        <v>6787</v>
      </c>
      <c r="E649" s="31">
        <v>6569.2</v>
      </c>
      <c r="F649" s="31">
        <v>5883.65762393553</v>
      </c>
      <c r="G649" s="31">
        <v>6583.0622880725196</v>
      </c>
      <c r="H649" s="31">
        <v>699.404664136983</v>
      </c>
      <c r="I649" s="32">
        <v>2.5880420295000001E-2</v>
      </c>
      <c r="J649" s="32">
        <v>0.114637357368</v>
      </c>
      <c r="K649" s="32">
        <v>1.7591736130000001E-3</v>
      </c>
      <c r="L649" s="32">
        <v>8.6997763458999997E-2</v>
      </c>
      <c r="M649" s="38">
        <f t="shared" si="18"/>
        <v>1</v>
      </c>
      <c r="N649" s="13">
        <f t="shared" si="19"/>
        <v>1</v>
      </c>
      <c r="O649" s="43"/>
    </row>
    <row r="650" spans="1:15" ht="13.5" thickBot="1">
      <c r="A650" s="26">
        <v>44404</v>
      </c>
      <c r="B650" s="30">
        <v>16</v>
      </c>
      <c r="C650" s="31">
        <v>72146.84375</v>
      </c>
      <c r="D650" s="31">
        <v>6370.1</v>
      </c>
      <c r="E650" s="31">
        <v>6225.7</v>
      </c>
      <c r="F650" s="31">
        <v>5768.91786273055</v>
      </c>
      <c r="G650" s="31">
        <v>6387.1148703169201</v>
      </c>
      <c r="H650" s="31">
        <v>618.19700758636998</v>
      </c>
      <c r="I650" s="32">
        <v>2.1592475020000002E-3</v>
      </c>
      <c r="J650" s="32">
        <v>7.6292149399000003E-2</v>
      </c>
      <c r="K650" s="32">
        <v>2.0484120598000002E-2</v>
      </c>
      <c r="L650" s="32">
        <v>5.7967276302999998E-2</v>
      </c>
      <c r="M650" s="38">
        <f t="shared" si="18"/>
        <v>1</v>
      </c>
      <c r="N650" s="13">
        <f t="shared" si="19"/>
        <v>1</v>
      </c>
      <c r="O650" s="43"/>
    </row>
    <row r="651" spans="1:15" ht="13.5" thickBot="1">
      <c r="A651" s="26">
        <v>44404</v>
      </c>
      <c r="B651" s="30">
        <v>17</v>
      </c>
      <c r="C651" s="31">
        <v>72343.8359375</v>
      </c>
      <c r="D651" s="31">
        <v>5751.6</v>
      </c>
      <c r="E651" s="31">
        <v>5618.8</v>
      </c>
      <c r="F651" s="31">
        <v>5353.3201110227301</v>
      </c>
      <c r="G651" s="31">
        <v>5809.9834883581298</v>
      </c>
      <c r="H651" s="31">
        <v>456.66337733539598</v>
      </c>
      <c r="I651" s="32">
        <v>7.4090721260000004E-3</v>
      </c>
      <c r="J651" s="32">
        <v>5.0543133118000003E-2</v>
      </c>
      <c r="K651" s="32">
        <v>2.4261864003999999E-2</v>
      </c>
      <c r="L651" s="32">
        <v>3.3690341239999998E-2</v>
      </c>
      <c r="M651" s="38">
        <f t="shared" si="18"/>
        <v>1</v>
      </c>
      <c r="N651" s="13">
        <f t="shared" si="19"/>
        <v>1</v>
      </c>
      <c r="O651" s="43"/>
    </row>
    <row r="652" spans="1:15" ht="13.5" thickBot="1">
      <c r="A652" s="26">
        <v>44404</v>
      </c>
      <c r="B652" s="30">
        <v>18</v>
      </c>
      <c r="C652" s="31">
        <v>71928.625</v>
      </c>
      <c r="D652" s="31">
        <v>5392.4</v>
      </c>
      <c r="E652" s="31">
        <v>5275.7</v>
      </c>
      <c r="F652" s="31">
        <v>5107.6617476220599</v>
      </c>
      <c r="G652" s="31">
        <v>5638.4164654955803</v>
      </c>
      <c r="H652" s="31">
        <v>530.75471787352603</v>
      </c>
      <c r="I652" s="32">
        <v>3.1220363641000001E-2</v>
      </c>
      <c r="J652" s="32">
        <v>3.6134295986999999E-2</v>
      </c>
      <c r="K652" s="32">
        <v>4.6030008311000001E-2</v>
      </c>
      <c r="L652" s="32">
        <v>2.1324651316E-2</v>
      </c>
      <c r="M652" s="38">
        <f t="shared" ref="M652:M715" si="20">IF(F652&gt;5,1,0)</f>
        <v>1</v>
      </c>
      <c r="N652" s="13">
        <f t="shared" ref="N652:N715" si="21">IF(G652&gt;E652,1,0)</f>
        <v>1</v>
      </c>
      <c r="O652" s="43"/>
    </row>
    <row r="653" spans="1:15" ht="13.5" thickBot="1">
      <c r="A653" s="26">
        <v>44404</v>
      </c>
      <c r="B653" s="30">
        <v>19</v>
      </c>
      <c r="C653" s="31">
        <v>70681.8515625</v>
      </c>
      <c r="D653" s="31">
        <v>4440.6000000000004</v>
      </c>
      <c r="E653" s="31">
        <v>4328.1000000000004</v>
      </c>
      <c r="F653" s="31">
        <v>4463.7809735957098</v>
      </c>
      <c r="G653" s="31">
        <v>4859.13775626806</v>
      </c>
      <c r="H653" s="31">
        <v>395.35678267234698</v>
      </c>
      <c r="I653" s="32">
        <v>5.3113928460000001E-2</v>
      </c>
      <c r="J653" s="32">
        <v>2.941747918E-3</v>
      </c>
      <c r="K653" s="32">
        <v>6.7390578206000001E-2</v>
      </c>
      <c r="L653" s="32">
        <v>1.7218397664000001E-2</v>
      </c>
      <c r="M653" s="38">
        <f t="shared" si="20"/>
        <v>1</v>
      </c>
      <c r="N653" s="13">
        <f t="shared" si="21"/>
        <v>1</v>
      </c>
      <c r="O653" s="43"/>
    </row>
    <row r="654" spans="1:15" ht="13.5" thickBot="1">
      <c r="A654" s="26">
        <v>44404</v>
      </c>
      <c r="B654" s="30">
        <v>20</v>
      </c>
      <c r="C654" s="31">
        <v>68140.0546875</v>
      </c>
      <c r="D654" s="31">
        <v>1900.7</v>
      </c>
      <c r="E654" s="31">
        <v>1796.2</v>
      </c>
      <c r="F654" s="31">
        <v>2687.5287689133802</v>
      </c>
      <c r="G654" s="31">
        <v>2758.577867302</v>
      </c>
      <c r="H654" s="31">
        <v>71.049098388619001</v>
      </c>
      <c r="I654" s="32">
        <v>0.108867749657</v>
      </c>
      <c r="J654" s="32">
        <v>9.9851366612999995E-2</v>
      </c>
      <c r="K654" s="32">
        <v>0.122129170977</v>
      </c>
      <c r="L654" s="32">
        <v>0.113112787933</v>
      </c>
      <c r="M654" s="38">
        <f t="shared" si="20"/>
        <v>1</v>
      </c>
      <c r="N654" s="13">
        <f t="shared" si="21"/>
        <v>1</v>
      </c>
      <c r="O654" s="43"/>
    </row>
    <row r="655" spans="1:15" ht="13.5" thickBot="1">
      <c r="A655" s="26">
        <v>44404</v>
      </c>
      <c r="B655" s="30">
        <v>21</v>
      </c>
      <c r="C655" s="31">
        <v>65355.17578125</v>
      </c>
      <c r="D655" s="31">
        <v>241.7</v>
      </c>
      <c r="E655" s="31">
        <v>232.7</v>
      </c>
      <c r="F655" s="31">
        <v>411.57276342848598</v>
      </c>
      <c r="G655" s="31">
        <v>412.42324333575499</v>
      </c>
      <c r="H655" s="31">
        <v>0.85047990726800005</v>
      </c>
      <c r="I655" s="32">
        <v>2.1665386209999998E-2</v>
      </c>
      <c r="J655" s="32">
        <v>2.1557457286999999E-2</v>
      </c>
      <c r="K655" s="32">
        <v>2.2807518188999999E-2</v>
      </c>
      <c r="L655" s="32">
        <v>2.2699589267000001E-2</v>
      </c>
      <c r="M655" s="38">
        <f t="shared" si="20"/>
        <v>1</v>
      </c>
      <c r="N655" s="13">
        <f t="shared" si="21"/>
        <v>1</v>
      </c>
      <c r="O655" s="43"/>
    </row>
    <row r="656" spans="1:15" ht="13.5" thickBot="1">
      <c r="A656" s="26">
        <v>44404</v>
      </c>
      <c r="B656" s="30">
        <v>22</v>
      </c>
      <c r="C656" s="31">
        <v>62659.5390625</v>
      </c>
      <c r="D656" s="31">
        <v>0</v>
      </c>
      <c r="E656" s="31">
        <v>0</v>
      </c>
      <c r="F656" s="31">
        <v>140.45312159931601</v>
      </c>
      <c r="G656" s="31">
        <v>140.45312159931601</v>
      </c>
      <c r="H656" s="31">
        <v>0</v>
      </c>
      <c r="I656" s="32">
        <v>1.7824000202E-2</v>
      </c>
      <c r="J656" s="32">
        <v>1.7824000202E-2</v>
      </c>
      <c r="K656" s="32">
        <v>1.7824000202E-2</v>
      </c>
      <c r="L656" s="32">
        <v>1.7824000202E-2</v>
      </c>
      <c r="M656" s="38">
        <f t="shared" si="20"/>
        <v>1</v>
      </c>
      <c r="N656" s="13">
        <f t="shared" si="21"/>
        <v>1</v>
      </c>
      <c r="O656" s="43"/>
    </row>
    <row r="657" spans="1:15" ht="13.5" thickBot="1">
      <c r="A657" s="26">
        <v>44404</v>
      </c>
      <c r="B657" s="30">
        <v>23</v>
      </c>
      <c r="C657" s="31">
        <v>58394.62109375</v>
      </c>
      <c r="D657" s="31">
        <v>0</v>
      </c>
      <c r="E657" s="31">
        <v>0</v>
      </c>
      <c r="F657" s="31">
        <v>48.953515164480002</v>
      </c>
      <c r="G657" s="31">
        <v>48.953515164480002</v>
      </c>
      <c r="H657" s="31">
        <v>0</v>
      </c>
      <c r="I657" s="32">
        <v>6.2123750199999999E-3</v>
      </c>
      <c r="J657" s="32">
        <v>6.2123750199999999E-3</v>
      </c>
      <c r="K657" s="32">
        <v>6.2123750199999999E-3</v>
      </c>
      <c r="L657" s="32">
        <v>6.2123750199999999E-3</v>
      </c>
      <c r="M657" s="38">
        <f t="shared" si="20"/>
        <v>1</v>
      </c>
      <c r="N657" s="13">
        <f t="shared" si="21"/>
        <v>1</v>
      </c>
      <c r="O657" s="43"/>
    </row>
    <row r="658" spans="1:15" ht="13.5" thickBot="1">
      <c r="A658" s="26">
        <v>44404</v>
      </c>
      <c r="B658" s="30">
        <v>24</v>
      </c>
      <c r="C658" s="31">
        <v>54467.2578125</v>
      </c>
      <c r="D658" s="31">
        <v>0</v>
      </c>
      <c r="E658" s="31">
        <v>0</v>
      </c>
      <c r="F658" s="31">
        <v>0.185729572999</v>
      </c>
      <c r="G658" s="31">
        <v>0.18541802783</v>
      </c>
      <c r="H658" s="31">
        <v>0</v>
      </c>
      <c r="I658" s="32">
        <v>2.3530206577515598E-5</v>
      </c>
      <c r="J658" s="32">
        <v>2.3569742766450401E-5</v>
      </c>
      <c r="K658" s="32">
        <v>2.3530206577515598E-5</v>
      </c>
      <c r="L658" s="32">
        <v>2.3569742766450401E-5</v>
      </c>
      <c r="M658" s="38">
        <f t="shared" si="20"/>
        <v>0</v>
      </c>
      <c r="N658" s="13">
        <f t="shared" si="21"/>
        <v>1</v>
      </c>
      <c r="O658" s="43"/>
    </row>
    <row r="659" spans="1:15" ht="13.5" thickBot="1">
      <c r="A659" s="26">
        <v>44405</v>
      </c>
      <c r="B659" s="30">
        <v>1</v>
      </c>
      <c r="C659" s="31">
        <v>50495.71484375</v>
      </c>
      <c r="D659" s="31">
        <v>0</v>
      </c>
      <c r="E659" s="31">
        <v>0</v>
      </c>
      <c r="F659" s="31">
        <v>7.5211100719999993E-2</v>
      </c>
      <c r="G659" s="31">
        <v>0.17521110221</v>
      </c>
      <c r="H659" s="31">
        <v>0.10000000149</v>
      </c>
      <c r="I659" s="32">
        <v>2.1532641294111801E-5</v>
      </c>
      <c r="J659" s="32">
        <v>9.2430995108850899E-6</v>
      </c>
      <c r="K659" s="32">
        <v>2.1532641294111801E-5</v>
      </c>
      <c r="L659" s="32">
        <v>9.2430995108850899E-6</v>
      </c>
      <c r="M659" s="38">
        <f t="shared" si="20"/>
        <v>0</v>
      </c>
      <c r="N659" s="13">
        <f t="shared" si="21"/>
        <v>1</v>
      </c>
      <c r="O659" s="43"/>
    </row>
    <row r="660" spans="1:15" ht="13.5" thickBot="1">
      <c r="A660" s="26">
        <v>44405</v>
      </c>
      <c r="B660" s="30">
        <v>2</v>
      </c>
      <c r="C660" s="31">
        <v>47666.12109375</v>
      </c>
      <c r="D660" s="31">
        <v>0</v>
      </c>
      <c r="E660" s="31">
        <v>0</v>
      </c>
      <c r="F660" s="31">
        <v>6.0570574246E-2</v>
      </c>
      <c r="G660" s="31">
        <v>0.160570575736</v>
      </c>
      <c r="H660" s="31">
        <v>0.10000000149</v>
      </c>
      <c r="I660" s="32">
        <v>1.9733387702674898E-5</v>
      </c>
      <c r="J660" s="32">
        <v>7.4438459194481897E-6</v>
      </c>
      <c r="K660" s="32">
        <v>1.9733387702674898E-5</v>
      </c>
      <c r="L660" s="32">
        <v>7.4438459194481897E-6</v>
      </c>
      <c r="M660" s="38">
        <f t="shared" si="20"/>
        <v>0</v>
      </c>
      <c r="N660" s="13">
        <f t="shared" si="21"/>
        <v>1</v>
      </c>
      <c r="O660" s="43"/>
    </row>
    <row r="661" spans="1:15" ht="13.5" thickBot="1">
      <c r="A661" s="26">
        <v>44405</v>
      </c>
      <c r="B661" s="30">
        <v>3</v>
      </c>
      <c r="C661" s="31">
        <v>45633.28125</v>
      </c>
      <c r="D661" s="31">
        <v>0</v>
      </c>
      <c r="E661" s="31">
        <v>0</v>
      </c>
      <c r="F661" s="31">
        <v>0.102751040335</v>
      </c>
      <c r="G661" s="31">
        <v>0.20275104182500001</v>
      </c>
      <c r="H661" s="31">
        <v>0.10000000149</v>
      </c>
      <c r="I661" s="32">
        <v>2.49171736297959E-5</v>
      </c>
      <c r="J661" s="32">
        <v>1.2627631846569201E-5</v>
      </c>
      <c r="K661" s="32">
        <v>2.49171736297959E-5</v>
      </c>
      <c r="L661" s="32">
        <v>1.2627631846569201E-5</v>
      </c>
      <c r="M661" s="38">
        <f t="shared" si="20"/>
        <v>0</v>
      </c>
      <c r="N661" s="13">
        <f t="shared" si="21"/>
        <v>1</v>
      </c>
      <c r="O661" s="43"/>
    </row>
    <row r="662" spans="1:15" ht="13.5" thickBot="1">
      <c r="A662" s="26">
        <v>44405</v>
      </c>
      <c r="B662" s="30">
        <v>4</v>
      </c>
      <c r="C662" s="31">
        <v>44132.84765625</v>
      </c>
      <c r="D662" s="31">
        <v>0</v>
      </c>
      <c r="E662" s="31">
        <v>0</v>
      </c>
      <c r="F662" s="31">
        <v>0.102751040335</v>
      </c>
      <c r="G662" s="31">
        <v>0.20275104182500001</v>
      </c>
      <c r="H662" s="31">
        <v>0.10000000149</v>
      </c>
      <c r="I662" s="32">
        <v>2.49171736297959E-5</v>
      </c>
      <c r="J662" s="32">
        <v>1.2627631846569201E-5</v>
      </c>
      <c r="K662" s="32">
        <v>2.49171736297959E-5</v>
      </c>
      <c r="L662" s="32">
        <v>1.2627631846569201E-5</v>
      </c>
      <c r="M662" s="38">
        <f t="shared" si="20"/>
        <v>0</v>
      </c>
      <c r="N662" s="13">
        <f t="shared" si="21"/>
        <v>1</v>
      </c>
      <c r="O662" s="43"/>
    </row>
    <row r="663" spans="1:15" ht="13.5" thickBot="1">
      <c r="A663" s="26">
        <v>44405</v>
      </c>
      <c r="B663" s="30">
        <v>5</v>
      </c>
      <c r="C663" s="31">
        <v>43605.32421875</v>
      </c>
      <c r="D663" s="31">
        <v>0</v>
      </c>
      <c r="E663" s="31">
        <v>0</v>
      </c>
      <c r="F663" s="31">
        <v>0.10592359874899999</v>
      </c>
      <c r="G663" s="31">
        <v>0.205923600239</v>
      </c>
      <c r="H663" s="31">
        <v>0.10000000149</v>
      </c>
      <c r="I663" s="32">
        <v>2.5307066515824099E-5</v>
      </c>
      <c r="J663" s="32">
        <v>1.3017524732597399E-5</v>
      </c>
      <c r="K663" s="32">
        <v>2.5307066515824099E-5</v>
      </c>
      <c r="L663" s="32">
        <v>1.3017524732597399E-5</v>
      </c>
      <c r="M663" s="38">
        <f t="shared" si="20"/>
        <v>0</v>
      </c>
      <c r="N663" s="13">
        <f t="shared" si="21"/>
        <v>1</v>
      </c>
      <c r="O663" s="43"/>
    </row>
    <row r="664" spans="1:15" ht="13.5" thickBot="1">
      <c r="A664" s="26">
        <v>44405</v>
      </c>
      <c r="B664" s="30">
        <v>6</v>
      </c>
      <c r="C664" s="31">
        <v>44215.5625</v>
      </c>
      <c r="D664" s="31">
        <v>0</v>
      </c>
      <c r="E664" s="31">
        <v>0</v>
      </c>
      <c r="F664" s="31">
        <v>5.3060613780000002E-2</v>
      </c>
      <c r="G664" s="31">
        <v>0.15306061527000001</v>
      </c>
      <c r="H664" s="31">
        <v>0.10000000149</v>
      </c>
      <c r="I664" s="32">
        <v>1.8810447987059701E-5</v>
      </c>
      <c r="J664" s="32">
        <v>6.5209062038329598E-6</v>
      </c>
      <c r="K664" s="32">
        <v>1.8810447987059701E-5</v>
      </c>
      <c r="L664" s="32">
        <v>6.5209062038329598E-6</v>
      </c>
      <c r="M664" s="38">
        <f t="shared" si="20"/>
        <v>0</v>
      </c>
      <c r="N664" s="13">
        <f t="shared" si="21"/>
        <v>1</v>
      </c>
      <c r="O664" s="43"/>
    </row>
    <row r="665" spans="1:15" ht="13.5" thickBot="1">
      <c r="A665" s="26">
        <v>44405</v>
      </c>
      <c r="B665" s="30">
        <v>7</v>
      </c>
      <c r="C665" s="31">
        <v>45429.7734375</v>
      </c>
      <c r="D665" s="31">
        <v>3.9</v>
      </c>
      <c r="E665" s="31">
        <v>3.9</v>
      </c>
      <c r="F665" s="31">
        <v>1.76417014152</v>
      </c>
      <c r="G665" s="31">
        <v>1.8554607959</v>
      </c>
      <c r="H665" s="31">
        <v>9.1290654378999997E-2</v>
      </c>
      <c r="I665" s="32">
        <v>2.5126449599999998E-4</v>
      </c>
      <c r="J665" s="32">
        <v>2.6248369800000002E-4</v>
      </c>
      <c r="K665" s="32">
        <v>2.5126449599999998E-4</v>
      </c>
      <c r="L665" s="32">
        <v>2.6248369800000002E-4</v>
      </c>
      <c r="M665" s="38">
        <f t="shared" si="20"/>
        <v>0</v>
      </c>
      <c r="N665" s="13">
        <f t="shared" si="21"/>
        <v>0</v>
      </c>
      <c r="O665" s="43"/>
    </row>
    <row r="666" spans="1:15" ht="13.5" thickBot="1">
      <c r="A666" s="26">
        <v>44405</v>
      </c>
      <c r="B666" s="30">
        <v>8</v>
      </c>
      <c r="C666" s="31">
        <v>46336.66796875</v>
      </c>
      <c r="D666" s="31">
        <v>398.8</v>
      </c>
      <c r="E666" s="31">
        <v>404.8</v>
      </c>
      <c r="F666" s="31">
        <v>305.09670995283801</v>
      </c>
      <c r="G666" s="31">
        <v>304.947104028914</v>
      </c>
      <c r="H666" s="31">
        <v>-0.14960592392300001</v>
      </c>
      <c r="I666" s="32">
        <v>1.1534090693E-2</v>
      </c>
      <c r="J666" s="32">
        <v>1.1515704811E-2</v>
      </c>
      <c r="K666" s="32">
        <v>1.2271463188999999E-2</v>
      </c>
      <c r="L666" s="32">
        <v>1.2253077306999999E-2</v>
      </c>
      <c r="M666" s="38">
        <f t="shared" si="20"/>
        <v>1</v>
      </c>
      <c r="N666" s="13">
        <f t="shared" si="21"/>
        <v>0</v>
      </c>
      <c r="O666" s="43"/>
    </row>
    <row r="667" spans="1:15" ht="13.5" thickBot="1">
      <c r="A667" s="26">
        <v>44405</v>
      </c>
      <c r="B667" s="30">
        <v>9</v>
      </c>
      <c r="C667" s="31">
        <v>48880.37890625</v>
      </c>
      <c r="D667" s="31">
        <v>2143.4</v>
      </c>
      <c r="E667" s="31">
        <v>2112</v>
      </c>
      <c r="F667" s="31">
        <v>1433.7197655969401</v>
      </c>
      <c r="G667" s="31">
        <v>1433.24067327793</v>
      </c>
      <c r="H667" s="31">
        <v>-0.47909231901100002</v>
      </c>
      <c r="I667" s="32">
        <v>8.7275325883999999E-2</v>
      </c>
      <c r="J667" s="32">
        <v>8.7216447633999994E-2</v>
      </c>
      <c r="K667" s="32">
        <v>8.3416409822000007E-2</v>
      </c>
      <c r="L667" s="32">
        <v>8.3357531572000002E-2</v>
      </c>
      <c r="M667" s="38">
        <f t="shared" si="20"/>
        <v>1</v>
      </c>
      <c r="N667" s="13">
        <f t="shared" si="21"/>
        <v>0</v>
      </c>
      <c r="O667" s="43"/>
    </row>
    <row r="668" spans="1:15" ht="13.5" thickBot="1">
      <c r="A668" s="26">
        <v>44405</v>
      </c>
      <c r="B668" s="30">
        <v>10</v>
      </c>
      <c r="C668" s="31">
        <v>52573.6328125</v>
      </c>
      <c r="D668" s="31">
        <v>3660.4</v>
      </c>
      <c r="E668" s="31">
        <v>3577.9</v>
      </c>
      <c r="F668" s="31">
        <v>2308.1710209989201</v>
      </c>
      <c r="G668" s="31">
        <v>2306.2206763272502</v>
      </c>
      <c r="H668" s="31">
        <v>-1.950344671673</v>
      </c>
      <c r="I668" s="32">
        <v>0.16642243132199999</v>
      </c>
      <c r="J668" s="32">
        <v>0.166182742902</v>
      </c>
      <c r="K668" s="32">
        <v>0.15628355950200001</v>
      </c>
      <c r="L668" s="32">
        <v>0.15604387108199999</v>
      </c>
      <c r="M668" s="38">
        <f t="shared" si="20"/>
        <v>1</v>
      </c>
      <c r="N668" s="13">
        <f t="shared" si="21"/>
        <v>0</v>
      </c>
      <c r="O668" s="43"/>
    </row>
    <row r="669" spans="1:15" ht="13.5" thickBot="1">
      <c r="A669" s="26">
        <v>44405</v>
      </c>
      <c r="B669" s="30">
        <v>11</v>
      </c>
      <c r="C669" s="31">
        <v>56942.53125</v>
      </c>
      <c r="D669" s="31">
        <v>4174.7</v>
      </c>
      <c r="E669" s="31">
        <v>4017.4</v>
      </c>
      <c r="F669" s="31">
        <v>2722.1933288886198</v>
      </c>
      <c r="G669" s="31">
        <v>2665.82993542133</v>
      </c>
      <c r="H669" s="31">
        <v>-0.62940820270099995</v>
      </c>
      <c r="I669" s="32">
        <v>0.18543321427699999</v>
      </c>
      <c r="J669" s="32">
        <v>0.17850641159</v>
      </c>
      <c r="K669" s="32">
        <v>0.16610176534000001</v>
      </c>
      <c r="L669" s="32">
        <v>0.15917496265299999</v>
      </c>
      <c r="M669" s="38">
        <f t="shared" si="20"/>
        <v>1</v>
      </c>
      <c r="N669" s="13">
        <f t="shared" si="21"/>
        <v>0</v>
      </c>
      <c r="O669" s="43"/>
    </row>
    <row r="670" spans="1:15" ht="13.5" thickBot="1">
      <c r="A670" s="26">
        <v>44405</v>
      </c>
      <c r="B670" s="30">
        <v>12</v>
      </c>
      <c r="C670" s="31">
        <v>61533.5078125</v>
      </c>
      <c r="D670" s="31">
        <v>4591.6000000000004</v>
      </c>
      <c r="E670" s="31">
        <v>4443.2</v>
      </c>
      <c r="F670" s="31">
        <v>3020.4331013494502</v>
      </c>
      <c r="G670" s="31">
        <v>3025.56075057524</v>
      </c>
      <c r="H670" s="31">
        <v>-1.826659191449</v>
      </c>
      <c r="I670" s="32">
        <v>0.192459045031</v>
      </c>
      <c r="J670" s="32">
        <v>0.19308920961600001</v>
      </c>
      <c r="K670" s="32">
        <v>0.174221365297</v>
      </c>
      <c r="L670" s="32">
        <v>0.17485152988200001</v>
      </c>
      <c r="M670" s="38">
        <f t="shared" si="20"/>
        <v>1</v>
      </c>
      <c r="N670" s="13">
        <f t="shared" si="21"/>
        <v>0</v>
      </c>
      <c r="O670" s="43"/>
    </row>
    <row r="671" spans="1:15" ht="13.5" thickBot="1">
      <c r="A671" s="26">
        <v>44405</v>
      </c>
      <c r="B671" s="30">
        <v>13</v>
      </c>
      <c r="C671" s="31">
        <v>65429.265625</v>
      </c>
      <c r="D671" s="31">
        <v>5013.3999999999996</v>
      </c>
      <c r="E671" s="31">
        <v>4829.8999999999996</v>
      </c>
      <c r="F671" s="31">
        <v>3463.2583543748301</v>
      </c>
      <c r="G671" s="31">
        <v>3462.53204579565</v>
      </c>
      <c r="H671" s="31">
        <v>-0.72630857917900005</v>
      </c>
      <c r="I671" s="32">
        <v>0.19059456239399999</v>
      </c>
      <c r="J671" s="32">
        <v>0.19050530239899999</v>
      </c>
      <c r="K671" s="32">
        <v>0.16804325355800001</v>
      </c>
      <c r="L671" s="32">
        <v>0.167953993563</v>
      </c>
      <c r="M671" s="38">
        <f t="shared" si="20"/>
        <v>1</v>
      </c>
      <c r="N671" s="13">
        <f t="shared" si="21"/>
        <v>0</v>
      </c>
      <c r="O671" s="43"/>
    </row>
    <row r="672" spans="1:15" ht="13.5" thickBot="1">
      <c r="A672" s="26">
        <v>44405</v>
      </c>
      <c r="B672" s="30">
        <v>14</v>
      </c>
      <c r="C672" s="31">
        <v>68503.34375</v>
      </c>
      <c r="D672" s="31">
        <v>4934</v>
      </c>
      <c r="E672" s="31">
        <v>4771.2</v>
      </c>
      <c r="F672" s="31">
        <v>4143.2445492369598</v>
      </c>
      <c r="G672" s="31">
        <v>4142.8699404339004</v>
      </c>
      <c r="H672" s="31">
        <v>-0.37460880306</v>
      </c>
      <c r="I672" s="32">
        <v>9.7226257780999997E-2</v>
      </c>
      <c r="J672" s="32">
        <v>9.7180220075999996E-2</v>
      </c>
      <c r="K672" s="32">
        <v>7.7218884055999998E-2</v>
      </c>
      <c r="L672" s="32">
        <v>7.7172846350999996E-2</v>
      </c>
      <c r="M672" s="38">
        <f t="shared" si="20"/>
        <v>1</v>
      </c>
      <c r="N672" s="13">
        <f t="shared" si="21"/>
        <v>0</v>
      </c>
      <c r="O672" s="43"/>
    </row>
    <row r="673" spans="1:15" ht="13.5" thickBot="1">
      <c r="A673" s="26">
        <v>44405</v>
      </c>
      <c r="B673" s="30">
        <v>15</v>
      </c>
      <c r="C673" s="31">
        <v>70633.25</v>
      </c>
      <c r="D673" s="31">
        <v>4682.8999999999996</v>
      </c>
      <c r="E673" s="31">
        <v>4499.8999999999996</v>
      </c>
      <c r="F673" s="31">
        <v>4762.95055892448</v>
      </c>
      <c r="G673" s="31">
        <v>4783.7168853354497</v>
      </c>
      <c r="H673" s="31">
        <v>20.766326410969</v>
      </c>
      <c r="I673" s="32">
        <v>1.2389933063E-2</v>
      </c>
      <c r="J673" s="32">
        <v>9.8378467399999996E-3</v>
      </c>
      <c r="K673" s="32">
        <v>3.4879794190999999E-2</v>
      </c>
      <c r="L673" s="32">
        <v>3.2327707868000002E-2</v>
      </c>
      <c r="M673" s="38">
        <f t="shared" si="20"/>
        <v>1</v>
      </c>
      <c r="N673" s="13">
        <f t="shared" si="21"/>
        <v>1</v>
      </c>
      <c r="O673" s="43"/>
    </row>
    <row r="674" spans="1:15" ht="13.5" thickBot="1">
      <c r="A674" s="26">
        <v>44405</v>
      </c>
      <c r="B674" s="30">
        <v>16</v>
      </c>
      <c r="C674" s="31">
        <v>71776.203125</v>
      </c>
      <c r="D674" s="31">
        <v>3935.6</v>
      </c>
      <c r="E674" s="31">
        <v>3827.6</v>
      </c>
      <c r="F674" s="31">
        <v>5330.1532566242204</v>
      </c>
      <c r="G674" s="31">
        <v>5373.20196666421</v>
      </c>
      <c r="H674" s="31">
        <v>43.048710039985998</v>
      </c>
      <c r="I674" s="32">
        <v>0.17667469173700001</v>
      </c>
      <c r="J674" s="32">
        <v>0.171384202608</v>
      </c>
      <c r="K674" s="32">
        <v>0.18994739666499999</v>
      </c>
      <c r="L674" s="32">
        <v>0.184656907536</v>
      </c>
      <c r="M674" s="38">
        <f t="shared" si="20"/>
        <v>1</v>
      </c>
      <c r="N674" s="13">
        <f t="shared" si="21"/>
        <v>1</v>
      </c>
      <c r="O674" s="43"/>
    </row>
    <row r="675" spans="1:15" ht="13.5" thickBot="1">
      <c r="A675" s="26">
        <v>44405</v>
      </c>
      <c r="B675" s="30">
        <v>17</v>
      </c>
      <c r="C675" s="31">
        <v>72010.375</v>
      </c>
      <c r="D675" s="31">
        <v>3896.9</v>
      </c>
      <c r="E675" s="31">
        <v>3827.2</v>
      </c>
      <c r="F675" s="31">
        <v>5258.4312768729496</v>
      </c>
      <c r="G675" s="31">
        <v>5436.0964468948096</v>
      </c>
      <c r="H675" s="31">
        <v>177.66517002185199</v>
      </c>
      <c r="I675" s="32">
        <v>0.18916018764799999</v>
      </c>
      <c r="J675" s="32">
        <v>0.16732595266899999</v>
      </c>
      <c r="K675" s="32">
        <v>0.19772599814299999</v>
      </c>
      <c r="L675" s="32">
        <v>0.17589176316399999</v>
      </c>
      <c r="M675" s="38">
        <f t="shared" si="20"/>
        <v>1</v>
      </c>
      <c r="N675" s="13">
        <f t="shared" si="21"/>
        <v>1</v>
      </c>
      <c r="O675" s="43"/>
    </row>
    <row r="676" spans="1:15" ht="13.5" thickBot="1">
      <c r="A676" s="26">
        <v>44405</v>
      </c>
      <c r="B676" s="30">
        <v>18</v>
      </c>
      <c r="C676" s="31">
        <v>71019.2109375</v>
      </c>
      <c r="D676" s="31">
        <v>4102.8</v>
      </c>
      <c r="E676" s="31">
        <v>4059.1</v>
      </c>
      <c r="F676" s="31">
        <v>5050.3895603664396</v>
      </c>
      <c r="G676" s="31">
        <v>5160.0620529248699</v>
      </c>
      <c r="H676" s="31">
        <v>109.672492558426</v>
      </c>
      <c r="I676" s="32">
        <v>0.129932659816</v>
      </c>
      <c r="J676" s="32">
        <v>0.11645441321900001</v>
      </c>
      <c r="K676" s="32">
        <v>0.135303189495</v>
      </c>
      <c r="L676" s="32">
        <v>0.121824942898</v>
      </c>
      <c r="M676" s="38">
        <f t="shared" si="20"/>
        <v>1</v>
      </c>
      <c r="N676" s="13">
        <f t="shared" si="21"/>
        <v>1</v>
      </c>
      <c r="O676" s="43"/>
    </row>
    <row r="677" spans="1:15" ht="13.5" thickBot="1">
      <c r="A677" s="26">
        <v>44405</v>
      </c>
      <c r="B677" s="30">
        <v>19</v>
      </c>
      <c r="C677" s="31">
        <v>68882.4296875</v>
      </c>
      <c r="D677" s="31">
        <v>3740.7</v>
      </c>
      <c r="E677" s="31">
        <v>3654.5</v>
      </c>
      <c r="F677" s="31">
        <v>3464.19153466425</v>
      </c>
      <c r="G677" s="31">
        <v>3463.2188900288102</v>
      </c>
      <c r="H677" s="31">
        <v>-0.97264463544099999</v>
      </c>
      <c r="I677" s="32">
        <v>3.4101156442E-2</v>
      </c>
      <c r="J677" s="32">
        <v>3.3981622874999999E-2</v>
      </c>
      <c r="K677" s="32">
        <v>2.3507571583E-2</v>
      </c>
      <c r="L677" s="32">
        <v>2.3388038015000001E-2</v>
      </c>
      <c r="M677" s="38">
        <f t="shared" si="20"/>
        <v>1</v>
      </c>
      <c r="N677" s="13">
        <f t="shared" si="21"/>
        <v>0</v>
      </c>
      <c r="O677" s="43"/>
    </row>
    <row r="678" spans="1:15" ht="13.5" thickBot="1">
      <c r="A678" s="26">
        <v>44405</v>
      </c>
      <c r="B678" s="30">
        <v>20</v>
      </c>
      <c r="C678" s="31">
        <v>66337.734375</v>
      </c>
      <c r="D678" s="31">
        <v>1917.9</v>
      </c>
      <c r="E678" s="31">
        <v>1870.1</v>
      </c>
      <c r="F678" s="31">
        <v>1420.83210240212</v>
      </c>
      <c r="G678" s="31">
        <v>1420.6207463475901</v>
      </c>
      <c r="H678" s="31">
        <v>-0.211356054534</v>
      </c>
      <c r="I678" s="32">
        <v>6.1113340746E-2</v>
      </c>
      <c r="J678" s="32">
        <v>6.1087366056E-2</v>
      </c>
      <c r="K678" s="32">
        <v>5.5238939861000001E-2</v>
      </c>
      <c r="L678" s="32">
        <v>5.5212965171000002E-2</v>
      </c>
      <c r="M678" s="38">
        <f t="shared" si="20"/>
        <v>1</v>
      </c>
      <c r="N678" s="13">
        <f t="shared" si="21"/>
        <v>0</v>
      </c>
      <c r="O678" s="43"/>
    </row>
    <row r="679" spans="1:15" ht="13.5" thickBot="1">
      <c r="A679" s="26">
        <v>44405</v>
      </c>
      <c r="B679" s="30">
        <v>21</v>
      </c>
      <c r="C679" s="31">
        <v>63996.1875</v>
      </c>
      <c r="D679" s="31">
        <v>215.9</v>
      </c>
      <c r="E679" s="31">
        <v>206.3</v>
      </c>
      <c r="F679" s="31">
        <v>189.696632710518</v>
      </c>
      <c r="G679" s="31">
        <v>189.79759627905801</v>
      </c>
      <c r="H679" s="31">
        <v>0.10096356854000001</v>
      </c>
      <c r="I679" s="32">
        <v>3.2078657629999998E-3</v>
      </c>
      <c r="J679" s="32">
        <v>3.2202737230000002E-3</v>
      </c>
      <c r="K679" s="32">
        <v>2.0280697699999999E-3</v>
      </c>
      <c r="L679" s="32">
        <v>2.0404777299999999E-3</v>
      </c>
      <c r="M679" s="38">
        <f t="shared" si="20"/>
        <v>1</v>
      </c>
      <c r="N679" s="13">
        <f t="shared" si="21"/>
        <v>0</v>
      </c>
      <c r="O679" s="43"/>
    </row>
    <row r="680" spans="1:15" ht="13.5" thickBot="1">
      <c r="A680" s="26">
        <v>44405</v>
      </c>
      <c r="B680" s="30">
        <v>22</v>
      </c>
      <c r="C680" s="31">
        <v>61625.8359375</v>
      </c>
      <c r="D680" s="31">
        <v>0</v>
      </c>
      <c r="E680" s="31">
        <v>0</v>
      </c>
      <c r="F680" s="31">
        <v>7.8402735284999997E-2</v>
      </c>
      <c r="G680" s="31">
        <v>0.17840273677499999</v>
      </c>
      <c r="H680" s="31">
        <v>0.10000000149</v>
      </c>
      <c r="I680" s="32">
        <v>2.19248785517734E-5</v>
      </c>
      <c r="J680" s="32">
        <v>9.6353367685466296E-6</v>
      </c>
      <c r="K680" s="32">
        <v>2.19248785517734E-5</v>
      </c>
      <c r="L680" s="32">
        <v>9.6353367685466296E-6</v>
      </c>
      <c r="M680" s="38">
        <f t="shared" si="20"/>
        <v>0</v>
      </c>
      <c r="N680" s="13">
        <f t="shared" si="21"/>
        <v>1</v>
      </c>
      <c r="O680" s="43"/>
    </row>
    <row r="681" spans="1:15" ht="13.5" thickBot="1">
      <c r="A681" s="26">
        <v>44405</v>
      </c>
      <c r="B681" s="30">
        <v>23</v>
      </c>
      <c r="C681" s="31">
        <v>57995.0625</v>
      </c>
      <c r="D681" s="31">
        <v>0</v>
      </c>
      <c r="E681" s="31">
        <v>0</v>
      </c>
      <c r="F681" s="31">
        <v>7.4762599212E-2</v>
      </c>
      <c r="G681" s="31">
        <v>0.174762600702</v>
      </c>
      <c r="H681" s="31">
        <v>0.10000000149</v>
      </c>
      <c r="I681" s="32">
        <v>2.1477522514777801E-5</v>
      </c>
      <c r="J681" s="32">
        <v>9.1879807315510496E-6</v>
      </c>
      <c r="K681" s="32">
        <v>2.1477522514777801E-5</v>
      </c>
      <c r="L681" s="32">
        <v>9.1879807315510496E-6</v>
      </c>
      <c r="M681" s="38">
        <f t="shared" si="20"/>
        <v>0</v>
      </c>
      <c r="N681" s="13">
        <f t="shared" si="21"/>
        <v>1</v>
      </c>
      <c r="O681" s="43"/>
    </row>
    <row r="682" spans="1:15" ht="13.5" thickBot="1">
      <c r="A682" s="26">
        <v>44405</v>
      </c>
      <c r="B682" s="30">
        <v>24</v>
      </c>
      <c r="C682" s="31">
        <v>53917.66015625</v>
      </c>
      <c r="D682" s="31">
        <v>0</v>
      </c>
      <c r="E682" s="31">
        <v>0</v>
      </c>
      <c r="F682" s="31">
        <v>7.4596485934999998E-2</v>
      </c>
      <c r="G682" s="31">
        <v>0.174596487425</v>
      </c>
      <c r="H682" s="31">
        <v>0.10000000149</v>
      </c>
      <c r="I682" s="32">
        <v>2.14571079544636E-5</v>
      </c>
      <c r="J682" s="32">
        <v>9.1675661712368807E-6</v>
      </c>
      <c r="K682" s="32">
        <v>2.14571079544636E-5</v>
      </c>
      <c r="L682" s="32">
        <v>9.1675661712368807E-6</v>
      </c>
      <c r="M682" s="38">
        <f t="shared" si="20"/>
        <v>0</v>
      </c>
      <c r="N682" s="13">
        <f t="shared" si="21"/>
        <v>1</v>
      </c>
      <c r="O682" s="43"/>
    </row>
    <row r="683" spans="1:15" ht="13.5" thickBot="1">
      <c r="A683" s="26">
        <v>44406</v>
      </c>
      <c r="B683" s="30">
        <v>1</v>
      </c>
      <c r="C683" s="31">
        <v>50394.140625</v>
      </c>
      <c r="D683" s="31">
        <v>0</v>
      </c>
      <c r="E683" s="31">
        <v>0</v>
      </c>
      <c r="F683" s="31">
        <v>5.4533694147000003E-2</v>
      </c>
      <c r="G683" s="31">
        <v>0.15453369563700001</v>
      </c>
      <c r="H683" s="31">
        <v>0.10000000149</v>
      </c>
      <c r="I683" s="32">
        <v>1.89914828115466E-5</v>
      </c>
      <c r="J683" s="32">
        <v>6.7019410283198696E-6</v>
      </c>
      <c r="K683" s="32">
        <v>1.89914828115466E-5</v>
      </c>
      <c r="L683" s="32">
        <v>6.7019410283198696E-6</v>
      </c>
      <c r="M683" s="38">
        <f t="shared" si="20"/>
        <v>0</v>
      </c>
      <c r="N683" s="13">
        <f t="shared" si="21"/>
        <v>1</v>
      </c>
      <c r="O683" s="43"/>
    </row>
    <row r="684" spans="1:15" ht="13.5" thickBot="1">
      <c r="A684" s="26">
        <v>44406</v>
      </c>
      <c r="B684" s="30">
        <v>2</v>
      </c>
      <c r="C684" s="31">
        <v>47639.2265625</v>
      </c>
      <c r="D684" s="31">
        <v>0</v>
      </c>
      <c r="E684" s="31">
        <v>0</v>
      </c>
      <c r="F684" s="31">
        <v>5.1102737295999998E-2</v>
      </c>
      <c r="G684" s="31">
        <v>0.15110273878700001</v>
      </c>
      <c r="H684" s="31">
        <v>0.10000000149</v>
      </c>
      <c r="I684" s="32">
        <v>1.8569833942129201E-5</v>
      </c>
      <c r="J684" s="32">
        <v>6.2802921589024801E-6</v>
      </c>
      <c r="K684" s="32">
        <v>1.8569833942129201E-5</v>
      </c>
      <c r="L684" s="32">
        <v>6.2802921589024801E-6</v>
      </c>
      <c r="M684" s="38">
        <f t="shared" si="20"/>
        <v>0</v>
      </c>
      <c r="N684" s="13">
        <f t="shared" si="21"/>
        <v>1</v>
      </c>
      <c r="O684" s="43"/>
    </row>
    <row r="685" spans="1:15" ht="13.5" thickBot="1">
      <c r="A685" s="26">
        <v>44406</v>
      </c>
      <c r="B685" s="30">
        <v>3</v>
      </c>
      <c r="C685" s="31">
        <v>45716.734375</v>
      </c>
      <c r="D685" s="31">
        <v>0</v>
      </c>
      <c r="E685" s="31">
        <v>0</v>
      </c>
      <c r="F685" s="31">
        <v>4.3274905740000001E-2</v>
      </c>
      <c r="G685" s="31">
        <v>0.14327490723</v>
      </c>
      <c r="H685" s="31">
        <v>0.10000000149</v>
      </c>
      <c r="I685" s="32">
        <v>1.7607829326619899E-5</v>
      </c>
      <c r="J685" s="32">
        <v>5.3182875433931196E-6</v>
      </c>
      <c r="K685" s="32">
        <v>1.7607829326619899E-5</v>
      </c>
      <c r="L685" s="32">
        <v>5.3182875433931196E-6</v>
      </c>
      <c r="M685" s="38">
        <f t="shared" si="20"/>
        <v>0</v>
      </c>
      <c r="N685" s="13">
        <f t="shared" si="21"/>
        <v>1</v>
      </c>
      <c r="O685" s="43"/>
    </row>
    <row r="686" spans="1:15" ht="13.5" thickBot="1">
      <c r="A686" s="26">
        <v>44406</v>
      </c>
      <c r="B686" s="30">
        <v>4</v>
      </c>
      <c r="C686" s="31">
        <v>44425.86328125</v>
      </c>
      <c r="D686" s="31">
        <v>0</v>
      </c>
      <c r="E686" s="31">
        <v>0</v>
      </c>
      <c r="F686" s="31">
        <v>9.4027636721999999E-2</v>
      </c>
      <c r="G686" s="31">
        <v>0.194027638212</v>
      </c>
      <c r="H686" s="31">
        <v>0.10000000149</v>
      </c>
      <c r="I686" s="32">
        <v>2.3845107313859801E-5</v>
      </c>
      <c r="J686" s="32">
        <v>1.1555565530633E-5</v>
      </c>
      <c r="K686" s="32">
        <v>2.3845107313859801E-5</v>
      </c>
      <c r="L686" s="32">
        <v>1.1555565530633E-5</v>
      </c>
      <c r="M686" s="38">
        <f t="shared" si="20"/>
        <v>0</v>
      </c>
      <c r="N686" s="13">
        <f t="shared" si="21"/>
        <v>1</v>
      </c>
      <c r="O686" s="43"/>
    </row>
    <row r="687" spans="1:15" ht="13.5" thickBot="1">
      <c r="A687" s="26">
        <v>44406</v>
      </c>
      <c r="B687" s="30">
        <v>5</v>
      </c>
      <c r="C687" s="31">
        <v>43987.734375</v>
      </c>
      <c r="D687" s="31">
        <v>0</v>
      </c>
      <c r="E687" s="31">
        <v>0</v>
      </c>
      <c r="F687" s="31">
        <v>8.3939844626999993E-2</v>
      </c>
      <c r="G687" s="31">
        <v>0.18393984611700001</v>
      </c>
      <c r="H687" s="31">
        <v>0.10000000149</v>
      </c>
      <c r="I687" s="32">
        <v>2.2605363907787399E-5</v>
      </c>
      <c r="J687" s="32">
        <v>1.03158221245607E-5</v>
      </c>
      <c r="K687" s="32">
        <v>2.2605363907787399E-5</v>
      </c>
      <c r="L687" s="32">
        <v>1.03158221245607E-5</v>
      </c>
      <c r="M687" s="38">
        <f t="shared" si="20"/>
        <v>0</v>
      </c>
      <c r="N687" s="13">
        <f t="shared" si="21"/>
        <v>1</v>
      </c>
      <c r="O687" s="43"/>
    </row>
    <row r="688" spans="1:15" ht="13.5" thickBot="1">
      <c r="A688" s="26">
        <v>44406</v>
      </c>
      <c r="B688" s="30">
        <v>6</v>
      </c>
      <c r="C688" s="31">
        <v>44503.7265625</v>
      </c>
      <c r="D688" s="31">
        <v>0</v>
      </c>
      <c r="E688" s="31">
        <v>0</v>
      </c>
      <c r="F688" s="31">
        <v>5.3299426610999998E-2</v>
      </c>
      <c r="G688" s="31">
        <v>0.153299428101</v>
      </c>
      <c r="H688" s="31">
        <v>0.10000000149</v>
      </c>
      <c r="I688" s="32">
        <v>1.88397969892366E-5</v>
      </c>
      <c r="J688" s="32">
        <v>6.5502552060098198E-6</v>
      </c>
      <c r="K688" s="32">
        <v>1.88397969892366E-5</v>
      </c>
      <c r="L688" s="32">
        <v>6.5502552060098198E-6</v>
      </c>
      <c r="M688" s="38">
        <f t="shared" si="20"/>
        <v>0</v>
      </c>
      <c r="N688" s="13">
        <f t="shared" si="21"/>
        <v>1</v>
      </c>
      <c r="O688" s="43"/>
    </row>
    <row r="689" spans="1:15" ht="13.5" thickBot="1">
      <c r="A689" s="26">
        <v>44406</v>
      </c>
      <c r="B689" s="30">
        <v>7</v>
      </c>
      <c r="C689" s="31">
        <v>45755.765625</v>
      </c>
      <c r="D689" s="31">
        <v>4.4000000000000004</v>
      </c>
      <c r="E689" s="31">
        <v>4.4000000000000004</v>
      </c>
      <c r="F689" s="31">
        <v>1.468315023155</v>
      </c>
      <c r="G689" s="31">
        <v>1.5624119910409999</v>
      </c>
      <c r="H689" s="31">
        <v>9.4096967884999994E-2</v>
      </c>
      <c r="I689" s="32">
        <v>3.4872655799999999E-4</v>
      </c>
      <c r="J689" s="32">
        <v>3.6029064400000001E-4</v>
      </c>
      <c r="K689" s="32">
        <v>3.4872655799999999E-4</v>
      </c>
      <c r="L689" s="32">
        <v>3.6029064400000001E-4</v>
      </c>
      <c r="M689" s="38">
        <f t="shared" si="20"/>
        <v>0</v>
      </c>
      <c r="N689" s="13">
        <f t="shared" si="21"/>
        <v>0</v>
      </c>
      <c r="O689" s="43"/>
    </row>
    <row r="690" spans="1:15" ht="13.5" thickBot="1">
      <c r="A690" s="26">
        <v>44406</v>
      </c>
      <c r="B690" s="30">
        <v>8</v>
      </c>
      <c r="C690" s="31">
        <v>46695.15234375</v>
      </c>
      <c r="D690" s="31">
        <v>563</v>
      </c>
      <c r="E690" s="31">
        <v>543.20000000000005</v>
      </c>
      <c r="F690" s="31">
        <v>594.21236592292996</v>
      </c>
      <c r="G690" s="31">
        <v>594.57749065824601</v>
      </c>
      <c r="H690" s="31">
        <v>0.36512473531599998</v>
      </c>
      <c r="I690" s="32">
        <v>3.88072885E-3</v>
      </c>
      <c r="J690" s="32">
        <v>3.8358566940000002E-3</v>
      </c>
      <c r="K690" s="32">
        <v>6.3140580870000001E-3</v>
      </c>
      <c r="L690" s="32">
        <v>6.2691859310000002E-3</v>
      </c>
      <c r="M690" s="38">
        <f t="shared" si="20"/>
        <v>1</v>
      </c>
      <c r="N690" s="13">
        <f t="shared" si="21"/>
        <v>1</v>
      </c>
      <c r="O690" s="43"/>
    </row>
    <row r="691" spans="1:15" ht="13.5" thickBot="1">
      <c r="A691" s="26">
        <v>44406</v>
      </c>
      <c r="B691" s="30">
        <v>9</v>
      </c>
      <c r="C691" s="31">
        <v>49469.515625</v>
      </c>
      <c r="D691" s="31">
        <v>3734.2</v>
      </c>
      <c r="E691" s="31">
        <v>3617</v>
      </c>
      <c r="F691" s="31">
        <v>3815.7407515527102</v>
      </c>
      <c r="G691" s="31">
        <v>3815.534870816</v>
      </c>
      <c r="H691" s="31">
        <v>-0.205880736708</v>
      </c>
      <c r="I691" s="32">
        <v>9.9956827840000009E-3</v>
      </c>
      <c r="J691" s="32">
        <v>1.0020984583000001E-2</v>
      </c>
      <c r="K691" s="32">
        <v>2.4399025538999999E-2</v>
      </c>
      <c r="L691" s="32">
        <v>2.4424327337999999E-2</v>
      </c>
      <c r="M691" s="38">
        <f t="shared" si="20"/>
        <v>1</v>
      </c>
      <c r="N691" s="13">
        <f t="shared" si="21"/>
        <v>1</v>
      </c>
      <c r="O691" s="43"/>
    </row>
    <row r="692" spans="1:15" ht="13.5" thickBot="1">
      <c r="A692" s="26">
        <v>44406</v>
      </c>
      <c r="B692" s="30">
        <v>10</v>
      </c>
      <c r="C692" s="31">
        <v>53453.2265625</v>
      </c>
      <c r="D692" s="31">
        <v>6448.3</v>
      </c>
      <c r="E692" s="31">
        <v>6245.6</v>
      </c>
      <c r="F692" s="31">
        <v>5977.31838893241</v>
      </c>
      <c r="G692" s="31">
        <v>5976.2509199490796</v>
      </c>
      <c r="H692" s="31">
        <v>-1.0674689833319999</v>
      </c>
      <c r="I692" s="32">
        <v>5.8012668065000002E-2</v>
      </c>
      <c r="J692" s="32">
        <v>5.788148102E-2</v>
      </c>
      <c r="K692" s="32">
        <v>3.3101767242000001E-2</v>
      </c>
      <c r="L692" s="32">
        <v>3.2970580196999999E-2</v>
      </c>
      <c r="M692" s="38">
        <f t="shared" si="20"/>
        <v>1</v>
      </c>
      <c r="N692" s="13">
        <f t="shared" si="21"/>
        <v>0</v>
      </c>
      <c r="O692" s="43"/>
    </row>
    <row r="693" spans="1:15" ht="13.5" thickBot="1">
      <c r="A693" s="26">
        <v>44406</v>
      </c>
      <c r="B693" s="30">
        <v>11</v>
      </c>
      <c r="C693" s="31">
        <v>58025.8125</v>
      </c>
      <c r="D693" s="31">
        <v>6912.6</v>
      </c>
      <c r="E693" s="31">
        <v>6702.8</v>
      </c>
      <c r="F693" s="31">
        <v>6439.6017384195302</v>
      </c>
      <c r="G693" s="31">
        <v>6505.9490596066598</v>
      </c>
      <c r="H693" s="31">
        <v>66.347321187125004</v>
      </c>
      <c r="I693" s="32">
        <v>4.9975536485999998E-2</v>
      </c>
      <c r="J693" s="32">
        <v>5.8129318123999997E-2</v>
      </c>
      <c r="K693" s="32">
        <v>2.4192078209E-2</v>
      </c>
      <c r="L693" s="32">
        <v>3.2345859847000002E-2</v>
      </c>
      <c r="M693" s="38">
        <f t="shared" si="20"/>
        <v>1</v>
      </c>
      <c r="N693" s="13">
        <f t="shared" si="21"/>
        <v>0</v>
      </c>
      <c r="O693" s="43"/>
    </row>
    <row r="694" spans="1:15" ht="13.5" thickBot="1">
      <c r="A694" s="26">
        <v>44406</v>
      </c>
      <c r="B694" s="30">
        <v>12</v>
      </c>
      <c r="C694" s="31">
        <v>62522.23046875</v>
      </c>
      <c r="D694" s="31">
        <v>7042.3</v>
      </c>
      <c r="E694" s="31">
        <v>6809.3</v>
      </c>
      <c r="F694" s="31">
        <v>6294.6144093958501</v>
      </c>
      <c r="G694" s="31">
        <v>6545.2623755582199</v>
      </c>
      <c r="H694" s="31">
        <v>250.64796616236401</v>
      </c>
      <c r="I694" s="32">
        <v>6.1083645622999998E-2</v>
      </c>
      <c r="J694" s="32">
        <v>9.1887131694999999E-2</v>
      </c>
      <c r="K694" s="32">
        <v>3.2449013695000001E-2</v>
      </c>
      <c r="L694" s="32">
        <v>6.3252499766999995E-2</v>
      </c>
      <c r="M694" s="38">
        <f t="shared" si="20"/>
        <v>1</v>
      </c>
      <c r="N694" s="13">
        <f t="shared" si="21"/>
        <v>0</v>
      </c>
      <c r="O694" s="43"/>
    </row>
    <row r="695" spans="1:15" ht="13.5" thickBot="1">
      <c r="A695" s="26">
        <v>44406</v>
      </c>
      <c r="B695" s="30">
        <v>13</v>
      </c>
      <c r="C695" s="31">
        <v>66200.7578125</v>
      </c>
      <c r="D695" s="31">
        <v>6813.8</v>
      </c>
      <c r="E695" s="31">
        <v>6554.3</v>
      </c>
      <c r="F695" s="31">
        <v>6266.2507113967404</v>
      </c>
      <c r="G695" s="31">
        <v>6385.6325475731801</v>
      </c>
      <c r="H695" s="31">
        <v>119.381836176448</v>
      </c>
      <c r="I695" s="32">
        <v>5.2619817184000002E-2</v>
      </c>
      <c r="J695" s="32">
        <v>6.7291297602999997E-2</v>
      </c>
      <c r="K695" s="32">
        <v>2.0728456730999999E-2</v>
      </c>
      <c r="L695" s="32">
        <v>3.5399937150999997E-2</v>
      </c>
      <c r="M695" s="38">
        <f t="shared" si="20"/>
        <v>1</v>
      </c>
      <c r="N695" s="13">
        <f t="shared" si="21"/>
        <v>0</v>
      </c>
      <c r="O695" s="43"/>
    </row>
    <row r="696" spans="1:15" ht="13.5" thickBot="1">
      <c r="A696" s="26">
        <v>44406</v>
      </c>
      <c r="B696" s="30">
        <v>14</v>
      </c>
      <c r="C696" s="31">
        <v>69294.1484375</v>
      </c>
      <c r="D696" s="31">
        <v>6442.4</v>
      </c>
      <c r="E696" s="31">
        <v>6167.8</v>
      </c>
      <c r="F696" s="31">
        <v>5918.9922888329302</v>
      </c>
      <c r="G696" s="31">
        <v>6079.1498352233602</v>
      </c>
      <c r="H696" s="31">
        <v>160.157546390427</v>
      </c>
      <c r="I696" s="32">
        <v>4.4641780111999999E-2</v>
      </c>
      <c r="J696" s="32">
        <v>6.4324408400999997E-2</v>
      </c>
      <c r="K696" s="32">
        <v>1.0894698878E-2</v>
      </c>
      <c r="L696" s="32">
        <v>3.0577327168000001E-2</v>
      </c>
      <c r="M696" s="38">
        <f t="shared" si="20"/>
        <v>1</v>
      </c>
      <c r="N696" s="13">
        <f t="shared" si="21"/>
        <v>0</v>
      </c>
      <c r="O696" s="43"/>
    </row>
    <row r="697" spans="1:15" ht="13.5" thickBot="1">
      <c r="A697" s="26">
        <v>44406</v>
      </c>
      <c r="B697" s="30">
        <v>15</v>
      </c>
      <c r="C697" s="31">
        <v>71186.4375</v>
      </c>
      <c r="D697" s="31">
        <v>6310.7</v>
      </c>
      <c r="E697" s="31">
        <v>6064.7</v>
      </c>
      <c r="F697" s="31">
        <v>5742.30121865008</v>
      </c>
      <c r="G697" s="31">
        <v>5993.4296974913304</v>
      </c>
      <c r="H697" s="31">
        <v>251.12847884125301</v>
      </c>
      <c r="I697" s="32">
        <v>3.8991065811000002E-2</v>
      </c>
      <c r="J697" s="32">
        <v>6.9853604688000004E-2</v>
      </c>
      <c r="K697" s="32">
        <v>8.7587934750000002E-3</v>
      </c>
      <c r="L697" s="32">
        <v>3.9621332352000001E-2</v>
      </c>
      <c r="M697" s="38">
        <f t="shared" si="20"/>
        <v>1</v>
      </c>
      <c r="N697" s="13">
        <f t="shared" si="21"/>
        <v>0</v>
      </c>
      <c r="O697" s="43"/>
    </row>
    <row r="698" spans="1:15" ht="13.5" thickBot="1">
      <c r="A698" s="26">
        <v>44406</v>
      </c>
      <c r="B698" s="30">
        <v>16</v>
      </c>
      <c r="C698" s="31">
        <v>72175.21875</v>
      </c>
      <c r="D698" s="31">
        <v>5980.2</v>
      </c>
      <c r="E698" s="31">
        <v>5851.5</v>
      </c>
      <c r="F698" s="31">
        <v>5641.5979647466202</v>
      </c>
      <c r="G698" s="31">
        <v>5970.7598590146199</v>
      </c>
      <c r="H698" s="31">
        <v>329.16189426799599</v>
      </c>
      <c r="I698" s="32">
        <v>1.160150053E-3</v>
      </c>
      <c r="J698" s="32">
        <v>4.1612637980999997E-2</v>
      </c>
      <c r="K698" s="32">
        <v>1.4656489985E-2</v>
      </c>
      <c r="L698" s="32">
        <v>2.5795997941000001E-2</v>
      </c>
      <c r="M698" s="38">
        <f t="shared" si="20"/>
        <v>1</v>
      </c>
      <c r="N698" s="13">
        <f t="shared" si="21"/>
        <v>1</v>
      </c>
      <c r="O698" s="43"/>
    </row>
    <row r="699" spans="1:15" ht="13.5" thickBot="1">
      <c r="A699" s="26">
        <v>44406</v>
      </c>
      <c r="B699" s="30">
        <v>17</v>
      </c>
      <c r="C699" s="31">
        <v>72178.75</v>
      </c>
      <c r="D699" s="31">
        <v>5639.1</v>
      </c>
      <c r="E699" s="31">
        <v>5552.9</v>
      </c>
      <c r="F699" s="31">
        <v>5529.2802114047799</v>
      </c>
      <c r="G699" s="31">
        <v>5925.3158209766298</v>
      </c>
      <c r="H699" s="31">
        <v>396.03560957184402</v>
      </c>
      <c r="I699" s="32">
        <v>3.5174612383999999E-2</v>
      </c>
      <c r="J699" s="32">
        <v>1.3496348603999999E-2</v>
      </c>
      <c r="K699" s="32">
        <v>4.5768197243999997E-2</v>
      </c>
      <c r="L699" s="32">
        <v>2.9027637450000001E-3</v>
      </c>
      <c r="M699" s="38">
        <f t="shared" si="20"/>
        <v>1</v>
      </c>
      <c r="N699" s="13">
        <f t="shared" si="21"/>
        <v>1</v>
      </c>
      <c r="O699" s="43"/>
    </row>
    <row r="700" spans="1:15" ht="13.5" thickBot="1">
      <c r="A700" s="26">
        <v>44406</v>
      </c>
      <c r="B700" s="30">
        <v>18</v>
      </c>
      <c r="C700" s="31">
        <v>71306.140625</v>
      </c>
      <c r="D700" s="31">
        <v>5208.8</v>
      </c>
      <c r="E700" s="31">
        <v>5128.3</v>
      </c>
      <c r="F700" s="31">
        <v>5013.9542239655102</v>
      </c>
      <c r="G700" s="31">
        <v>5411.4926152421403</v>
      </c>
      <c r="H700" s="31">
        <v>397.538391276624</v>
      </c>
      <c r="I700" s="32">
        <v>2.490999327E-2</v>
      </c>
      <c r="J700" s="32">
        <v>2.3945652700999999E-2</v>
      </c>
      <c r="K700" s="32">
        <v>3.4803074258E-2</v>
      </c>
      <c r="L700" s="32">
        <v>1.4052571713000001E-2</v>
      </c>
      <c r="M700" s="38">
        <f t="shared" si="20"/>
        <v>1</v>
      </c>
      <c r="N700" s="13">
        <f t="shared" si="21"/>
        <v>1</v>
      </c>
      <c r="O700" s="43"/>
    </row>
    <row r="701" spans="1:15" ht="13.5" thickBot="1">
      <c r="A701" s="26">
        <v>44406</v>
      </c>
      <c r="B701" s="30">
        <v>19</v>
      </c>
      <c r="C701" s="31">
        <v>69218.2734375</v>
      </c>
      <c r="D701" s="31">
        <v>4381.7</v>
      </c>
      <c r="E701" s="31">
        <v>4273.7</v>
      </c>
      <c r="F701" s="31">
        <v>4563.6896879669002</v>
      </c>
      <c r="G701" s="31">
        <v>4806.5794435523603</v>
      </c>
      <c r="H701" s="31">
        <v>242.889755585459</v>
      </c>
      <c r="I701" s="32">
        <v>5.2215735965000003E-2</v>
      </c>
      <c r="J701" s="32">
        <v>2.2365698409999999E-2</v>
      </c>
      <c r="K701" s="32">
        <v>6.5488440893000002E-2</v>
      </c>
      <c r="L701" s="32">
        <v>3.5638403338000002E-2</v>
      </c>
      <c r="M701" s="38">
        <f t="shared" si="20"/>
        <v>1</v>
      </c>
      <c r="N701" s="13">
        <f t="shared" si="21"/>
        <v>1</v>
      </c>
      <c r="O701" s="43"/>
    </row>
    <row r="702" spans="1:15" ht="13.5" thickBot="1">
      <c r="A702" s="26">
        <v>44406</v>
      </c>
      <c r="B702" s="30">
        <v>20</v>
      </c>
      <c r="C702" s="31">
        <v>66909.3359375</v>
      </c>
      <c r="D702" s="31">
        <v>2008.3</v>
      </c>
      <c r="E702" s="31">
        <v>1972.2</v>
      </c>
      <c r="F702" s="31">
        <v>2757.1596098752598</v>
      </c>
      <c r="G702" s="31">
        <v>2809.0333395653902</v>
      </c>
      <c r="H702" s="31">
        <v>51.873729690131</v>
      </c>
      <c r="I702" s="32">
        <v>9.8406456870999998E-2</v>
      </c>
      <c r="J702" s="32">
        <v>9.2031413280999994E-2</v>
      </c>
      <c r="K702" s="32">
        <v>0.102842981389</v>
      </c>
      <c r="L702" s="32">
        <v>9.6467937798999995E-2</v>
      </c>
      <c r="M702" s="38">
        <f t="shared" si="20"/>
        <v>1</v>
      </c>
      <c r="N702" s="13">
        <f t="shared" si="21"/>
        <v>1</v>
      </c>
      <c r="O702" s="43"/>
    </row>
    <row r="703" spans="1:15" ht="13.5" thickBot="1">
      <c r="A703" s="26">
        <v>44406</v>
      </c>
      <c r="B703" s="30">
        <v>21</v>
      </c>
      <c r="C703" s="31">
        <v>64487.8359375</v>
      </c>
      <c r="D703" s="31">
        <v>232</v>
      </c>
      <c r="E703" s="31">
        <v>223.9</v>
      </c>
      <c r="F703" s="31">
        <v>324.13567443110202</v>
      </c>
      <c r="G703" s="31">
        <v>324.26018651377098</v>
      </c>
      <c r="H703" s="31">
        <v>0.124512082669</v>
      </c>
      <c r="I703" s="32">
        <v>1.1338354001000001E-2</v>
      </c>
      <c r="J703" s="32">
        <v>1.1323052037E-2</v>
      </c>
      <c r="K703" s="32">
        <v>1.2333806871000001E-2</v>
      </c>
      <c r="L703" s="32">
        <v>1.2318504907E-2</v>
      </c>
      <c r="M703" s="38">
        <f t="shared" si="20"/>
        <v>1</v>
      </c>
      <c r="N703" s="13">
        <f t="shared" si="21"/>
        <v>1</v>
      </c>
      <c r="O703" s="43"/>
    </row>
    <row r="704" spans="1:15" ht="13.5" thickBot="1">
      <c r="A704" s="26">
        <v>44406</v>
      </c>
      <c r="B704" s="30">
        <v>22</v>
      </c>
      <c r="C704" s="31">
        <v>62259.82421875</v>
      </c>
      <c r="D704" s="31">
        <v>0</v>
      </c>
      <c r="E704" s="31">
        <v>0</v>
      </c>
      <c r="F704" s="31">
        <v>0.18523573825799999</v>
      </c>
      <c r="G704" s="31">
        <v>0.28592173974000001</v>
      </c>
      <c r="H704" s="31">
        <v>0.100686001481</v>
      </c>
      <c r="I704" s="32">
        <v>3.51384711491399E-5</v>
      </c>
      <c r="J704" s="32">
        <v>2.2764623111539601E-5</v>
      </c>
      <c r="K704" s="32">
        <v>3.51384711491399E-5</v>
      </c>
      <c r="L704" s="32">
        <v>2.2764623111539601E-5</v>
      </c>
      <c r="M704" s="38">
        <f t="shared" si="20"/>
        <v>0</v>
      </c>
      <c r="N704" s="13">
        <f t="shared" si="21"/>
        <v>1</v>
      </c>
      <c r="O704" s="43"/>
    </row>
    <row r="705" spans="1:15" ht="13.5" thickBot="1">
      <c r="A705" s="26">
        <v>44406</v>
      </c>
      <c r="B705" s="30">
        <v>23</v>
      </c>
      <c r="C705" s="31">
        <v>58625.9296875</v>
      </c>
      <c r="D705" s="31">
        <v>0</v>
      </c>
      <c r="E705" s="31">
        <v>0</v>
      </c>
      <c r="F705" s="31">
        <v>0.111719336494</v>
      </c>
      <c r="G705" s="31">
        <v>0.211719337984</v>
      </c>
      <c r="H705" s="31">
        <v>0.10000000149</v>
      </c>
      <c r="I705" s="32">
        <v>2.6019336117032599E-5</v>
      </c>
      <c r="J705" s="32">
        <v>1.37297943338059E-5</v>
      </c>
      <c r="K705" s="32">
        <v>2.6019336117032599E-5</v>
      </c>
      <c r="L705" s="32">
        <v>1.37297943338059E-5</v>
      </c>
      <c r="M705" s="38">
        <f t="shared" si="20"/>
        <v>0</v>
      </c>
      <c r="N705" s="13">
        <f t="shared" si="21"/>
        <v>1</v>
      </c>
      <c r="O705" s="43"/>
    </row>
    <row r="706" spans="1:15" ht="13.5" thickBot="1">
      <c r="A706" s="26">
        <v>44406</v>
      </c>
      <c r="B706" s="30">
        <v>24</v>
      </c>
      <c r="C706" s="31">
        <v>54624.453125</v>
      </c>
      <c r="D706" s="31">
        <v>0</v>
      </c>
      <c r="E706" s="31">
        <v>0</v>
      </c>
      <c r="F706" s="31">
        <v>3.9144243102000001E-2</v>
      </c>
      <c r="G706" s="31">
        <v>0.139144244592</v>
      </c>
      <c r="H706" s="31">
        <v>0.10000000149</v>
      </c>
      <c r="I706" s="32">
        <v>1.7100189823328699E-5</v>
      </c>
      <c r="J706" s="32">
        <v>4.81064804010197E-6</v>
      </c>
      <c r="K706" s="32">
        <v>1.7100189823328699E-5</v>
      </c>
      <c r="L706" s="32">
        <v>4.81064804010197E-6</v>
      </c>
      <c r="M706" s="38">
        <f t="shared" si="20"/>
        <v>0</v>
      </c>
      <c r="N706" s="13">
        <f t="shared" si="21"/>
        <v>1</v>
      </c>
      <c r="O706" s="43"/>
    </row>
    <row r="707" spans="1:15" ht="13.5" thickBot="1">
      <c r="A707" s="26">
        <v>44407</v>
      </c>
      <c r="B707" s="30">
        <v>1</v>
      </c>
      <c r="C707" s="31">
        <v>51038.296875</v>
      </c>
      <c r="D707" s="31">
        <v>0</v>
      </c>
      <c r="E707" s="31">
        <v>0</v>
      </c>
      <c r="F707" s="31">
        <v>1.5431060890999999E-2</v>
      </c>
      <c r="G707" s="31">
        <v>0.115431062381</v>
      </c>
      <c r="H707" s="31">
        <v>0.10000000149</v>
      </c>
      <c r="I707" s="32">
        <v>1.41859484308103E-5</v>
      </c>
      <c r="J707" s="32">
        <v>1.89640664758357E-6</v>
      </c>
      <c r="K707" s="32">
        <v>1.41859484308103E-5</v>
      </c>
      <c r="L707" s="32">
        <v>1.89640664758357E-6</v>
      </c>
      <c r="M707" s="38">
        <f t="shared" si="20"/>
        <v>0</v>
      </c>
      <c r="N707" s="13">
        <f t="shared" si="21"/>
        <v>1</v>
      </c>
      <c r="O707" s="43"/>
    </row>
    <row r="708" spans="1:15" ht="13.5" thickBot="1">
      <c r="A708" s="26">
        <v>44407</v>
      </c>
      <c r="B708" s="30">
        <v>2</v>
      </c>
      <c r="C708" s="31">
        <v>48323.96875</v>
      </c>
      <c r="D708" s="31">
        <v>0</v>
      </c>
      <c r="E708" s="31">
        <v>0</v>
      </c>
      <c r="F708" s="31">
        <v>1.9893560625000001E-2</v>
      </c>
      <c r="G708" s="31">
        <v>0.119893562115</v>
      </c>
      <c r="H708" s="31">
        <v>0.10000000149</v>
      </c>
      <c r="I708" s="32">
        <v>1.47343691920771E-5</v>
      </c>
      <c r="J708" s="32">
        <v>2.4448274088504001E-6</v>
      </c>
      <c r="K708" s="32">
        <v>1.47343691920771E-5</v>
      </c>
      <c r="L708" s="32">
        <v>2.4448274088504001E-6</v>
      </c>
      <c r="M708" s="38">
        <f t="shared" si="20"/>
        <v>0</v>
      </c>
      <c r="N708" s="13">
        <f t="shared" si="21"/>
        <v>1</v>
      </c>
      <c r="O708" s="43"/>
    </row>
    <row r="709" spans="1:15" ht="13.5" thickBot="1">
      <c r="A709" s="26">
        <v>44407</v>
      </c>
      <c r="B709" s="30">
        <v>3</v>
      </c>
      <c r="C709" s="31">
        <v>46309.8046875</v>
      </c>
      <c r="D709" s="31">
        <v>0</v>
      </c>
      <c r="E709" s="31">
        <v>0</v>
      </c>
      <c r="F709" s="31">
        <v>8.4327052087000004E-2</v>
      </c>
      <c r="G709" s="31">
        <v>0.18432705357699999</v>
      </c>
      <c r="H709" s="31">
        <v>0.10000000149</v>
      </c>
      <c r="I709" s="32">
        <v>2.2652949929671699E-5</v>
      </c>
      <c r="J709" s="32">
        <v>1.03634081464449E-5</v>
      </c>
      <c r="K709" s="32">
        <v>2.2652949929671699E-5</v>
      </c>
      <c r="L709" s="32">
        <v>1.03634081464449E-5</v>
      </c>
      <c r="M709" s="38">
        <f t="shared" si="20"/>
        <v>0</v>
      </c>
      <c r="N709" s="13">
        <f t="shared" si="21"/>
        <v>1</v>
      </c>
      <c r="O709" s="43"/>
    </row>
    <row r="710" spans="1:15" ht="13.5" thickBot="1">
      <c r="A710" s="26">
        <v>44407</v>
      </c>
      <c r="B710" s="30">
        <v>4</v>
      </c>
      <c r="C710" s="31">
        <v>44895.0546875</v>
      </c>
      <c r="D710" s="31">
        <v>0</v>
      </c>
      <c r="E710" s="31">
        <v>0</v>
      </c>
      <c r="F710" s="31">
        <v>7.0648342619999999E-2</v>
      </c>
      <c r="G710" s="31">
        <v>0.17064834410999999</v>
      </c>
      <c r="H710" s="31">
        <v>0.10000000149</v>
      </c>
      <c r="I710" s="32">
        <v>2.0971899239337201E-5</v>
      </c>
      <c r="J710" s="32">
        <v>8.6823574561104107E-6</v>
      </c>
      <c r="K710" s="32">
        <v>2.0971899239337201E-5</v>
      </c>
      <c r="L710" s="32">
        <v>8.6823574561104107E-6</v>
      </c>
      <c r="M710" s="38">
        <f t="shared" si="20"/>
        <v>0</v>
      </c>
      <c r="N710" s="13">
        <f t="shared" si="21"/>
        <v>1</v>
      </c>
      <c r="O710" s="43"/>
    </row>
    <row r="711" spans="1:15" ht="13.5" thickBot="1">
      <c r="A711" s="26">
        <v>44407</v>
      </c>
      <c r="B711" s="30">
        <v>5</v>
      </c>
      <c r="C711" s="31">
        <v>44312.53515625</v>
      </c>
      <c r="D711" s="31">
        <v>0</v>
      </c>
      <c r="E711" s="31">
        <v>0</v>
      </c>
      <c r="F711" s="31">
        <v>6.4448830701000007E-2</v>
      </c>
      <c r="G711" s="31">
        <v>0.16444883219100001</v>
      </c>
      <c r="H711" s="31">
        <v>0.10000000149</v>
      </c>
      <c r="I711" s="32">
        <v>2.02100076430785E-5</v>
      </c>
      <c r="J711" s="32">
        <v>7.9204658598517498E-6</v>
      </c>
      <c r="K711" s="32">
        <v>2.02100076430785E-5</v>
      </c>
      <c r="L711" s="32">
        <v>7.9204658598517498E-6</v>
      </c>
      <c r="M711" s="38">
        <f t="shared" si="20"/>
        <v>0</v>
      </c>
      <c r="N711" s="13">
        <f t="shared" si="21"/>
        <v>1</v>
      </c>
      <c r="O711" s="43"/>
    </row>
    <row r="712" spans="1:15" ht="13.5" thickBot="1">
      <c r="A712" s="26">
        <v>44407</v>
      </c>
      <c r="B712" s="30">
        <v>6</v>
      </c>
      <c r="C712" s="31">
        <v>44740.1171875</v>
      </c>
      <c r="D712" s="31">
        <v>0</v>
      </c>
      <c r="E712" s="31">
        <v>0</v>
      </c>
      <c r="F712" s="31">
        <v>1.8687701325E-2</v>
      </c>
      <c r="G712" s="31">
        <v>0.118687702815</v>
      </c>
      <c r="H712" s="31">
        <v>0.10000000149</v>
      </c>
      <c r="I712" s="32">
        <v>1.4586174611744901E-5</v>
      </c>
      <c r="J712" s="32">
        <v>2.2966328285182099E-6</v>
      </c>
      <c r="K712" s="32">
        <v>1.4586174611744901E-5</v>
      </c>
      <c r="L712" s="32">
        <v>2.2966328285182099E-6</v>
      </c>
      <c r="M712" s="38">
        <f t="shared" si="20"/>
        <v>0</v>
      </c>
      <c r="N712" s="13">
        <f t="shared" si="21"/>
        <v>1</v>
      </c>
      <c r="O712" s="43"/>
    </row>
    <row r="713" spans="1:15" ht="13.5" thickBot="1">
      <c r="A713" s="26">
        <v>44407</v>
      </c>
      <c r="B713" s="30">
        <v>7</v>
      </c>
      <c r="C713" s="31">
        <v>45821.4609375</v>
      </c>
      <c r="D713" s="31">
        <v>2.9</v>
      </c>
      <c r="E713" s="31">
        <v>2.9</v>
      </c>
      <c r="F713" s="31">
        <v>2.4541687448189999</v>
      </c>
      <c r="G713" s="31">
        <v>2.6984179219210001</v>
      </c>
      <c r="H713" s="31">
        <v>0.244249177101</v>
      </c>
      <c r="I713" s="32">
        <v>2.47735133438341E-5</v>
      </c>
      <c r="J713" s="32">
        <v>5.4790617571677698E-5</v>
      </c>
      <c r="K713" s="32">
        <v>2.47735133438341E-5</v>
      </c>
      <c r="L713" s="32">
        <v>5.4790617571677698E-5</v>
      </c>
      <c r="M713" s="38">
        <f t="shared" si="20"/>
        <v>0</v>
      </c>
      <c r="N713" s="13">
        <f t="shared" si="21"/>
        <v>0</v>
      </c>
      <c r="O713" s="43"/>
    </row>
    <row r="714" spans="1:15" ht="13.5" thickBot="1">
      <c r="A714" s="26">
        <v>44407</v>
      </c>
      <c r="B714" s="30">
        <v>8</v>
      </c>
      <c r="C714" s="31">
        <v>46595.86328125</v>
      </c>
      <c r="D714" s="31">
        <v>509.4</v>
      </c>
      <c r="E714" s="31">
        <v>493.6</v>
      </c>
      <c r="F714" s="31">
        <v>670.86771834790795</v>
      </c>
      <c r="G714" s="31">
        <v>671.18917909283596</v>
      </c>
      <c r="H714" s="31">
        <v>0.32146074492799998</v>
      </c>
      <c r="I714" s="32">
        <v>1.9883148468999998E-2</v>
      </c>
      <c r="J714" s="32">
        <v>1.9843642416999999E-2</v>
      </c>
      <c r="K714" s="32">
        <v>2.1824896040999998E-2</v>
      </c>
      <c r="L714" s="32">
        <v>2.1785389988999999E-2</v>
      </c>
      <c r="M714" s="38">
        <f t="shared" si="20"/>
        <v>1</v>
      </c>
      <c r="N714" s="13">
        <f t="shared" si="21"/>
        <v>1</v>
      </c>
      <c r="O714" s="43"/>
    </row>
    <row r="715" spans="1:15" ht="13.5" thickBot="1">
      <c r="A715" s="26">
        <v>44407</v>
      </c>
      <c r="B715" s="30">
        <v>9</v>
      </c>
      <c r="C715" s="31">
        <v>49494.74609375</v>
      </c>
      <c r="D715" s="31">
        <v>3348.1</v>
      </c>
      <c r="E715" s="31">
        <v>3242.9</v>
      </c>
      <c r="F715" s="31">
        <v>3804.40840922086</v>
      </c>
      <c r="G715" s="31">
        <v>3804.3559837603798</v>
      </c>
      <c r="H715" s="31">
        <v>-5.2425460484E-2</v>
      </c>
      <c r="I715" s="32">
        <v>5.6071768926999999E-2</v>
      </c>
      <c r="J715" s="32">
        <v>5.6078211774999998E-2</v>
      </c>
      <c r="K715" s="32">
        <v>6.9000366689999995E-2</v>
      </c>
      <c r="L715" s="32">
        <v>6.9006809539E-2</v>
      </c>
      <c r="M715" s="38">
        <f t="shared" si="20"/>
        <v>1</v>
      </c>
      <c r="N715" s="13">
        <f t="shared" si="21"/>
        <v>1</v>
      </c>
      <c r="O715" s="43"/>
    </row>
    <row r="716" spans="1:15" ht="13.5" thickBot="1">
      <c r="A716" s="26">
        <v>44407</v>
      </c>
      <c r="B716" s="30">
        <v>10</v>
      </c>
      <c r="C716" s="31">
        <v>53603.765625</v>
      </c>
      <c r="D716" s="31">
        <v>5789.9</v>
      </c>
      <c r="E716" s="31">
        <v>5584.4</v>
      </c>
      <c r="F716" s="31">
        <v>5912.4994985472204</v>
      </c>
      <c r="G716" s="31">
        <v>5917.3544704379601</v>
      </c>
      <c r="H716" s="31">
        <v>4.8549718907469996</v>
      </c>
      <c r="I716" s="32">
        <v>1.5663570165000001E-2</v>
      </c>
      <c r="J716" s="32">
        <v>1.5066916374999999E-2</v>
      </c>
      <c r="K716" s="32">
        <v>4.0918578152999999E-2</v>
      </c>
      <c r="L716" s="32">
        <v>4.0321924363E-2</v>
      </c>
      <c r="M716" s="38">
        <f t="shared" ref="M716:M753" si="22">IF(F716&gt;5,1,0)</f>
        <v>1</v>
      </c>
      <c r="N716" s="13">
        <f t="shared" ref="N716:N753" si="23">IF(G716&gt;E716,1,0)</f>
        <v>1</v>
      </c>
      <c r="O716" s="43"/>
    </row>
    <row r="717" spans="1:15" ht="13.5" thickBot="1">
      <c r="A717" s="26">
        <v>44407</v>
      </c>
      <c r="B717" s="30">
        <v>11</v>
      </c>
      <c r="C717" s="31">
        <v>58290.0390625</v>
      </c>
      <c r="D717" s="31">
        <v>6582.4</v>
      </c>
      <c r="E717" s="31">
        <v>6359.9</v>
      </c>
      <c r="F717" s="31">
        <v>6400.1088338930604</v>
      </c>
      <c r="G717" s="31">
        <v>6481.1206034380302</v>
      </c>
      <c r="H717" s="31">
        <v>81.011769544971003</v>
      </c>
      <c r="I717" s="32">
        <v>1.2446773572000001E-2</v>
      </c>
      <c r="J717" s="32">
        <v>2.2402748691999999E-2</v>
      </c>
      <c r="K717" s="32">
        <v>1.4897456486999999E-2</v>
      </c>
      <c r="L717" s="32">
        <v>4.9414813679999996E-3</v>
      </c>
      <c r="M717" s="38">
        <f t="shared" si="22"/>
        <v>1</v>
      </c>
      <c r="N717" s="13">
        <f t="shared" si="23"/>
        <v>1</v>
      </c>
      <c r="O717" s="43"/>
    </row>
    <row r="718" spans="1:15" ht="13.5" thickBot="1">
      <c r="A718" s="26">
        <v>44407</v>
      </c>
      <c r="B718" s="30">
        <v>12</v>
      </c>
      <c r="C718" s="31">
        <v>62728.09765625</v>
      </c>
      <c r="D718" s="31">
        <v>6819.5</v>
      </c>
      <c r="E718" s="31">
        <v>6582</v>
      </c>
      <c r="F718" s="31">
        <v>6446.2132288455996</v>
      </c>
      <c r="G718" s="31">
        <v>6649.7325525781898</v>
      </c>
      <c r="H718" s="31">
        <v>203.51932373258799</v>
      </c>
      <c r="I718" s="32">
        <v>2.0863641073999999E-2</v>
      </c>
      <c r="J718" s="32">
        <v>4.5875233028E-2</v>
      </c>
      <c r="K718" s="32">
        <v>8.3240202249999992E-3</v>
      </c>
      <c r="L718" s="32">
        <v>1.6687571727999999E-2</v>
      </c>
      <c r="M718" s="38">
        <f t="shared" si="22"/>
        <v>1</v>
      </c>
      <c r="N718" s="13">
        <f t="shared" si="23"/>
        <v>1</v>
      </c>
      <c r="O718" s="43"/>
    </row>
    <row r="719" spans="1:15" ht="13.5" thickBot="1">
      <c r="A719" s="26">
        <v>44407</v>
      </c>
      <c r="B719" s="30">
        <v>13</v>
      </c>
      <c r="C719" s="31">
        <v>66325.421875</v>
      </c>
      <c r="D719" s="31">
        <v>6708.8</v>
      </c>
      <c r="E719" s="31">
        <v>6447.7</v>
      </c>
      <c r="F719" s="31">
        <v>6128.1816345115503</v>
      </c>
      <c r="G719" s="31">
        <v>6264.8267960163002</v>
      </c>
      <c r="H719" s="31">
        <v>136.645161504746</v>
      </c>
      <c r="I719" s="32">
        <v>5.4562271596000002E-2</v>
      </c>
      <c r="J719" s="32">
        <v>7.1355335564000005E-2</v>
      </c>
      <c r="K719" s="32">
        <v>2.2474278479E-2</v>
      </c>
      <c r="L719" s="32">
        <v>3.9267342445999998E-2</v>
      </c>
      <c r="M719" s="38">
        <f t="shared" si="22"/>
        <v>1</v>
      </c>
      <c r="N719" s="13">
        <f t="shared" si="23"/>
        <v>0</v>
      </c>
      <c r="O719" s="43"/>
    </row>
    <row r="720" spans="1:15" ht="13.5" thickBot="1">
      <c r="A720" s="26">
        <v>44407</v>
      </c>
      <c r="B720" s="30">
        <v>14</v>
      </c>
      <c r="C720" s="31">
        <v>69224.2890625</v>
      </c>
      <c r="D720" s="31">
        <v>6174.2</v>
      </c>
      <c r="E720" s="31">
        <v>5923.4</v>
      </c>
      <c r="F720" s="31">
        <v>5869.8444545450502</v>
      </c>
      <c r="G720" s="31">
        <v>6004.6675632435699</v>
      </c>
      <c r="H720" s="31">
        <v>134.82310869852799</v>
      </c>
      <c r="I720" s="32">
        <v>2.0834759340000002E-2</v>
      </c>
      <c r="J720" s="32">
        <v>3.7403901369999999E-2</v>
      </c>
      <c r="K720" s="32">
        <v>9.9874109919999999E-3</v>
      </c>
      <c r="L720" s="32">
        <v>6.5817310369999998E-3</v>
      </c>
      <c r="M720" s="38">
        <f t="shared" si="22"/>
        <v>1</v>
      </c>
      <c r="N720" s="13">
        <f t="shared" si="23"/>
        <v>1</v>
      </c>
      <c r="O720" s="43"/>
    </row>
    <row r="721" spans="1:15" ht="13.5" thickBot="1">
      <c r="A721" s="26">
        <v>44407</v>
      </c>
      <c r="B721" s="30">
        <v>15</v>
      </c>
      <c r="C721" s="31">
        <v>71195.484375</v>
      </c>
      <c r="D721" s="31">
        <v>6108.7</v>
      </c>
      <c r="E721" s="31">
        <v>5857.3</v>
      </c>
      <c r="F721" s="31">
        <v>5756.5413478541404</v>
      </c>
      <c r="G721" s="31">
        <v>6006.8513694324802</v>
      </c>
      <c r="H721" s="31">
        <v>250.31002157833899</v>
      </c>
      <c r="I721" s="32">
        <v>1.2516729822E-2</v>
      </c>
      <c r="J721" s="32">
        <v>4.3278684052999998E-2</v>
      </c>
      <c r="K721" s="32">
        <v>1.8379177758999998E-2</v>
      </c>
      <c r="L721" s="32">
        <v>1.2382776470999999E-2</v>
      </c>
      <c r="M721" s="38">
        <f t="shared" si="22"/>
        <v>1</v>
      </c>
      <c r="N721" s="13">
        <f t="shared" si="23"/>
        <v>1</v>
      </c>
      <c r="O721" s="43"/>
    </row>
    <row r="722" spans="1:15" ht="13.5" thickBot="1">
      <c r="A722" s="26">
        <v>44407</v>
      </c>
      <c r="B722" s="30">
        <v>16</v>
      </c>
      <c r="C722" s="31">
        <v>72122.734375</v>
      </c>
      <c r="D722" s="31">
        <v>5668</v>
      </c>
      <c r="E722" s="31">
        <v>5533.3</v>
      </c>
      <c r="F722" s="31">
        <v>5358.3873516970198</v>
      </c>
      <c r="G722" s="31">
        <v>5545.3934851850399</v>
      </c>
      <c r="H722" s="31">
        <v>187.00613348802</v>
      </c>
      <c r="I722" s="32">
        <v>1.5067778642E-2</v>
      </c>
      <c r="J722" s="32">
        <v>3.8049975212000001E-2</v>
      </c>
      <c r="K722" s="32">
        <v>1.4862338919999999E-3</v>
      </c>
      <c r="L722" s="32">
        <v>2.1495962677000002E-2</v>
      </c>
      <c r="M722" s="38">
        <f t="shared" si="22"/>
        <v>1</v>
      </c>
      <c r="N722" s="13">
        <f t="shared" si="23"/>
        <v>1</v>
      </c>
      <c r="O722" s="43"/>
    </row>
    <row r="723" spans="1:15" ht="13.5" thickBot="1">
      <c r="A723" s="26">
        <v>44407</v>
      </c>
      <c r="B723" s="30">
        <v>17</v>
      </c>
      <c r="C723" s="31">
        <v>71950.4375</v>
      </c>
      <c r="D723" s="31">
        <v>5238.5</v>
      </c>
      <c r="E723" s="31">
        <v>5139.1000000000004</v>
      </c>
      <c r="F723" s="31">
        <v>4768.0682589010403</v>
      </c>
      <c r="G723" s="31">
        <v>5182.6994538156196</v>
      </c>
      <c r="H723" s="31">
        <v>414.63119491458002</v>
      </c>
      <c r="I723" s="32">
        <v>6.8576313359999998E-3</v>
      </c>
      <c r="J723" s="32">
        <v>5.7813904521999998E-2</v>
      </c>
      <c r="K723" s="32">
        <v>5.3581730139999999E-3</v>
      </c>
      <c r="L723" s="32">
        <v>4.5598100171000001E-2</v>
      </c>
      <c r="M723" s="38">
        <f t="shared" si="22"/>
        <v>1</v>
      </c>
      <c r="N723" s="13">
        <f t="shared" si="23"/>
        <v>1</v>
      </c>
      <c r="O723" s="43"/>
    </row>
    <row r="724" spans="1:15" ht="13.5" thickBot="1">
      <c r="A724" s="26">
        <v>44407</v>
      </c>
      <c r="B724" s="30">
        <v>18</v>
      </c>
      <c r="C724" s="31">
        <v>70716.9375</v>
      </c>
      <c r="D724" s="31">
        <v>4890.2</v>
      </c>
      <c r="E724" s="31">
        <v>4843.3999999999996</v>
      </c>
      <c r="F724" s="31">
        <v>4564.6244661565297</v>
      </c>
      <c r="G724" s="31">
        <v>4966.2546521238501</v>
      </c>
      <c r="H724" s="31">
        <v>401.63018596731899</v>
      </c>
      <c r="I724" s="32">
        <v>9.3467681109999992E-3</v>
      </c>
      <c r="J724" s="32">
        <v>4.0011740671000003E-2</v>
      </c>
      <c r="K724" s="32">
        <v>1.509827358E-2</v>
      </c>
      <c r="L724" s="32">
        <v>3.4260235202E-2</v>
      </c>
      <c r="M724" s="38">
        <f t="shared" si="22"/>
        <v>1</v>
      </c>
      <c r="N724" s="13">
        <f t="shared" si="23"/>
        <v>1</v>
      </c>
      <c r="O724" s="43"/>
    </row>
    <row r="725" spans="1:15" ht="13.5" thickBot="1">
      <c r="A725" s="26">
        <v>44407</v>
      </c>
      <c r="B725" s="30">
        <v>19</v>
      </c>
      <c r="C725" s="31">
        <v>68790.1484375</v>
      </c>
      <c r="D725" s="31">
        <v>3980.9</v>
      </c>
      <c r="E725" s="31">
        <v>3939.2</v>
      </c>
      <c r="F725" s="31">
        <v>4284.0565874582899</v>
      </c>
      <c r="G725" s="31">
        <v>4677.0236427786704</v>
      </c>
      <c r="H725" s="31">
        <v>392.96705532038499</v>
      </c>
      <c r="I725" s="32">
        <v>8.5550404666999993E-2</v>
      </c>
      <c r="J725" s="32">
        <v>3.7256554928999999E-2</v>
      </c>
      <c r="K725" s="32">
        <v>9.0675143513999995E-2</v>
      </c>
      <c r="L725" s="32">
        <v>4.2381293776000001E-2</v>
      </c>
      <c r="M725" s="38">
        <f t="shared" si="22"/>
        <v>1</v>
      </c>
      <c r="N725" s="13">
        <f t="shared" si="23"/>
        <v>1</v>
      </c>
      <c r="O725" s="43"/>
    </row>
    <row r="726" spans="1:15" ht="13.5" thickBot="1">
      <c r="A726" s="26">
        <v>44407</v>
      </c>
      <c r="B726" s="30">
        <v>20</v>
      </c>
      <c r="C726" s="31">
        <v>66678.8203125</v>
      </c>
      <c r="D726" s="31">
        <v>1804.9</v>
      </c>
      <c r="E726" s="31">
        <v>1784.5</v>
      </c>
      <c r="F726" s="31">
        <v>2483.2590192544999</v>
      </c>
      <c r="G726" s="31">
        <v>2484.0494018814302</v>
      </c>
      <c r="H726" s="31">
        <v>0.79038262692500005</v>
      </c>
      <c r="I726" s="32">
        <v>8.3464348270999994E-2</v>
      </c>
      <c r="J726" s="32">
        <v>8.3367213869000006E-2</v>
      </c>
      <c r="K726" s="32">
        <v>8.5971414757E-2</v>
      </c>
      <c r="L726" s="32">
        <v>8.5874280354999999E-2</v>
      </c>
      <c r="M726" s="38">
        <f t="shared" si="22"/>
        <v>1</v>
      </c>
      <c r="N726" s="13">
        <f t="shared" si="23"/>
        <v>1</v>
      </c>
      <c r="O726" s="43"/>
    </row>
    <row r="727" spans="1:15" ht="13.5" thickBot="1">
      <c r="A727" s="26">
        <v>44407</v>
      </c>
      <c r="B727" s="30">
        <v>21</v>
      </c>
      <c r="C727" s="31">
        <v>64221.7890625</v>
      </c>
      <c r="D727" s="31">
        <v>196.5</v>
      </c>
      <c r="E727" s="31">
        <v>184.8</v>
      </c>
      <c r="F727" s="31">
        <v>247.71245769342599</v>
      </c>
      <c r="G727" s="31">
        <v>247.85061377291001</v>
      </c>
      <c r="H727" s="31">
        <v>0.13815607948399999</v>
      </c>
      <c r="I727" s="32">
        <v>6.3107550409999998E-3</v>
      </c>
      <c r="J727" s="32">
        <v>6.2937762919999998E-3</v>
      </c>
      <c r="K727" s="32">
        <v>7.7486314079999999E-3</v>
      </c>
      <c r="L727" s="32">
        <v>7.7316526589999999E-3</v>
      </c>
      <c r="M727" s="38">
        <f t="shared" si="22"/>
        <v>1</v>
      </c>
      <c r="N727" s="13">
        <f t="shared" si="23"/>
        <v>1</v>
      </c>
      <c r="O727" s="43"/>
    </row>
    <row r="728" spans="1:15" ht="13.5" thickBot="1">
      <c r="A728" s="26">
        <v>44407</v>
      </c>
      <c r="B728" s="30">
        <v>22</v>
      </c>
      <c r="C728" s="31">
        <v>61935.43359375</v>
      </c>
      <c r="D728" s="31">
        <v>0</v>
      </c>
      <c r="E728" s="31">
        <v>0</v>
      </c>
      <c r="F728" s="31">
        <v>2.5909094774E-2</v>
      </c>
      <c r="G728" s="31">
        <v>0.12618023511500001</v>
      </c>
      <c r="H728" s="31">
        <v>0.100271140341</v>
      </c>
      <c r="I728" s="32">
        <v>1.55069724856717E-5</v>
      </c>
      <c r="J728" s="32">
        <v>3.1841089804920399E-6</v>
      </c>
      <c r="K728" s="32">
        <v>1.55069724856717E-5</v>
      </c>
      <c r="L728" s="32">
        <v>3.1841089804920399E-6</v>
      </c>
      <c r="M728" s="38">
        <f t="shared" si="22"/>
        <v>0</v>
      </c>
      <c r="N728" s="13">
        <f t="shared" si="23"/>
        <v>1</v>
      </c>
      <c r="O728" s="43"/>
    </row>
    <row r="729" spans="1:15" ht="13.5" thickBot="1">
      <c r="A729" s="26">
        <v>44407</v>
      </c>
      <c r="B729" s="30">
        <v>23</v>
      </c>
      <c r="C729" s="31">
        <v>58571.73046875</v>
      </c>
      <c r="D729" s="31">
        <v>0</v>
      </c>
      <c r="E729" s="31">
        <v>0</v>
      </c>
      <c r="F729" s="31">
        <v>0.20121601819599999</v>
      </c>
      <c r="G729" s="31">
        <v>0.30148715853800001</v>
      </c>
      <c r="H729" s="31">
        <v>0.100271140341</v>
      </c>
      <c r="I729" s="32">
        <v>3.7051389767538301E-5</v>
      </c>
      <c r="J729" s="32">
        <v>2.4728526262358599E-5</v>
      </c>
      <c r="K729" s="32">
        <v>3.7051389767538301E-5</v>
      </c>
      <c r="L729" s="32">
        <v>2.4728526262358599E-5</v>
      </c>
      <c r="M729" s="38">
        <f t="shared" si="22"/>
        <v>0</v>
      </c>
      <c r="N729" s="13">
        <f t="shared" si="23"/>
        <v>1</v>
      </c>
      <c r="O729" s="43"/>
    </row>
    <row r="730" spans="1:15" ht="13.5" thickBot="1">
      <c r="A730" s="26">
        <v>44407</v>
      </c>
      <c r="B730" s="30">
        <v>24</v>
      </c>
      <c r="C730" s="31">
        <v>55058.015625</v>
      </c>
      <c r="D730" s="31">
        <v>0</v>
      </c>
      <c r="E730" s="31">
        <v>0</v>
      </c>
      <c r="F730" s="31">
        <v>7.3302647021000006E-2</v>
      </c>
      <c r="G730" s="31">
        <v>0.17357378736199999</v>
      </c>
      <c r="H730" s="31">
        <v>0.100271140341</v>
      </c>
      <c r="I730" s="32">
        <v>2.13314228048336E-5</v>
      </c>
      <c r="J730" s="32">
        <v>9.0085592996540004E-6</v>
      </c>
      <c r="K730" s="32">
        <v>2.13314228048336E-5</v>
      </c>
      <c r="L730" s="32">
        <v>9.0085592996540004E-6</v>
      </c>
      <c r="M730" s="38">
        <f t="shared" si="22"/>
        <v>0</v>
      </c>
      <c r="N730" s="13">
        <f t="shared" si="23"/>
        <v>1</v>
      </c>
      <c r="O730" s="43"/>
    </row>
    <row r="731" spans="1:15" ht="13.5" thickBot="1">
      <c r="A731" s="26">
        <v>44408</v>
      </c>
      <c r="B731" s="30">
        <v>1</v>
      </c>
      <c r="C731" s="31">
        <v>51675.578125</v>
      </c>
      <c r="D731" s="31">
        <v>0</v>
      </c>
      <c r="E731" s="31">
        <v>0</v>
      </c>
      <c r="F731" s="31">
        <v>0.179900196224</v>
      </c>
      <c r="G731" s="31">
        <v>0.28017133656600002</v>
      </c>
      <c r="H731" s="31">
        <v>0.100271140341</v>
      </c>
      <c r="I731" s="32">
        <v>3.4431772958867E-5</v>
      </c>
      <c r="J731" s="32">
        <v>2.21089094536874E-5</v>
      </c>
      <c r="K731" s="32">
        <v>3.4431772958867E-5</v>
      </c>
      <c r="L731" s="32">
        <v>2.21089094536874E-5</v>
      </c>
      <c r="M731" s="38">
        <f t="shared" si="22"/>
        <v>0</v>
      </c>
      <c r="N731" s="13">
        <f t="shared" si="23"/>
        <v>1</v>
      </c>
      <c r="O731" s="43"/>
    </row>
    <row r="732" spans="1:15" ht="13.5" thickBot="1">
      <c r="A732" s="26">
        <v>44408</v>
      </c>
      <c r="B732" s="30">
        <v>2</v>
      </c>
      <c r="C732" s="31">
        <v>48962.84765625</v>
      </c>
      <c r="D732" s="31">
        <v>0</v>
      </c>
      <c r="E732" s="31">
        <v>0</v>
      </c>
      <c r="F732" s="31">
        <v>6.1957725879000003E-2</v>
      </c>
      <c r="G732" s="31">
        <v>0.162228866221</v>
      </c>
      <c r="H732" s="31">
        <v>0.100271140341</v>
      </c>
      <c r="I732" s="32">
        <v>1.9937184001606099E-5</v>
      </c>
      <c r="J732" s="32">
        <v>7.61432049642642E-6</v>
      </c>
      <c r="K732" s="32">
        <v>1.9937184001606099E-5</v>
      </c>
      <c r="L732" s="32">
        <v>7.61432049642642E-6</v>
      </c>
      <c r="M732" s="38">
        <f t="shared" si="22"/>
        <v>0</v>
      </c>
      <c r="N732" s="13">
        <f t="shared" si="23"/>
        <v>1</v>
      </c>
      <c r="O732" s="43"/>
    </row>
    <row r="733" spans="1:15" ht="13.5" thickBot="1">
      <c r="A733" s="26">
        <v>44408</v>
      </c>
      <c r="B733" s="30">
        <v>3</v>
      </c>
      <c r="C733" s="31">
        <v>46879.07421875</v>
      </c>
      <c r="D733" s="31">
        <v>0</v>
      </c>
      <c r="E733" s="31">
        <v>0</v>
      </c>
      <c r="F733" s="31">
        <v>8.1552939593000001E-2</v>
      </c>
      <c r="G733" s="31">
        <v>0.18182407993499999</v>
      </c>
      <c r="H733" s="31">
        <v>0.100271140341</v>
      </c>
      <c r="I733" s="32">
        <v>2.2345345942686702E-5</v>
      </c>
      <c r="J733" s="32">
        <v>1.00224824375071E-5</v>
      </c>
      <c r="K733" s="32">
        <v>2.2345345942686702E-5</v>
      </c>
      <c r="L733" s="32">
        <v>1.00224824375071E-5</v>
      </c>
      <c r="M733" s="38">
        <f t="shared" si="22"/>
        <v>0</v>
      </c>
      <c r="N733" s="13">
        <f t="shared" si="23"/>
        <v>1</v>
      </c>
      <c r="O733" s="43"/>
    </row>
    <row r="734" spans="1:15" ht="13.5" thickBot="1">
      <c r="A734" s="26">
        <v>44408</v>
      </c>
      <c r="B734" s="30">
        <v>4</v>
      </c>
      <c r="C734" s="31">
        <v>45316.10546875</v>
      </c>
      <c r="D734" s="31">
        <v>0</v>
      </c>
      <c r="E734" s="31">
        <v>0</v>
      </c>
      <c r="F734" s="31">
        <v>1.5376283290999999E-2</v>
      </c>
      <c r="G734" s="31">
        <v>0.115647423633</v>
      </c>
      <c r="H734" s="31">
        <v>0.100271140341</v>
      </c>
      <c r="I734" s="32">
        <v>1.42125382368395E-5</v>
      </c>
      <c r="J734" s="32">
        <v>1.8896747316598601E-6</v>
      </c>
      <c r="K734" s="32">
        <v>1.42125382368395E-5</v>
      </c>
      <c r="L734" s="32">
        <v>1.8896747316598601E-6</v>
      </c>
      <c r="M734" s="38">
        <f t="shared" si="22"/>
        <v>0</v>
      </c>
      <c r="N734" s="13">
        <f t="shared" si="23"/>
        <v>1</v>
      </c>
      <c r="O734" s="43"/>
    </row>
    <row r="735" spans="1:15" ht="13.5" thickBot="1">
      <c r="A735" s="26">
        <v>44408</v>
      </c>
      <c r="B735" s="30">
        <v>5</v>
      </c>
      <c r="C735" s="31">
        <v>44324.86328125</v>
      </c>
      <c r="D735" s="31">
        <v>0</v>
      </c>
      <c r="E735" s="31">
        <v>0</v>
      </c>
      <c r="F735" s="31">
        <v>2.7385657591999998E-2</v>
      </c>
      <c r="G735" s="31">
        <v>0.127656797933</v>
      </c>
      <c r="H735" s="31">
        <v>0.100271140341</v>
      </c>
      <c r="I735" s="32">
        <v>1.5688435287427999E-5</v>
      </c>
      <c r="J735" s="32">
        <v>3.3655717822483801E-6</v>
      </c>
      <c r="K735" s="32">
        <v>1.5688435287427999E-5</v>
      </c>
      <c r="L735" s="32">
        <v>3.3655717822483801E-6</v>
      </c>
      <c r="M735" s="38">
        <f t="shared" si="22"/>
        <v>0</v>
      </c>
      <c r="N735" s="13">
        <f t="shared" si="23"/>
        <v>1</v>
      </c>
      <c r="O735" s="43"/>
    </row>
    <row r="736" spans="1:15" ht="13.5" thickBot="1">
      <c r="A736" s="26">
        <v>44408</v>
      </c>
      <c r="B736" s="30">
        <v>6</v>
      </c>
      <c r="C736" s="31">
        <v>43908.90625</v>
      </c>
      <c r="D736" s="31">
        <v>0</v>
      </c>
      <c r="E736" s="31">
        <v>0</v>
      </c>
      <c r="F736" s="31">
        <v>1.9404017425E-2</v>
      </c>
      <c r="G736" s="31">
        <v>0.119675157767</v>
      </c>
      <c r="H736" s="31">
        <v>0.100271140341</v>
      </c>
      <c r="I736" s="32">
        <v>1.47075282987705E-5</v>
      </c>
      <c r="J736" s="32">
        <v>2.3846647935908401E-6</v>
      </c>
      <c r="K736" s="32">
        <v>1.47075282987705E-5</v>
      </c>
      <c r="L736" s="32">
        <v>2.3846647935908401E-6</v>
      </c>
      <c r="M736" s="38">
        <f t="shared" si="22"/>
        <v>0</v>
      </c>
      <c r="N736" s="13">
        <f t="shared" si="23"/>
        <v>1</v>
      </c>
      <c r="O736" s="43"/>
    </row>
    <row r="737" spans="1:15" ht="13.5" thickBot="1">
      <c r="A737" s="26">
        <v>44408</v>
      </c>
      <c r="B737" s="30">
        <v>7</v>
      </c>
      <c r="C737" s="31">
        <v>43866.1953125</v>
      </c>
      <c r="D737" s="31">
        <v>3.3</v>
      </c>
      <c r="E737" s="31">
        <v>3.3</v>
      </c>
      <c r="F737" s="31">
        <v>1.29463801337</v>
      </c>
      <c r="G737" s="31">
        <v>1.421216844211</v>
      </c>
      <c r="H737" s="31">
        <v>0.126578830841</v>
      </c>
      <c r="I737" s="32">
        <v>2.3089383699999999E-4</v>
      </c>
      <c r="J737" s="32">
        <v>2.4644979500000001E-4</v>
      </c>
      <c r="K737" s="32">
        <v>2.3089383699999999E-4</v>
      </c>
      <c r="L737" s="32">
        <v>2.4644979500000001E-4</v>
      </c>
      <c r="M737" s="38">
        <f t="shared" si="22"/>
        <v>0</v>
      </c>
      <c r="N737" s="13">
        <f t="shared" si="23"/>
        <v>0</v>
      </c>
      <c r="O737" s="43"/>
    </row>
    <row r="738" spans="1:15" ht="13.5" thickBot="1">
      <c r="A738" s="26">
        <v>44408</v>
      </c>
      <c r="B738" s="30">
        <v>8</v>
      </c>
      <c r="C738" s="31">
        <v>44097.3359375</v>
      </c>
      <c r="D738" s="31">
        <v>534.1</v>
      </c>
      <c r="E738" s="31">
        <v>509.7</v>
      </c>
      <c r="F738" s="31">
        <v>656.11992139638096</v>
      </c>
      <c r="G738" s="31">
        <v>656.67520039230305</v>
      </c>
      <c r="H738" s="31">
        <v>0.55527899592200003</v>
      </c>
      <c r="I738" s="32">
        <v>1.5063930243E-2</v>
      </c>
      <c r="J738" s="32">
        <v>1.4995689E-2</v>
      </c>
      <c r="K738" s="32">
        <v>1.8062578393999999E-2</v>
      </c>
      <c r="L738" s="32">
        <v>1.7994337150000001E-2</v>
      </c>
      <c r="M738" s="38">
        <f t="shared" si="22"/>
        <v>1</v>
      </c>
      <c r="N738" s="13">
        <f t="shared" si="23"/>
        <v>1</v>
      </c>
      <c r="O738" s="43"/>
    </row>
    <row r="739" spans="1:15" ht="13.5" thickBot="1">
      <c r="A739" s="26">
        <v>44408</v>
      </c>
      <c r="B739" s="30">
        <v>9</v>
      </c>
      <c r="C739" s="31">
        <v>47323.71875</v>
      </c>
      <c r="D739" s="31">
        <v>3673</v>
      </c>
      <c r="E739" s="31">
        <v>3599.6</v>
      </c>
      <c r="F739" s="31">
        <v>4080.6604521373101</v>
      </c>
      <c r="G739" s="31">
        <v>4088.60294691117</v>
      </c>
      <c r="H739" s="31">
        <v>7.9424947738640004</v>
      </c>
      <c r="I739" s="32">
        <v>5.1075697050999999E-2</v>
      </c>
      <c r="J739" s="32">
        <v>5.0099600851999999E-2</v>
      </c>
      <c r="K739" s="32">
        <v>6.0096220585999997E-2</v>
      </c>
      <c r="L739" s="32">
        <v>5.9120124386999998E-2</v>
      </c>
      <c r="M739" s="38">
        <f t="shared" si="22"/>
        <v>1</v>
      </c>
      <c r="N739" s="13">
        <f t="shared" si="23"/>
        <v>1</v>
      </c>
      <c r="O739" s="43"/>
    </row>
    <row r="740" spans="1:15" ht="13.5" thickBot="1">
      <c r="A740" s="26">
        <v>44408</v>
      </c>
      <c r="B740" s="30">
        <v>10</v>
      </c>
      <c r="C740" s="31">
        <v>51952.484375</v>
      </c>
      <c r="D740" s="31">
        <v>6381.2</v>
      </c>
      <c r="E740" s="31">
        <v>6257.2</v>
      </c>
      <c r="F740" s="31">
        <v>6280.5466409999799</v>
      </c>
      <c r="G740" s="31">
        <v>6294.2826413195698</v>
      </c>
      <c r="H740" s="31">
        <v>13.736000319585999</v>
      </c>
      <c r="I740" s="32">
        <v>1.0681744952E-2</v>
      </c>
      <c r="J740" s="32">
        <v>1.2369836426E-2</v>
      </c>
      <c r="K740" s="32">
        <v>4.5572866310000003E-3</v>
      </c>
      <c r="L740" s="32">
        <v>2.869195157E-3</v>
      </c>
      <c r="M740" s="38">
        <f t="shared" si="22"/>
        <v>1</v>
      </c>
      <c r="N740" s="13">
        <f t="shared" si="23"/>
        <v>1</v>
      </c>
      <c r="O740" s="43"/>
    </row>
    <row r="741" spans="1:15" ht="13.5" thickBot="1">
      <c r="A741" s="26">
        <v>44408</v>
      </c>
      <c r="B741" s="30">
        <v>11</v>
      </c>
      <c r="C741" s="31">
        <v>56747.390625</v>
      </c>
      <c r="D741" s="31">
        <v>7002.6</v>
      </c>
      <c r="E741" s="31">
        <v>6862.3</v>
      </c>
      <c r="F741" s="31">
        <v>6833.3247132264196</v>
      </c>
      <c r="G741" s="31">
        <v>6880.8983949926196</v>
      </c>
      <c r="H741" s="31">
        <v>47.573681766192003</v>
      </c>
      <c r="I741" s="32">
        <v>1.4956569374999999E-2</v>
      </c>
      <c r="J741" s="32">
        <v>2.0803156786000001E-2</v>
      </c>
      <c r="K741" s="32">
        <v>2.2856574890000002E-3</v>
      </c>
      <c r="L741" s="32">
        <v>3.5609299209999998E-3</v>
      </c>
      <c r="M741" s="38">
        <f t="shared" si="22"/>
        <v>1</v>
      </c>
      <c r="N741" s="13">
        <f t="shared" si="23"/>
        <v>1</v>
      </c>
      <c r="O741" s="43"/>
    </row>
    <row r="742" spans="1:15" ht="13.5" thickBot="1">
      <c r="A742" s="26">
        <v>44408</v>
      </c>
      <c r="B742" s="30">
        <v>12</v>
      </c>
      <c r="C742" s="31">
        <v>61013.08203125</v>
      </c>
      <c r="D742" s="31">
        <v>7176.8</v>
      </c>
      <c r="E742" s="31">
        <v>6932.6</v>
      </c>
      <c r="F742" s="31">
        <v>6699.1596327908801</v>
      </c>
      <c r="G742" s="31">
        <v>7013.7740892124202</v>
      </c>
      <c r="H742" s="31">
        <v>314.61445642153501</v>
      </c>
      <c r="I742" s="32">
        <v>2.0035137125000001E-2</v>
      </c>
      <c r="J742" s="32">
        <v>5.8699811626999998E-2</v>
      </c>
      <c r="K742" s="32">
        <v>9.9759234620000001E-3</v>
      </c>
      <c r="L742" s="32">
        <v>2.8688751039E-2</v>
      </c>
      <c r="M742" s="38">
        <f t="shared" si="22"/>
        <v>1</v>
      </c>
      <c r="N742" s="13">
        <f t="shared" si="23"/>
        <v>1</v>
      </c>
      <c r="O742" s="43"/>
    </row>
    <row r="743" spans="1:15" ht="13.5" thickBot="1">
      <c r="A743" s="26">
        <v>44408</v>
      </c>
      <c r="B743" s="30">
        <v>13</v>
      </c>
      <c r="C743" s="31">
        <v>64549.60546875</v>
      </c>
      <c r="D743" s="31">
        <v>7060.7</v>
      </c>
      <c r="E743" s="31">
        <v>6799.6</v>
      </c>
      <c r="F743" s="31">
        <v>6508.7002414138196</v>
      </c>
      <c r="G743" s="31">
        <v>6936.0314502710798</v>
      </c>
      <c r="H743" s="31">
        <v>427.33120885726498</v>
      </c>
      <c r="I743" s="32">
        <v>1.5321193281E-2</v>
      </c>
      <c r="J743" s="32">
        <v>6.7838239962999994E-2</v>
      </c>
      <c r="K743" s="32">
        <v>1.6766799836000001E-2</v>
      </c>
      <c r="L743" s="32">
        <v>3.5750246845999999E-2</v>
      </c>
      <c r="M743" s="38">
        <f t="shared" si="22"/>
        <v>1</v>
      </c>
      <c r="N743" s="13">
        <f t="shared" si="23"/>
        <v>1</v>
      </c>
      <c r="O743" s="43"/>
    </row>
    <row r="744" spans="1:15" ht="13.5" thickBot="1">
      <c r="A744" s="26">
        <v>44408</v>
      </c>
      <c r="B744" s="30">
        <v>14</v>
      </c>
      <c r="C744" s="31">
        <v>67255.7421875</v>
      </c>
      <c r="D744" s="31">
        <v>6798.5</v>
      </c>
      <c r="E744" s="31">
        <v>6519.5</v>
      </c>
      <c r="F744" s="31">
        <v>6174.5027073804004</v>
      </c>
      <c r="G744" s="31">
        <v>6604.40869769044</v>
      </c>
      <c r="H744" s="31">
        <v>429.90599031003899</v>
      </c>
      <c r="I744" s="32">
        <v>2.3852931338999999E-2</v>
      </c>
      <c r="J744" s="32">
        <v>7.6686406858999995E-2</v>
      </c>
      <c r="K744" s="32">
        <v>1.0434889724E-2</v>
      </c>
      <c r="L744" s="32">
        <v>4.2398585794999999E-2</v>
      </c>
      <c r="M744" s="38">
        <f t="shared" si="22"/>
        <v>1</v>
      </c>
      <c r="N744" s="13">
        <f t="shared" si="23"/>
        <v>1</v>
      </c>
      <c r="O744" s="43"/>
    </row>
    <row r="745" spans="1:15" ht="13.5" thickBot="1">
      <c r="A745" s="26">
        <v>44408</v>
      </c>
      <c r="B745" s="30">
        <v>15</v>
      </c>
      <c r="C745" s="31">
        <v>69217.5234375</v>
      </c>
      <c r="D745" s="31">
        <v>6741.9</v>
      </c>
      <c r="E745" s="31">
        <v>6448.3</v>
      </c>
      <c r="F745" s="31">
        <v>6108.5747448300699</v>
      </c>
      <c r="G745" s="31">
        <v>6557.6472777369299</v>
      </c>
      <c r="H745" s="31">
        <v>449.072532906861</v>
      </c>
      <c r="I745" s="32">
        <v>2.2643814950999999E-2</v>
      </c>
      <c r="J745" s="32">
        <v>7.7832770698000001E-2</v>
      </c>
      <c r="K745" s="32">
        <v>1.3438279185999999E-2</v>
      </c>
      <c r="L745" s="32">
        <v>4.1750676559999998E-2</v>
      </c>
      <c r="M745" s="38">
        <f t="shared" si="22"/>
        <v>1</v>
      </c>
      <c r="N745" s="13">
        <f t="shared" si="23"/>
        <v>1</v>
      </c>
      <c r="O745" s="43"/>
    </row>
    <row r="746" spans="1:15" ht="13.5" thickBot="1">
      <c r="A746" s="26">
        <v>44408</v>
      </c>
      <c r="B746" s="30">
        <v>16</v>
      </c>
      <c r="C746" s="31">
        <v>70255.4296875</v>
      </c>
      <c r="D746" s="31">
        <v>6529.9</v>
      </c>
      <c r="E746" s="31">
        <v>6284.6</v>
      </c>
      <c r="F746" s="31">
        <v>5903.77182347695</v>
      </c>
      <c r="G746" s="31">
        <v>6386.0527578213496</v>
      </c>
      <c r="H746" s="31">
        <v>482.28093434439802</v>
      </c>
      <c r="I746" s="32">
        <v>1.7678166668000001E-2</v>
      </c>
      <c r="J746" s="32">
        <v>7.6948282723E-2</v>
      </c>
      <c r="K746" s="32">
        <v>1.2468078876E-2</v>
      </c>
      <c r="L746" s="32">
        <v>4.6802037178000001E-2</v>
      </c>
      <c r="M746" s="38">
        <f t="shared" si="22"/>
        <v>1</v>
      </c>
      <c r="N746" s="13">
        <f t="shared" si="23"/>
        <v>1</v>
      </c>
      <c r="O746" s="43"/>
    </row>
    <row r="747" spans="1:15" ht="13.5" thickBot="1">
      <c r="A747" s="26">
        <v>44408</v>
      </c>
      <c r="B747" s="30">
        <v>17</v>
      </c>
      <c r="C747" s="31">
        <v>70640.2265625</v>
      </c>
      <c r="D747" s="31">
        <v>6030.1</v>
      </c>
      <c r="E747" s="31">
        <v>5951.1</v>
      </c>
      <c r="F747" s="31">
        <v>5637.61941642075</v>
      </c>
      <c r="G747" s="31">
        <v>6066.4289201847696</v>
      </c>
      <c r="H747" s="31">
        <v>428.80950376402302</v>
      </c>
      <c r="I747" s="32">
        <v>4.4646577579999999E-3</v>
      </c>
      <c r="J747" s="32">
        <v>4.8234064590999999E-2</v>
      </c>
      <c r="K747" s="32">
        <v>1.4173395623000001E-2</v>
      </c>
      <c r="L747" s="32">
        <v>3.8525326727E-2</v>
      </c>
      <c r="M747" s="38">
        <f t="shared" si="22"/>
        <v>1</v>
      </c>
      <c r="N747" s="13">
        <f t="shared" si="23"/>
        <v>1</v>
      </c>
      <c r="O747" s="43"/>
    </row>
    <row r="748" spans="1:15" ht="13.5" thickBot="1">
      <c r="A748" s="26">
        <v>44408</v>
      </c>
      <c r="B748" s="30">
        <v>18</v>
      </c>
      <c r="C748" s="31">
        <v>70470.0546875</v>
      </c>
      <c r="D748" s="31">
        <v>5703.1</v>
      </c>
      <c r="E748" s="31">
        <v>5618.6</v>
      </c>
      <c r="F748" s="31">
        <v>5239.71234543234</v>
      </c>
      <c r="G748" s="31">
        <v>5549.4779426301902</v>
      </c>
      <c r="H748" s="31">
        <v>309.76559719784501</v>
      </c>
      <c r="I748" s="32">
        <v>1.8879446647E-2</v>
      </c>
      <c r="J748" s="32">
        <v>5.6948218576999998E-2</v>
      </c>
      <c r="K748" s="32">
        <v>8.4947839949999996E-3</v>
      </c>
      <c r="L748" s="32">
        <v>4.6563555925E-2</v>
      </c>
      <c r="M748" s="38">
        <f t="shared" si="22"/>
        <v>1</v>
      </c>
      <c r="N748" s="13">
        <f t="shared" si="23"/>
        <v>0</v>
      </c>
      <c r="O748" s="43"/>
    </row>
    <row r="749" spans="1:15" ht="13.5" thickBot="1">
      <c r="A749" s="26">
        <v>44408</v>
      </c>
      <c r="B749" s="30">
        <v>19</v>
      </c>
      <c r="C749" s="31">
        <v>69450.9296875</v>
      </c>
      <c r="D749" s="31">
        <v>4814.8999999999996</v>
      </c>
      <c r="E749" s="31">
        <v>4734.8</v>
      </c>
      <c r="F749" s="31">
        <v>4143.6874627407396</v>
      </c>
      <c r="G749" s="31">
        <v>4287.2230580327196</v>
      </c>
      <c r="H749" s="31">
        <v>143.535595291986</v>
      </c>
      <c r="I749" s="32">
        <v>6.4849077296999999E-2</v>
      </c>
      <c r="J749" s="32">
        <v>8.2488943990999999E-2</v>
      </c>
      <c r="K749" s="32">
        <v>5.5005154474999998E-2</v>
      </c>
      <c r="L749" s="32">
        <v>7.2645021168999999E-2</v>
      </c>
      <c r="M749" s="38">
        <f t="shared" si="22"/>
        <v>1</v>
      </c>
      <c r="N749" s="13">
        <f t="shared" si="23"/>
        <v>0</v>
      </c>
      <c r="O749" s="43"/>
    </row>
    <row r="750" spans="1:15" ht="13.5" thickBot="1">
      <c r="A750" s="26">
        <v>44408</v>
      </c>
      <c r="B750" s="30">
        <v>20</v>
      </c>
      <c r="C750" s="31">
        <v>67421.609375</v>
      </c>
      <c r="D750" s="31">
        <v>1763.6</v>
      </c>
      <c r="E750" s="31">
        <v>1745</v>
      </c>
      <c r="F750" s="31">
        <v>2160.7635447733401</v>
      </c>
      <c r="G750" s="31">
        <v>2238.7682600345302</v>
      </c>
      <c r="H750" s="31">
        <v>78.004715261193994</v>
      </c>
      <c r="I750" s="32">
        <v>5.8396000986999999E-2</v>
      </c>
      <c r="J750" s="32">
        <v>4.8809579055000003E-2</v>
      </c>
      <c r="K750" s="32">
        <v>6.0681855724999997E-2</v>
      </c>
      <c r="L750" s="32">
        <v>5.1095433792000003E-2</v>
      </c>
      <c r="M750" s="38">
        <f t="shared" si="22"/>
        <v>1</v>
      </c>
      <c r="N750" s="13">
        <f t="shared" si="23"/>
        <v>1</v>
      </c>
      <c r="O750" s="43"/>
    </row>
    <row r="751" spans="1:15" ht="13.5" thickBot="1">
      <c r="A751" s="26">
        <v>44408</v>
      </c>
      <c r="B751" s="30">
        <v>21</v>
      </c>
      <c r="C751" s="31">
        <v>64964.80078125</v>
      </c>
      <c r="D751" s="31">
        <v>177.5</v>
      </c>
      <c r="E751" s="31">
        <v>169</v>
      </c>
      <c r="F751" s="31">
        <v>220.28141329446399</v>
      </c>
      <c r="G751" s="31">
        <v>221.06332605346901</v>
      </c>
      <c r="H751" s="31">
        <v>0.78191275900500001</v>
      </c>
      <c r="I751" s="32">
        <v>5.3537330770000004E-3</v>
      </c>
      <c r="J751" s="32">
        <v>5.2576395830000004E-3</v>
      </c>
      <c r="K751" s="32">
        <v>6.3983441130000002E-3</v>
      </c>
      <c r="L751" s="32">
        <v>6.3022506190000003E-3</v>
      </c>
      <c r="M751" s="38">
        <f t="shared" si="22"/>
        <v>1</v>
      </c>
      <c r="N751" s="13">
        <f t="shared" si="23"/>
        <v>1</v>
      </c>
      <c r="O751" s="43"/>
    </row>
    <row r="752" spans="1:15" ht="13.5" thickBot="1">
      <c r="A752" s="26">
        <v>44408</v>
      </c>
      <c r="B752" s="30">
        <v>22</v>
      </c>
      <c r="C752" s="31">
        <v>62643.87890625</v>
      </c>
      <c r="D752" s="31">
        <v>0</v>
      </c>
      <c r="E752" s="31">
        <v>0</v>
      </c>
      <c r="F752" s="31">
        <v>8.5306087939999997E-2</v>
      </c>
      <c r="G752" s="31">
        <v>0.18530608942999999</v>
      </c>
      <c r="H752" s="31">
        <v>0.10000000149</v>
      </c>
      <c r="I752" s="32">
        <v>2.2773268948067102E-5</v>
      </c>
      <c r="J752" s="32">
        <v>1.0483727164840401E-5</v>
      </c>
      <c r="K752" s="32">
        <v>2.2773268948067102E-5</v>
      </c>
      <c r="L752" s="32">
        <v>1.0483727164840401E-5</v>
      </c>
      <c r="M752" s="38">
        <f t="shared" si="22"/>
        <v>0</v>
      </c>
      <c r="N752" s="13">
        <f t="shared" si="23"/>
        <v>1</v>
      </c>
      <c r="O752" s="43"/>
    </row>
    <row r="753" spans="1:20" ht="13.5" thickBot="1">
      <c r="A753" s="26">
        <v>44408</v>
      </c>
      <c r="B753" s="30">
        <v>23</v>
      </c>
      <c r="C753" s="31">
        <v>59240.7421875</v>
      </c>
      <c r="D753" s="31">
        <v>0</v>
      </c>
      <c r="E753" s="31">
        <v>0</v>
      </c>
      <c r="F753" s="31">
        <v>0.17907805564599999</v>
      </c>
      <c r="G753" s="31">
        <v>0.27907805713599998</v>
      </c>
      <c r="H753" s="31">
        <v>0.10000000149</v>
      </c>
      <c r="I753" s="32">
        <v>3.42974139284965E-5</v>
      </c>
      <c r="J753" s="32">
        <v>2.2007872145269701E-5</v>
      </c>
      <c r="K753" s="32">
        <v>3.42974139284965E-5</v>
      </c>
      <c r="L753" s="32">
        <v>2.2007872145269701E-5</v>
      </c>
      <c r="M753" s="38">
        <f t="shared" si="22"/>
        <v>0</v>
      </c>
      <c r="N753" s="13">
        <f t="shared" si="23"/>
        <v>1</v>
      </c>
      <c r="O753" s="43"/>
    </row>
    <row r="754" spans="1:20" ht="12.75" customHeight="1" thickBot="1">
      <c r="A754" s="26">
        <v>44408</v>
      </c>
      <c r="B754" s="30">
        <v>24</v>
      </c>
      <c r="C754" s="31">
        <v>55837.046875</v>
      </c>
      <c r="D754" s="31">
        <v>0</v>
      </c>
      <c r="E754" s="31">
        <v>0</v>
      </c>
      <c r="F754" s="31">
        <v>6.5950816083999997E-2</v>
      </c>
      <c r="G754" s="31">
        <v>0.16595081757399999</v>
      </c>
      <c r="H754" s="31">
        <v>0.10000000149</v>
      </c>
      <c r="I754" s="32">
        <v>2.0394594761513099E-5</v>
      </c>
      <c r="J754" s="32">
        <v>8.1050529782863793E-6</v>
      </c>
      <c r="K754" s="32">
        <v>2.0394594761513099E-5</v>
      </c>
      <c r="L754" s="32">
        <v>8.1050529782863793E-6</v>
      </c>
      <c r="M754" s="38">
        <f t="shared" ref="M754" si="24">IF(F754&gt;5,1,0)</f>
        <v>0</v>
      </c>
      <c r="N754" s="13">
        <f t="shared" ref="N754" si="25">IF(G754&gt;E754,1,0)</f>
        <v>1</v>
      </c>
      <c r="P754" s="43"/>
      <c r="Q754" s="43"/>
      <c r="R754" s="43"/>
      <c r="S754" s="43"/>
      <c r="T754" s="43"/>
    </row>
    <row r="755" spans="1:20" ht="12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P755" s="43"/>
      <c r="Q755" s="43"/>
      <c r="R755" s="43"/>
      <c r="S755" s="43"/>
      <c r="T755" s="43"/>
    </row>
    <row r="756" spans="1:20">
      <c r="A756" s="34"/>
      <c r="B756" s="35"/>
      <c r="C756" s="36"/>
    </row>
  </sheetData>
  <mergeCells count="14">
    <mergeCell ref="A755:L755"/>
    <mergeCell ref="A8:L8"/>
    <mergeCell ref="A9:L9"/>
    <mergeCell ref="P47:T47"/>
    <mergeCell ref="P754:T754"/>
    <mergeCell ref="P755:T755"/>
    <mergeCell ref="A1:T6"/>
    <mergeCell ref="A7:T7"/>
    <mergeCell ref="P8:T8"/>
    <mergeCell ref="P9:T9"/>
    <mergeCell ref="O10:O753"/>
    <mergeCell ref="P42:T42"/>
    <mergeCell ref="P43:T43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57"/>
  <sheetViews>
    <sheetView workbookViewId="0">
      <selection activeCell="B46" sqref="B4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7" customWidth="1"/>
    <col min="14" max="14" width="3.5703125" style="37" bestFit="1" customWidth="1"/>
    <col min="15" max="19" width="15" style="37" bestFit="1" customWidth="1"/>
    <col min="20" max="16384" width="9.140625" style="37"/>
  </cols>
  <sheetData>
    <row r="1" spans="1:19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4" customHeight="1">
      <c r="A7" s="71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O8" s="43"/>
      <c r="P8" s="43"/>
      <c r="Q8" s="43"/>
      <c r="R8" s="43"/>
      <c r="S8" s="43"/>
    </row>
    <row r="9" spans="1:19" ht="13.5" thickBot="1">
      <c r="A9" s="72" t="s">
        <v>67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O9" s="72" t="s">
        <v>68</v>
      </c>
      <c r="P9" s="43"/>
      <c r="Q9" s="43"/>
      <c r="R9" s="43"/>
      <c r="S9" s="43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3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44378</v>
      </c>
      <c r="B11" s="29">
        <v>1</v>
      </c>
      <c r="C11" s="2">
        <v>46126.125</v>
      </c>
      <c r="D11" s="2">
        <v>0</v>
      </c>
      <c r="E11" s="2">
        <v>0</v>
      </c>
      <c r="F11" s="2">
        <v>7.2493652015000007E-2</v>
      </c>
      <c r="G11" s="2">
        <v>7.2493652015000007E-2</v>
      </c>
      <c r="H11" s="2">
        <v>0</v>
      </c>
      <c r="I11" s="3">
        <v>9.1997020323984104E-6</v>
      </c>
      <c r="J11" s="3">
        <v>9.1997020323984104E-6</v>
      </c>
      <c r="K11" s="3">
        <v>9.1997020323984104E-6</v>
      </c>
      <c r="L11" s="3">
        <v>9.1997020323984104E-6</v>
      </c>
      <c r="M11" s="13">
        <f>IF(F11&gt;5,1,0)</f>
        <v>0</v>
      </c>
      <c r="N11" s="43"/>
      <c r="O11" s="24">
        <v>44378</v>
      </c>
      <c r="P11" s="3">
        <v>5.9757814211000002E-2</v>
      </c>
      <c r="Q11" s="3">
        <v>5.7360073316000001E-2</v>
      </c>
      <c r="R11" s="3">
        <v>5.9914328592999999E-2</v>
      </c>
      <c r="S11" s="3">
        <v>5.7516587697999999E-2</v>
      </c>
    </row>
    <row r="12" spans="1:19" ht="13.5" thickBot="1">
      <c r="A12" s="26">
        <v>44378</v>
      </c>
      <c r="B12" s="30">
        <v>2</v>
      </c>
      <c r="C12" s="31">
        <v>43836.44140625</v>
      </c>
      <c r="D12" s="31">
        <v>0</v>
      </c>
      <c r="E12" s="31">
        <v>0</v>
      </c>
      <c r="F12" s="31">
        <v>4.8269825388000002E-2</v>
      </c>
      <c r="G12" s="31">
        <v>4.8269825388000002E-2</v>
      </c>
      <c r="H12" s="31">
        <v>0</v>
      </c>
      <c r="I12" s="32">
        <v>6.1256123589292997E-6</v>
      </c>
      <c r="J12" s="32">
        <v>6.1256123589292997E-6</v>
      </c>
      <c r="K12" s="32">
        <v>6.1256123589292997E-6</v>
      </c>
      <c r="L12" s="32">
        <v>6.1256123589292997E-6</v>
      </c>
      <c r="M12" s="13">
        <f t="shared" ref="M12:M75" si="0">IF(F12&gt;5,1,0)</f>
        <v>0</v>
      </c>
      <c r="N12" s="43"/>
      <c r="O12" s="26">
        <v>44379</v>
      </c>
      <c r="P12" s="32">
        <v>5.7155539188000003E-2</v>
      </c>
      <c r="Q12" s="32">
        <v>5.8391038869000003E-2</v>
      </c>
      <c r="R12" s="32">
        <v>5.6760325265000001E-2</v>
      </c>
      <c r="S12" s="32">
        <v>5.7923308630000003E-2</v>
      </c>
    </row>
    <row r="13" spans="1:19" ht="13.5" thickBot="1">
      <c r="A13" s="26">
        <v>44378</v>
      </c>
      <c r="B13" s="30">
        <v>3</v>
      </c>
      <c r="C13" s="31">
        <v>42026.1953125</v>
      </c>
      <c r="D13" s="31">
        <v>0</v>
      </c>
      <c r="E13" s="31">
        <v>0</v>
      </c>
      <c r="F13" s="31">
        <v>0.103642966458</v>
      </c>
      <c r="G13" s="31">
        <v>0.103642966458</v>
      </c>
      <c r="H13" s="31">
        <v>0</v>
      </c>
      <c r="I13" s="32">
        <v>1.31526607180926E-5</v>
      </c>
      <c r="J13" s="32">
        <v>1.31526607180926E-5</v>
      </c>
      <c r="K13" s="32">
        <v>1.31526607180926E-5</v>
      </c>
      <c r="L13" s="32">
        <v>1.31526607180926E-5</v>
      </c>
      <c r="M13" s="13">
        <f t="shared" si="0"/>
        <v>0</v>
      </c>
      <c r="N13" s="43"/>
      <c r="O13" s="26">
        <v>44380</v>
      </c>
      <c r="P13" s="32">
        <v>5.9502709956000002E-2</v>
      </c>
      <c r="Q13" s="32">
        <v>5.9444815946999997E-2</v>
      </c>
      <c r="R13" s="32">
        <v>5.9335922429000001E-2</v>
      </c>
      <c r="S13" s="32">
        <v>5.9278028419999997E-2</v>
      </c>
    </row>
    <row r="14" spans="1:19" ht="13.5" thickBot="1">
      <c r="A14" s="26">
        <v>44378</v>
      </c>
      <c r="B14" s="30">
        <v>4</v>
      </c>
      <c r="C14" s="31">
        <v>40913.79296875</v>
      </c>
      <c r="D14" s="31">
        <v>0</v>
      </c>
      <c r="E14" s="31">
        <v>0</v>
      </c>
      <c r="F14" s="31">
        <v>9.2216014043000005E-2</v>
      </c>
      <c r="G14" s="31">
        <v>9.2216014043000005E-2</v>
      </c>
      <c r="H14" s="31">
        <v>0</v>
      </c>
      <c r="I14" s="32">
        <v>1.17025398532395E-5</v>
      </c>
      <c r="J14" s="32">
        <v>1.17025398532395E-5</v>
      </c>
      <c r="K14" s="32">
        <v>1.17025398532395E-5</v>
      </c>
      <c r="L14" s="32">
        <v>1.17025398532395E-5</v>
      </c>
      <c r="M14" s="13">
        <f t="shared" si="0"/>
        <v>0</v>
      </c>
      <c r="N14" s="43"/>
      <c r="O14" s="26">
        <v>44381</v>
      </c>
      <c r="P14" s="32">
        <v>4.8677712248E-2</v>
      </c>
      <c r="Q14" s="32">
        <v>4.7993823919999998E-2</v>
      </c>
      <c r="R14" s="32">
        <v>4.8924751165000002E-2</v>
      </c>
      <c r="S14" s="32">
        <v>4.8240862836999999E-2</v>
      </c>
    </row>
    <row r="15" spans="1:19" ht="13.5" thickBot="1">
      <c r="A15" s="26">
        <v>44378</v>
      </c>
      <c r="B15" s="30">
        <v>5</v>
      </c>
      <c r="C15" s="31">
        <v>40501.76953125</v>
      </c>
      <c r="D15" s="31">
        <v>0</v>
      </c>
      <c r="E15" s="31">
        <v>0</v>
      </c>
      <c r="F15" s="31">
        <v>4.7523341055000001E-2</v>
      </c>
      <c r="G15" s="31">
        <v>4.7523341055000001E-2</v>
      </c>
      <c r="H15" s="31">
        <v>0</v>
      </c>
      <c r="I15" s="32">
        <v>6.0308808446381297E-6</v>
      </c>
      <c r="J15" s="32">
        <v>6.0308808446381297E-6</v>
      </c>
      <c r="K15" s="32">
        <v>6.0308808446381297E-6</v>
      </c>
      <c r="L15" s="32">
        <v>6.0308808446381297E-6</v>
      </c>
      <c r="M15" s="13">
        <f t="shared" si="0"/>
        <v>0</v>
      </c>
      <c r="N15" s="43"/>
      <c r="O15" s="26">
        <v>44382</v>
      </c>
      <c r="P15" s="32">
        <v>0.138931066421</v>
      </c>
      <c r="Q15" s="32">
        <v>0.13905637006999999</v>
      </c>
      <c r="R15" s="32">
        <v>0.139053739856</v>
      </c>
      <c r="S15" s="32">
        <v>0.13917904350499999</v>
      </c>
    </row>
    <row r="16" spans="1:19" ht="13.5" thickBot="1">
      <c r="A16" s="26">
        <v>44378</v>
      </c>
      <c r="B16" s="30">
        <v>6</v>
      </c>
      <c r="C16" s="31">
        <v>41109.12109375</v>
      </c>
      <c r="D16" s="31">
        <v>0</v>
      </c>
      <c r="E16" s="31">
        <v>0</v>
      </c>
      <c r="F16" s="31">
        <v>9.2002732828999997E-2</v>
      </c>
      <c r="G16" s="31">
        <v>9.2002732828999997E-2</v>
      </c>
      <c r="H16" s="31">
        <v>0</v>
      </c>
      <c r="I16" s="32">
        <v>1.1675473709300801E-5</v>
      </c>
      <c r="J16" s="32">
        <v>1.1675473709300801E-5</v>
      </c>
      <c r="K16" s="32">
        <v>1.1675473709300801E-5</v>
      </c>
      <c r="L16" s="32">
        <v>1.1675473709300801E-5</v>
      </c>
      <c r="M16" s="13">
        <f t="shared" si="0"/>
        <v>0</v>
      </c>
      <c r="N16" s="43"/>
      <c r="O16" s="26">
        <v>44383</v>
      </c>
      <c r="P16" s="32">
        <v>5.7455082235000003E-2</v>
      </c>
      <c r="Q16" s="32">
        <v>5.6543741986999997E-2</v>
      </c>
      <c r="R16" s="32">
        <v>5.9168280205E-2</v>
      </c>
      <c r="S16" s="32">
        <v>5.8256939956000002E-2</v>
      </c>
    </row>
    <row r="17" spans="1:19" ht="13.5" thickBot="1">
      <c r="A17" s="26">
        <v>44378</v>
      </c>
      <c r="B17" s="30">
        <v>7</v>
      </c>
      <c r="C17" s="31">
        <v>42253.37890625</v>
      </c>
      <c r="D17" s="31">
        <v>17.399999999999999</v>
      </c>
      <c r="E17" s="31">
        <v>16.100000000000001</v>
      </c>
      <c r="F17" s="31">
        <v>13.492420887312999</v>
      </c>
      <c r="G17" s="31">
        <v>13.388612939705</v>
      </c>
      <c r="H17" s="31">
        <v>-0.103807947608</v>
      </c>
      <c r="I17" s="32">
        <v>5.0905927099999997E-4</v>
      </c>
      <c r="J17" s="32">
        <v>4.9588567399999996E-4</v>
      </c>
      <c r="K17" s="32">
        <v>3.4408465199999998E-4</v>
      </c>
      <c r="L17" s="32">
        <v>3.3091105399999998E-4</v>
      </c>
      <c r="M17" s="13">
        <f t="shared" si="0"/>
        <v>1</v>
      </c>
      <c r="N17" s="43"/>
      <c r="O17" s="26">
        <v>44384</v>
      </c>
      <c r="P17" s="32">
        <v>5.2430501252000002E-2</v>
      </c>
      <c r="Q17" s="32">
        <v>4.9766573095000002E-2</v>
      </c>
      <c r="R17" s="32">
        <v>5.2566711065999999E-2</v>
      </c>
      <c r="S17" s="32">
        <v>4.9902782909E-2</v>
      </c>
    </row>
    <row r="18" spans="1:19" ht="13.5" thickBot="1">
      <c r="A18" s="26">
        <v>44378</v>
      </c>
      <c r="B18" s="30">
        <v>8</v>
      </c>
      <c r="C18" s="31">
        <v>43836.99609375</v>
      </c>
      <c r="D18" s="31">
        <v>733.2</v>
      </c>
      <c r="E18" s="31">
        <v>730.1</v>
      </c>
      <c r="F18" s="31">
        <v>1316.08751199019</v>
      </c>
      <c r="G18" s="31">
        <v>1316.08164532412</v>
      </c>
      <c r="H18" s="31">
        <v>-5.8666660689999997E-3</v>
      </c>
      <c r="I18" s="32">
        <v>7.3969751944000003E-2</v>
      </c>
      <c r="J18" s="32">
        <v>7.3970496445000006E-2</v>
      </c>
      <c r="K18" s="32">
        <v>7.4363152959000006E-2</v>
      </c>
      <c r="L18" s="32">
        <v>7.4363897459999995E-2</v>
      </c>
      <c r="M18" s="13">
        <f t="shared" si="0"/>
        <v>1</v>
      </c>
      <c r="N18" s="43"/>
      <c r="O18" s="26">
        <v>44385</v>
      </c>
      <c r="P18" s="32">
        <v>3.1509398498000003E-2</v>
      </c>
      <c r="Q18" s="32">
        <v>3.5864779861E-2</v>
      </c>
      <c r="R18" s="32">
        <v>3.1619381577999997E-2</v>
      </c>
      <c r="S18" s="32">
        <v>3.5974762941000001E-2</v>
      </c>
    </row>
    <row r="19" spans="1:19" ht="13.5" thickBot="1">
      <c r="A19" s="26">
        <v>44378</v>
      </c>
      <c r="B19" s="30">
        <v>9</v>
      </c>
      <c r="C19" s="31">
        <v>47075.41796875</v>
      </c>
      <c r="D19" s="31">
        <v>3148.4</v>
      </c>
      <c r="E19" s="31">
        <v>3148.4</v>
      </c>
      <c r="F19" s="31">
        <v>4175.9939671110296</v>
      </c>
      <c r="G19" s="31">
        <v>4175.9911360085498</v>
      </c>
      <c r="H19" s="31">
        <v>-2.8311024770000001E-3</v>
      </c>
      <c r="I19" s="32">
        <v>0.13040496649800001</v>
      </c>
      <c r="J19" s="32">
        <v>0.130405325775</v>
      </c>
      <c r="K19" s="32">
        <v>0.13040496649800001</v>
      </c>
      <c r="L19" s="32">
        <v>0.130405325775</v>
      </c>
      <c r="M19" s="13">
        <f t="shared" si="0"/>
        <v>1</v>
      </c>
      <c r="N19" s="43"/>
      <c r="O19" s="26">
        <v>44386</v>
      </c>
      <c r="P19" s="32">
        <v>2.9473511324000001E-2</v>
      </c>
      <c r="Q19" s="32">
        <v>3.0969093699E-2</v>
      </c>
      <c r="R19" s="32">
        <v>2.8469281206000001E-2</v>
      </c>
      <c r="S19" s="32">
        <v>2.9964863580000001E-2</v>
      </c>
    </row>
    <row r="20" spans="1:19" ht="13.5" thickBot="1">
      <c r="A20" s="26">
        <v>44378</v>
      </c>
      <c r="B20" s="30">
        <v>10</v>
      </c>
      <c r="C20" s="31">
        <v>50769.53515625</v>
      </c>
      <c r="D20" s="31">
        <v>4793.1000000000004</v>
      </c>
      <c r="E20" s="31">
        <v>4793.1000000000004</v>
      </c>
      <c r="F20" s="31">
        <v>5323.4760119552102</v>
      </c>
      <c r="G20" s="31">
        <v>5323.4760119552102</v>
      </c>
      <c r="H20" s="31">
        <v>0</v>
      </c>
      <c r="I20" s="32">
        <v>6.7306600501E-2</v>
      </c>
      <c r="J20" s="32">
        <v>6.7306600501E-2</v>
      </c>
      <c r="K20" s="32">
        <v>6.7306600501E-2</v>
      </c>
      <c r="L20" s="32">
        <v>6.7306600501E-2</v>
      </c>
      <c r="M20" s="13">
        <f t="shared" si="0"/>
        <v>1</v>
      </c>
      <c r="N20" s="43"/>
      <c r="O20" s="26">
        <v>44387</v>
      </c>
      <c r="P20" s="32">
        <v>4.8999058951999998E-2</v>
      </c>
      <c r="Q20" s="32">
        <v>4.8884483468999998E-2</v>
      </c>
      <c r="R20" s="32">
        <v>4.9327195283000003E-2</v>
      </c>
      <c r="S20" s="32">
        <v>4.9212619800000003E-2</v>
      </c>
    </row>
    <row r="21" spans="1:19" ht="13.5" thickBot="1">
      <c r="A21" s="26">
        <v>44378</v>
      </c>
      <c r="B21" s="30">
        <v>11</v>
      </c>
      <c r="C21" s="31">
        <v>54649.48046875</v>
      </c>
      <c r="D21" s="31">
        <v>5557.7</v>
      </c>
      <c r="E21" s="31">
        <v>5557.7</v>
      </c>
      <c r="F21" s="31">
        <v>5982.9318342533397</v>
      </c>
      <c r="G21" s="31">
        <v>5983.80420095298</v>
      </c>
      <c r="H21" s="31">
        <v>0.87236669964199998</v>
      </c>
      <c r="I21" s="32">
        <v>5.4074137176000001E-2</v>
      </c>
      <c r="J21" s="32">
        <v>5.3963430742000003E-2</v>
      </c>
      <c r="K21" s="32">
        <v>5.4074137176000001E-2</v>
      </c>
      <c r="L21" s="32">
        <v>5.3963430742000003E-2</v>
      </c>
      <c r="M21" s="13">
        <f t="shared" si="0"/>
        <v>1</v>
      </c>
      <c r="N21" s="43"/>
      <c r="O21" s="26">
        <v>44388</v>
      </c>
      <c r="P21" s="32">
        <v>7.8609416688000006E-2</v>
      </c>
      <c r="Q21" s="32">
        <v>7.8647176237000002E-2</v>
      </c>
      <c r="R21" s="32">
        <v>7.8140779995000006E-2</v>
      </c>
      <c r="S21" s="32">
        <v>7.8178539542999997E-2</v>
      </c>
    </row>
    <row r="22" spans="1:19" ht="13.5" thickBot="1">
      <c r="A22" s="26">
        <v>44378</v>
      </c>
      <c r="B22" s="30">
        <v>12</v>
      </c>
      <c r="C22" s="31">
        <v>58436.91015625</v>
      </c>
      <c r="D22" s="31">
        <v>5950</v>
      </c>
      <c r="E22" s="31">
        <v>5950</v>
      </c>
      <c r="F22" s="31">
        <v>6185.0463548816597</v>
      </c>
      <c r="G22" s="31">
        <v>6184.0408792206999</v>
      </c>
      <c r="H22" s="31">
        <v>-1.0054756609590001</v>
      </c>
      <c r="I22" s="32">
        <v>2.9700619189999999E-2</v>
      </c>
      <c r="J22" s="32">
        <v>2.9828217624000002E-2</v>
      </c>
      <c r="K22" s="32">
        <v>2.9700619189999999E-2</v>
      </c>
      <c r="L22" s="32">
        <v>2.9828217624000002E-2</v>
      </c>
      <c r="M22" s="13">
        <f t="shared" si="0"/>
        <v>1</v>
      </c>
      <c r="N22" s="43"/>
      <c r="O22" s="26">
        <v>44389</v>
      </c>
      <c r="P22" s="32">
        <v>4.2269264059E-2</v>
      </c>
      <c r="Q22" s="32">
        <v>4.3753929635000001E-2</v>
      </c>
      <c r="R22" s="32">
        <v>4.2226274437E-2</v>
      </c>
      <c r="S22" s="32">
        <v>4.3502660599000001E-2</v>
      </c>
    </row>
    <row r="23" spans="1:19" ht="13.5" thickBot="1">
      <c r="A23" s="26">
        <v>44378</v>
      </c>
      <c r="B23" s="30">
        <v>13</v>
      </c>
      <c r="C23" s="31">
        <v>61664.5859375</v>
      </c>
      <c r="D23" s="31">
        <v>6064.4</v>
      </c>
      <c r="E23" s="31">
        <v>6064.4</v>
      </c>
      <c r="F23" s="31">
        <v>6147.8811271746999</v>
      </c>
      <c r="G23" s="31">
        <v>6142.2387395641599</v>
      </c>
      <c r="H23" s="31">
        <v>-5.6423876105410002</v>
      </c>
      <c r="I23" s="32">
        <v>9.8780126350000007E-3</v>
      </c>
      <c r="J23" s="32">
        <v>1.0594051671000001E-2</v>
      </c>
      <c r="K23" s="32">
        <v>9.8780126350000007E-3</v>
      </c>
      <c r="L23" s="32">
        <v>1.0594051671000001E-2</v>
      </c>
      <c r="M23" s="13">
        <f t="shared" si="0"/>
        <v>1</v>
      </c>
      <c r="N23" s="43"/>
      <c r="O23" s="26">
        <v>44390</v>
      </c>
      <c r="P23" s="32">
        <v>3.0127378101E-2</v>
      </c>
      <c r="Q23" s="32">
        <v>3.3714023827999998E-2</v>
      </c>
      <c r="R23" s="32">
        <v>3.0189727749E-2</v>
      </c>
      <c r="S23" s="32">
        <v>3.3718322682E-2</v>
      </c>
    </row>
    <row r="24" spans="1:19" ht="13.5" thickBot="1">
      <c r="A24" s="26">
        <v>44378</v>
      </c>
      <c r="B24" s="30">
        <v>14</v>
      </c>
      <c r="C24" s="31">
        <v>64245.93359375</v>
      </c>
      <c r="D24" s="31">
        <v>5722</v>
      </c>
      <c r="E24" s="31">
        <v>5722</v>
      </c>
      <c r="F24" s="31">
        <v>5738.6258792419603</v>
      </c>
      <c r="G24" s="31">
        <v>5738.9135405686802</v>
      </c>
      <c r="H24" s="31">
        <v>0.28766132672599998</v>
      </c>
      <c r="I24" s="32">
        <v>2.1463883970000001E-3</v>
      </c>
      <c r="J24" s="32">
        <v>2.1098831520000002E-3</v>
      </c>
      <c r="K24" s="32">
        <v>2.1463883970000001E-3</v>
      </c>
      <c r="L24" s="32">
        <v>2.1098831520000002E-3</v>
      </c>
      <c r="M24" s="13">
        <f t="shared" si="0"/>
        <v>1</v>
      </c>
      <c r="N24" s="43"/>
      <c r="O24" s="26">
        <v>44391</v>
      </c>
      <c r="P24" s="32">
        <v>3.7786521157999998E-2</v>
      </c>
      <c r="Q24" s="32">
        <v>0.126809372251</v>
      </c>
      <c r="R24" s="32">
        <v>3.8052172596000002E-2</v>
      </c>
      <c r="S24" s="32">
        <v>0.12707502368900001</v>
      </c>
    </row>
    <row r="25" spans="1:19" ht="13.5" thickBot="1">
      <c r="A25" s="26">
        <v>44378</v>
      </c>
      <c r="B25" s="30">
        <v>15</v>
      </c>
      <c r="C25" s="31">
        <v>66030.953125</v>
      </c>
      <c r="D25" s="31">
        <v>5725.9</v>
      </c>
      <c r="E25" s="31">
        <v>5721.1</v>
      </c>
      <c r="F25" s="31">
        <v>5302.8630409778498</v>
      </c>
      <c r="G25" s="31">
        <v>5307.5813833604898</v>
      </c>
      <c r="H25" s="31">
        <v>4.7183423826419997</v>
      </c>
      <c r="I25" s="32">
        <v>5.3086118862000001E-2</v>
      </c>
      <c r="J25" s="32">
        <v>5.3684893275999998E-2</v>
      </c>
      <c r="K25" s="32">
        <v>5.2476981807E-2</v>
      </c>
      <c r="L25" s="32">
        <v>5.3075756220999998E-2</v>
      </c>
      <c r="M25" s="13">
        <f t="shared" si="0"/>
        <v>1</v>
      </c>
      <c r="N25" s="43"/>
      <c r="O25" s="26">
        <v>44392</v>
      </c>
      <c r="P25" s="32">
        <v>2.3411762153999999E-2</v>
      </c>
      <c r="Q25" s="32">
        <v>3.1410835138999997E-2</v>
      </c>
      <c r="R25" s="32">
        <v>2.9806501265999999E-2</v>
      </c>
      <c r="S25" s="32">
        <v>3.1911931602000003E-2</v>
      </c>
    </row>
    <row r="26" spans="1:19" ht="13.5" thickBot="1">
      <c r="A26" s="26">
        <v>44378</v>
      </c>
      <c r="B26" s="30">
        <v>16</v>
      </c>
      <c r="C26" s="31">
        <v>67313.828125</v>
      </c>
      <c r="D26" s="31">
        <v>5663.6</v>
      </c>
      <c r="E26" s="31">
        <v>5655.2</v>
      </c>
      <c r="F26" s="31">
        <v>5317.58134720007</v>
      </c>
      <c r="G26" s="31">
        <v>5349.7920875067202</v>
      </c>
      <c r="H26" s="31">
        <v>32.210740306642002</v>
      </c>
      <c r="I26" s="32">
        <v>3.9823339148E-2</v>
      </c>
      <c r="J26" s="32">
        <v>4.3910996548E-2</v>
      </c>
      <c r="K26" s="32">
        <v>3.8757349300999999E-2</v>
      </c>
      <c r="L26" s="32">
        <v>4.28450067E-2</v>
      </c>
      <c r="M26" s="13">
        <f t="shared" si="0"/>
        <v>1</v>
      </c>
      <c r="N26" s="43"/>
      <c r="O26" s="26">
        <v>44393</v>
      </c>
      <c r="P26" s="32">
        <v>3.5392311815000001E-2</v>
      </c>
      <c r="Q26" s="32">
        <v>3.9946472178E-2</v>
      </c>
      <c r="R26" s="32">
        <v>3.5109739903000002E-2</v>
      </c>
      <c r="S26" s="32">
        <v>3.9663900266000002E-2</v>
      </c>
    </row>
    <row r="27" spans="1:19" ht="13.5" thickBot="1">
      <c r="A27" s="26">
        <v>44378</v>
      </c>
      <c r="B27" s="30">
        <v>17</v>
      </c>
      <c r="C27" s="31">
        <v>68193.078125</v>
      </c>
      <c r="D27" s="31">
        <v>4949.3999999999996</v>
      </c>
      <c r="E27" s="31">
        <v>4943.3999999999996</v>
      </c>
      <c r="F27" s="31">
        <v>5253.8859430169696</v>
      </c>
      <c r="G27" s="31">
        <v>5347.2779936933803</v>
      </c>
      <c r="H27" s="31">
        <v>93.392050676411003</v>
      </c>
      <c r="I27" s="32">
        <v>5.0492131178999998E-2</v>
      </c>
      <c r="J27" s="32">
        <v>3.8640348098000002E-2</v>
      </c>
      <c r="K27" s="32">
        <v>5.1253552499000002E-2</v>
      </c>
      <c r="L27" s="32">
        <v>3.9401769417999999E-2</v>
      </c>
      <c r="M27" s="13">
        <f t="shared" si="0"/>
        <v>1</v>
      </c>
      <c r="N27" s="43"/>
      <c r="O27" s="26">
        <v>44394</v>
      </c>
      <c r="P27" s="32">
        <v>4.1670822077999999E-2</v>
      </c>
      <c r="Q27" s="32">
        <v>4.3144371256999998E-2</v>
      </c>
      <c r="R27" s="32">
        <v>4.1370483668000002E-2</v>
      </c>
      <c r="S27" s="32">
        <v>4.2844032848000001E-2</v>
      </c>
    </row>
    <row r="28" spans="1:19" ht="13.5" thickBot="1">
      <c r="A28" s="26">
        <v>44378</v>
      </c>
      <c r="B28" s="30">
        <v>18</v>
      </c>
      <c r="C28" s="31">
        <v>68100.859375</v>
      </c>
      <c r="D28" s="31">
        <v>4465.5</v>
      </c>
      <c r="E28" s="31">
        <v>4462.8999999999996</v>
      </c>
      <c r="F28" s="31">
        <v>5133.94947590022</v>
      </c>
      <c r="G28" s="31">
        <v>5272.0687141824001</v>
      </c>
      <c r="H28" s="31">
        <v>138.11923828218499</v>
      </c>
      <c r="I28" s="32">
        <v>0.102356435809</v>
      </c>
      <c r="J28" s="32">
        <v>8.4828613691999996E-2</v>
      </c>
      <c r="K28" s="32">
        <v>0.102686385048</v>
      </c>
      <c r="L28" s="32">
        <v>8.5158562931000006E-2</v>
      </c>
      <c r="M28" s="13">
        <f t="shared" si="0"/>
        <v>1</v>
      </c>
      <c r="N28" s="43"/>
      <c r="O28" s="26">
        <v>44395</v>
      </c>
      <c r="P28" s="32">
        <v>9.6665240419000001E-2</v>
      </c>
      <c r="Q28" s="32">
        <v>9.6552107939000001E-2</v>
      </c>
      <c r="R28" s="32">
        <v>9.6829369015E-2</v>
      </c>
      <c r="S28" s="32">
        <v>9.6716236535E-2</v>
      </c>
    </row>
    <row r="29" spans="1:19" ht="13.5" thickBot="1">
      <c r="A29" s="26">
        <v>44378</v>
      </c>
      <c r="B29" s="30">
        <v>19</v>
      </c>
      <c r="C29" s="31">
        <v>66914.453125</v>
      </c>
      <c r="D29" s="31">
        <v>3712.6</v>
      </c>
      <c r="E29" s="31">
        <v>3710.2</v>
      </c>
      <c r="F29" s="31">
        <v>4620.5794400332197</v>
      </c>
      <c r="G29" s="31">
        <v>4714.6323981568403</v>
      </c>
      <c r="H29" s="31">
        <v>94.052958123617998</v>
      </c>
      <c r="I29" s="32">
        <v>0.127161471847</v>
      </c>
      <c r="J29" s="32">
        <v>0.115225817263</v>
      </c>
      <c r="K29" s="32">
        <v>0.12746604037500001</v>
      </c>
      <c r="L29" s="32">
        <v>0.115530385791</v>
      </c>
      <c r="M29" s="13">
        <f t="shared" si="0"/>
        <v>1</v>
      </c>
      <c r="N29" s="43"/>
      <c r="O29" s="26">
        <v>44396</v>
      </c>
      <c r="P29" s="32">
        <v>7.7064312263999998E-2</v>
      </c>
      <c r="Q29" s="32">
        <v>7.7542017552999998E-2</v>
      </c>
      <c r="R29" s="32">
        <v>7.6679069333999997E-2</v>
      </c>
      <c r="S29" s="32">
        <v>7.7156774622999996E-2</v>
      </c>
    </row>
    <row r="30" spans="1:19" ht="13.5" thickBot="1">
      <c r="A30" s="26">
        <v>44378</v>
      </c>
      <c r="B30" s="30">
        <v>20</v>
      </c>
      <c r="C30" s="31">
        <v>64706.59765625</v>
      </c>
      <c r="D30" s="31">
        <v>1782.4</v>
      </c>
      <c r="E30" s="31">
        <v>1778.3</v>
      </c>
      <c r="F30" s="31">
        <v>2839.0471035385999</v>
      </c>
      <c r="G30" s="31">
        <v>2839.10610757717</v>
      </c>
      <c r="H30" s="31">
        <v>5.9004038571999998E-2</v>
      </c>
      <c r="I30" s="32">
        <v>0.13409975984399999</v>
      </c>
      <c r="J30" s="32">
        <v>0.134092272022</v>
      </c>
      <c r="K30" s="32">
        <v>0.13462006441300001</v>
      </c>
      <c r="L30" s="32">
        <v>0.13461257659100001</v>
      </c>
      <c r="M30" s="13">
        <f t="shared" si="0"/>
        <v>1</v>
      </c>
      <c r="N30" s="43"/>
      <c r="O30" s="26">
        <v>44397</v>
      </c>
      <c r="P30" s="32">
        <v>2.9050261439E-2</v>
      </c>
      <c r="Q30" s="32">
        <v>2.9096903167000001E-2</v>
      </c>
      <c r="R30" s="32">
        <v>2.9004032286999999E-2</v>
      </c>
      <c r="S30" s="32">
        <v>2.9050674015999998E-2</v>
      </c>
    </row>
    <row r="31" spans="1:19" ht="13.5" thickBot="1">
      <c r="A31" s="26">
        <v>44378</v>
      </c>
      <c r="B31" s="30">
        <v>21</v>
      </c>
      <c r="C31" s="31">
        <v>61877.04296875</v>
      </c>
      <c r="D31" s="31">
        <v>255.5</v>
      </c>
      <c r="E31" s="31">
        <v>240.7</v>
      </c>
      <c r="F31" s="31">
        <v>423.69282592969898</v>
      </c>
      <c r="G31" s="31">
        <v>423.80435638020703</v>
      </c>
      <c r="H31" s="31">
        <v>0.111530450507</v>
      </c>
      <c r="I31" s="32">
        <v>2.1358420860000001E-2</v>
      </c>
      <c r="J31" s="32">
        <v>2.1344267249000001E-2</v>
      </c>
      <c r="K31" s="32">
        <v>2.3236593449E-2</v>
      </c>
      <c r="L31" s="32">
        <v>2.3222439838E-2</v>
      </c>
      <c r="M31" s="13">
        <f t="shared" si="0"/>
        <v>1</v>
      </c>
      <c r="N31" s="43"/>
      <c r="O31" s="26">
        <v>44398</v>
      </c>
      <c r="P31" s="32">
        <v>3.1771639150000003E-2</v>
      </c>
      <c r="Q31" s="32">
        <v>3.2107304263999999E-2</v>
      </c>
      <c r="R31" s="32">
        <v>3.1651987228E-2</v>
      </c>
      <c r="S31" s="32">
        <v>3.1987652342000003E-2</v>
      </c>
    </row>
    <row r="32" spans="1:19" ht="13.5" thickBot="1">
      <c r="A32" s="26">
        <v>44378</v>
      </c>
      <c r="B32" s="30">
        <v>22</v>
      </c>
      <c r="C32" s="31">
        <v>59178.03515625</v>
      </c>
      <c r="D32" s="31">
        <v>0.2</v>
      </c>
      <c r="E32" s="31">
        <v>0.2</v>
      </c>
      <c r="F32" s="31">
        <v>8.1761155280000008E-3</v>
      </c>
      <c r="G32" s="31">
        <v>8.2671110829999998E-3</v>
      </c>
      <c r="H32" s="31">
        <v>9.0995554475941702E-5</v>
      </c>
      <c r="I32" s="32">
        <v>2.4331584887911701E-5</v>
      </c>
      <c r="J32" s="32">
        <v>2.4343132547109201E-5</v>
      </c>
      <c r="K32" s="32">
        <v>2.4331584887911701E-5</v>
      </c>
      <c r="L32" s="32">
        <v>2.4343132547109201E-5</v>
      </c>
      <c r="M32" s="13">
        <f t="shared" si="0"/>
        <v>0</v>
      </c>
      <c r="N32" s="43"/>
      <c r="O32" s="26">
        <v>44399</v>
      </c>
      <c r="P32" s="32">
        <v>2.4182634203E-2</v>
      </c>
      <c r="Q32" s="32">
        <v>1.7468561821000001E-2</v>
      </c>
      <c r="R32" s="32">
        <v>2.4460915566999999E-2</v>
      </c>
      <c r="S32" s="32">
        <v>1.7502100616999999E-2</v>
      </c>
    </row>
    <row r="33" spans="1:19" ht="13.5" thickBot="1">
      <c r="A33" s="26">
        <v>44378</v>
      </c>
      <c r="B33" s="30">
        <v>23</v>
      </c>
      <c r="C33" s="31">
        <v>55258.60546875</v>
      </c>
      <c r="D33" s="31">
        <v>0</v>
      </c>
      <c r="E33" s="31">
        <v>0</v>
      </c>
      <c r="F33" s="31">
        <v>0.42325830404199999</v>
      </c>
      <c r="G33" s="31">
        <v>0.42325830404199999</v>
      </c>
      <c r="H33" s="31">
        <v>0</v>
      </c>
      <c r="I33" s="32">
        <v>5.3712982746487903E-5</v>
      </c>
      <c r="J33" s="32">
        <v>5.37129827464877E-5</v>
      </c>
      <c r="K33" s="32">
        <v>5.3712982746487903E-5</v>
      </c>
      <c r="L33" s="32">
        <v>5.37129827464877E-5</v>
      </c>
      <c r="M33" s="13">
        <f t="shared" si="0"/>
        <v>0</v>
      </c>
      <c r="N33" s="43"/>
      <c r="O33" s="26">
        <v>44400</v>
      </c>
      <c r="P33" s="32">
        <v>2.9805094497000001E-2</v>
      </c>
      <c r="Q33" s="32">
        <v>3.1424253235999997E-2</v>
      </c>
      <c r="R33" s="32">
        <v>2.9835007476999999E-2</v>
      </c>
      <c r="S33" s="32">
        <v>3.1243868899E-2</v>
      </c>
    </row>
    <row r="34" spans="1:19" ht="13.5" thickBot="1">
      <c r="A34" s="26">
        <v>44378</v>
      </c>
      <c r="B34" s="30">
        <v>24</v>
      </c>
      <c r="C34" s="31">
        <v>51233.9921875</v>
      </c>
      <c r="D34" s="31">
        <v>0</v>
      </c>
      <c r="E34" s="31">
        <v>0</v>
      </c>
      <c r="F34" s="31">
        <v>0.12767512949900001</v>
      </c>
      <c r="G34" s="31">
        <v>0.12767512949900001</v>
      </c>
      <c r="H34" s="31">
        <v>0</v>
      </c>
      <c r="I34" s="32">
        <v>1.6202427601405502E-5</v>
      </c>
      <c r="J34" s="32">
        <v>1.6202427601405502E-5</v>
      </c>
      <c r="K34" s="32">
        <v>1.6202427601405502E-5</v>
      </c>
      <c r="L34" s="32">
        <v>1.6202427601405502E-5</v>
      </c>
      <c r="M34" s="13">
        <f t="shared" si="0"/>
        <v>0</v>
      </c>
      <c r="N34" s="43"/>
      <c r="O34" s="26">
        <v>44401</v>
      </c>
      <c r="P34" s="32">
        <v>4.6484949324999997E-2</v>
      </c>
      <c r="Q34" s="32">
        <v>6.0714812210000003E-2</v>
      </c>
      <c r="R34" s="32">
        <v>4.5951047947000001E-2</v>
      </c>
      <c r="S34" s="32">
        <v>6.0019562029000002E-2</v>
      </c>
    </row>
    <row r="35" spans="1:19" ht="13.5" thickBot="1">
      <c r="A35" s="26">
        <v>44379</v>
      </c>
      <c r="B35" s="30">
        <v>1</v>
      </c>
      <c r="C35" s="31">
        <v>47678.921875</v>
      </c>
      <c r="D35" s="31">
        <v>0</v>
      </c>
      <c r="E35" s="31">
        <v>0</v>
      </c>
      <c r="F35" s="31">
        <v>0.14564817695999999</v>
      </c>
      <c r="G35" s="31">
        <v>0.14564817695999999</v>
      </c>
      <c r="H35" s="31">
        <v>0</v>
      </c>
      <c r="I35" s="32">
        <v>1.8483271187925098E-5</v>
      </c>
      <c r="J35" s="32">
        <v>1.84832711879252E-5</v>
      </c>
      <c r="K35" s="32">
        <v>1.8483271187925098E-5</v>
      </c>
      <c r="L35" s="32">
        <v>1.84832711879252E-5</v>
      </c>
      <c r="M35" s="13">
        <f t="shared" si="0"/>
        <v>0</v>
      </c>
      <c r="N35" s="43"/>
      <c r="O35" s="26">
        <v>44402</v>
      </c>
      <c r="P35" s="32">
        <v>6.8523591716999996E-2</v>
      </c>
      <c r="Q35" s="32">
        <v>8.4218371760999999E-2</v>
      </c>
      <c r="R35" s="32">
        <v>6.7732257416999994E-2</v>
      </c>
      <c r="S35" s="32">
        <v>8.3427037460000006E-2</v>
      </c>
    </row>
    <row r="36" spans="1:19" ht="13.5" thickBot="1">
      <c r="A36" s="26">
        <v>44379</v>
      </c>
      <c r="B36" s="30">
        <v>2</v>
      </c>
      <c r="C36" s="31">
        <v>45029.12890625</v>
      </c>
      <c r="D36" s="31">
        <v>0</v>
      </c>
      <c r="E36" s="31">
        <v>0</v>
      </c>
      <c r="F36" s="31">
        <v>4.0336465214999999E-2</v>
      </c>
      <c r="G36" s="31">
        <v>4.0336465214999999E-2</v>
      </c>
      <c r="H36" s="31">
        <v>0</v>
      </c>
      <c r="I36" s="32">
        <v>5.11884076341628E-6</v>
      </c>
      <c r="J36" s="32">
        <v>5.11884076341628E-6</v>
      </c>
      <c r="K36" s="32">
        <v>5.11884076341628E-6</v>
      </c>
      <c r="L36" s="32">
        <v>5.11884076341628E-6</v>
      </c>
      <c r="M36" s="13">
        <f t="shared" si="0"/>
        <v>0</v>
      </c>
      <c r="N36" s="43"/>
      <c r="O36" s="26">
        <v>44403</v>
      </c>
      <c r="P36" s="32">
        <v>3.6817903127E-2</v>
      </c>
      <c r="Q36" s="32">
        <v>6.9918923827000004E-2</v>
      </c>
      <c r="R36" s="32">
        <v>3.5088388986000002E-2</v>
      </c>
      <c r="S36" s="32">
        <v>6.8189409687000005E-2</v>
      </c>
    </row>
    <row r="37" spans="1:19" ht="13.5" thickBot="1">
      <c r="A37" s="26">
        <v>44379</v>
      </c>
      <c r="B37" s="30">
        <v>3</v>
      </c>
      <c r="C37" s="31">
        <v>43252.4140625</v>
      </c>
      <c r="D37" s="31">
        <v>0</v>
      </c>
      <c r="E37" s="31">
        <v>0</v>
      </c>
      <c r="F37" s="31">
        <v>4.7647499203000002E-2</v>
      </c>
      <c r="G37" s="31">
        <v>4.7647499203000002E-2</v>
      </c>
      <c r="H37" s="31">
        <v>0</v>
      </c>
      <c r="I37" s="32">
        <v>6.0466369547026696E-6</v>
      </c>
      <c r="J37" s="32">
        <v>6.0466369547026696E-6</v>
      </c>
      <c r="K37" s="32">
        <v>6.0466369547026696E-6</v>
      </c>
      <c r="L37" s="32">
        <v>6.0466369547026696E-6</v>
      </c>
      <c r="M37" s="13">
        <f t="shared" si="0"/>
        <v>0</v>
      </c>
      <c r="N37" s="43"/>
      <c r="O37" s="26">
        <v>44404</v>
      </c>
      <c r="P37" s="32">
        <v>3.4103364535999998E-2</v>
      </c>
      <c r="Q37" s="32">
        <v>6.5267970416000007E-2</v>
      </c>
      <c r="R37" s="32">
        <v>3.2918208385000002E-2</v>
      </c>
      <c r="S37" s="32">
        <v>6.1899474223000003E-2</v>
      </c>
    </row>
    <row r="38" spans="1:19" ht="13.5" thickBot="1">
      <c r="A38" s="26">
        <v>44379</v>
      </c>
      <c r="B38" s="30">
        <v>4</v>
      </c>
      <c r="C38" s="31">
        <v>42082.65234375</v>
      </c>
      <c r="D38" s="31">
        <v>0</v>
      </c>
      <c r="E38" s="31">
        <v>0</v>
      </c>
      <c r="F38" s="31">
        <v>5.9388221677000003E-2</v>
      </c>
      <c r="G38" s="31">
        <v>5.9388221677000003E-2</v>
      </c>
      <c r="H38" s="31">
        <v>0</v>
      </c>
      <c r="I38" s="32">
        <v>7.5365763549723002E-6</v>
      </c>
      <c r="J38" s="32">
        <v>7.5365763549723002E-6</v>
      </c>
      <c r="K38" s="32">
        <v>7.5365763549723002E-6</v>
      </c>
      <c r="L38" s="32">
        <v>7.5365763549723002E-6</v>
      </c>
      <c r="M38" s="13">
        <f t="shared" si="0"/>
        <v>0</v>
      </c>
      <c r="N38" s="43"/>
      <c r="O38" s="26">
        <v>44405</v>
      </c>
      <c r="P38" s="32">
        <v>0.13402393888</v>
      </c>
      <c r="Q38" s="32">
        <v>0.13158730833400001</v>
      </c>
      <c r="R38" s="32">
        <v>0.13124737262899999</v>
      </c>
      <c r="S38" s="32">
        <v>0.128053185357</v>
      </c>
    </row>
    <row r="39" spans="1:19" ht="13.5" thickBot="1">
      <c r="A39" s="26">
        <v>44379</v>
      </c>
      <c r="B39" s="30">
        <v>5</v>
      </c>
      <c r="C39" s="31">
        <v>41699.4609375</v>
      </c>
      <c r="D39" s="31">
        <v>0</v>
      </c>
      <c r="E39" s="31">
        <v>0</v>
      </c>
      <c r="F39" s="31">
        <v>8.2397986046999994E-2</v>
      </c>
      <c r="G39" s="31">
        <v>8.2397986046999994E-2</v>
      </c>
      <c r="H39" s="31">
        <v>0</v>
      </c>
      <c r="I39" s="32">
        <v>1.04565972141082E-5</v>
      </c>
      <c r="J39" s="32">
        <v>1.04565972141082E-5</v>
      </c>
      <c r="K39" s="32">
        <v>1.04565972141082E-5</v>
      </c>
      <c r="L39" s="32">
        <v>1.04565972141082E-5</v>
      </c>
      <c r="M39" s="13">
        <f t="shared" si="0"/>
        <v>0</v>
      </c>
      <c r="N39" s="43"/>
      <c r="O39" s="26">
        <v>44406</v>
      </c>
      <c r="P39" s="32">
        <v>3.3227053431999998E-2</v>
      </c>
      <c r="Q39" s="32">
        <v>3.8944038115000003E-2</v>
      </c>
      <c r="R39" s="32">
        <v>3.4199852704999999E-2</v>
      </c>
      <c r="S39" s="32">
        <v>3.0414268005000002E-2</v>
      </c>
    </row>
    <row r="40" spans="1:19" ht="13.5" thickBot="1">
      <c r="A40" s="26">
        <v>44379</v>
      </c>
      <c r="B40" s="30">
        <v>6</v>
      </c>
      <c r="C40" s="31">
        <v>42168.1171875</v>
      </c>
      <c r="D40" s="31">
        <v>0</v>
      </c>
      <c r="E40" s="31">
        <v>0</v>
      </c>
      <c r="F40" s="31">
        <v>1.9939396091999999E-2</v>
      </c>
      <c r="G40" s="31">
        <v>1.9939396091999999E-2</v>
      </c>
      <c r="H40" s="31">
        <v>0</v>
      </c>
      <c r="I40" s="32">
        <v>2.53038021480509E-6</v>
      </c>
      <c r="J40" s="32">
        <v>2.53038021480509E-6</v>
      </c>
      <c r="K40" s="32">
        <v>2.53038021480509E-6</v>
      </c>
      <c r="L40" s="32">
        <v>2.53038021480509E-6</v>
      </c>
      <c r="M40" s="13">
        <f t="shared" si="0"/>
        <v>0</v>
      </c>
      <c r="N40" s="43"/>
      <c r="O40" s="26">
        <v>44407</v>
      </c>
      <c r="P40" s="32">
        <v>3.5911918680000002E-2</v>
      </c>
      <c r="Q40" s="32">
        <v>3.7371926446999999E-2</v>
      </c>
      <c r="R40" s="32">
        <v>4.3754059662000001E-2</v>
      </c>
      <c r="S40" s="32">
        <v>3.3500892318999997E-2</v>
      </c>
    </row>
    <row r="41" spans="1:19" ht="13.5" thickBot="1">
      <c r="A41" s="26">
        <v>44379</v>
      </c>
      <c r="B41" s="30">
        <v>7</v>
      </c>
      <c r="C41" s="31">
        <v>43200.34375</v>
      </c>
      <c r="D41" s="31">
        <v>13.9</v>
      </c>
      <c r="E41" s="31">
        <v>13.6</v>
      </c>
      <c r="F41" s="31">
        <v>4.4297430779270002</v>
      </c>
      <c r="G41" s="31">
        <v>4.407903928973</v>
      </c>
      <c r="H41" s="31">
        <v>-2.1839148953000001E-2</v>
      </c>
      <c r="I41" s="32">
        <v>1.204580719E-3</v>
      </c>
      <c r="J41" s="32">
        <v>1.2018092539999999E-3</v>
      </c>
      <c r="K41" s="32">
        <v>1.166509653E-3</v>
      </c>
      <c r="L41" s="32">
        <v>1.163738188E-3</v>
      </c>
      <c r="M41" s="13">
        <f t="shared" si="0"/>
        <v>0</v>
      </c>
      <c r="N41" s="43"/>
      <c r="O41" s="26">
        <v>44408</v>
      </c>
      <c r="P41" s="32">
        <v>2.3295742695999998E-2</v>
      </c>
      <c r="Q41" s="32">
        <v>4.6944459038999999E-2</v>
      </c>
      <c r="R41" s="32">
        <v>2.5983891588000001E-2</v>
      </c>
      <c r="S41" s="32">
        <v>3.5046860999E-2</v>
      </c>
    </row>
    <row r="42" spans="1:19" ht="13.5" thickBot="1">
      <c r="A42" s="26">
        <v>44379</v>
      </c>
      <c r="B42" s="30">
        <v>8</v>
      </c>
      <c r="C42" s="31">
        <v>44441.1640625</v>
      </c>
      <c r="D42" s="31">
        <v>764.4</v>
      </c>
      <c r="E42" s="31">
        <v>759.9</v>
      </c>
      <c r="F42" s="31">
        <v>918.092107960112</v>
      </c>
      <c r="G42" s="31">
        <v>919.158989026418</v>
      </c>
      <c r="H42" s="31">
        <v>1.066881066306</v>
      </c>
      <c r="I42" s="32">
        <v>1.9639465612000001E-2</v>
      </c>
      <c r="J42" s="32">
        <v>1.9504074614E-2</v>
      </c>
      <c r="K42" s="32">
        <v>2.0210531601999999E-2</v>
      </c>
      <c r="L42" s="32">
        <v>2.0075140604000001E-2</v>
      </c>
      <c r="M42" s="13">
        <f t="shared" si="0"/>
        <v>1</v>
      </c>
      <c r="N42" s="43"/>
      <c r="O42" s="43"/>
      <c r="P42" s="43"/>
      <c r="Q42" s="43"/>
      <c r="R42" s="43"/>
      <c r="S42" s="43"/>
    </row>
    <row r="43" spans="1:19" ht="13.5" thickBot="1">
      <c r="A43" s="26">
        <v>44379</v>
      </c>
      <c r="B43" s="30">
        <v>9</v>
      </c>
      <c r="C43" s="31">
        <v>46988.11328125</v>
      </c>
      <c r="D43" s="31">
        <v>3520.9</v>
      </c>
      <c r="E43" s="31">
        <v>3520.9</v>
      </c>
      <c r="F43" s="31">
        <v>3561.31721313147</v>
      </c>
      <c r="G43" s="31">
        <v>3561.5828977147698</v>
      </c>
      <c r="H43" s="31">
        <v>0.26568458330299999</v>
      </c>
      <c r="I43" s="32">
        <v>5.1628042779999998E-3</v>
      </c>
      <c r="J43" s="32">
        <v>5.1290879599999997E-3</v>
      </c>
      <c r="K43" s="32">
        <v>5.1628042779999998E-3</v>
      </c>
      <c r="L43" s="32">
        <v>5.1290879599999997E-3</v>
      </c>
      <c r="M43" s="13">
        <f t="shared" si="0"/>
        <v>1</v>
      </c>
      <c r="N43" s="43"/>
      <c r="O43" s="52" t="s">
        <v>69</v>
      </c>
      <c r="P43" s="43"/>
      <c r="Q43" s="43"/>
      <c r="R43" s="43"/>
      <c r="S43" s="43"/>
    </row>
    <row r="44" spans="1:19" ht="26.25" customHeight="1" thickBot="1">
      <c r="A44" s="26">
        <v>44379</v>
      </c>
      <c r="B44" s="30">
        <v>10</v>
      </c>
      <c r="C44" s="31">
        <v>50144.0625</v>
      </c>
      <c r="D44" s="31">
        <v>5329.4</v>
      </c>
      <c r="E44" s="31">
        <v>5329.4</v>
      </c>
      <c r="F44" s="31">
        <v>4724.31736954181</v>
      </c>
      <c r="G44" s="31">
        <v>4724.6522694203304</v>
      </c>
      <c r="H44" s="31">
        <v>0.33489987852300002</v>
      </c>
      <c r="I44" s="32">
        <v>7.6744635859999993E-2</v>
      </c>
      <c r="J44" s="32">
        <v>7.6787135844000001E-2</v>
      </c>
      <c r="K44" s="32">
        <v>7.6744635859999993E-2</v>
      </c>
      <c r="L44" s="32">
        <v>7.6787135844000001E-2</v>
      </c>
      <c r="M44" s="13">
        <f t="shared" si="0"/>
        <v>1</v>
      </c>
      <c r="N44" s="43"/>
      <c r="O44" s="33" t="s">
        <v>60</v>
      </c>
      <c r="P44" s="33" t="s">
        <v>61</v>
      </c>
      <c r="Q44" s="33" t="s">
        <v>62</v>
      </c>
      <c r="R44" s="33" t="s">
        <v>63</v>
      </c>
      <c r="S44" s="39"/>
    </row>
    <row r="45" spans="1:19" ht="13.5" thickBot="1">
      <c r="A45" s="26">
        <v>44379</v>
      </c>
      <c r="B45" s="30">
        <v>11</v>
      </c>
      <c r="C45" s="31">
        <v>53272.65234375</v>
      </c>
      <c r="D45" s="31">
        <v>6009.5</v>
      </c>
      <c r="E45" s="31">
        <v>6009.5</v>
      </c>
      <c r="F45" s="31">
        <v>4769.5292875783098</v>
      </c>
      <c r="G45" s="31">
        <v>4769.8666283539096</v>
      </c>
      <c r="H45" s="31">
        <v>0.33734077559499998</v>
      </c>
      <c r="I45" s="32">
        <v>0.15731387964999999</v>
      </c>
      <c r="J45" s="32">
        <v>0.15735668939299999</v>
      </c>
      <c r="K45" s="32">
        <v>0.15731387964999999</v>
      </c>
      <c r="L45" s="32">
        <v>0.15735668939299999</v>
      </c>
      <c r="M45" s="13">
        <f t="shared" si="0"/>
        <v>1</v>
      </c>
      <c r="N45" s="43"/>
      <c r="O45" s="3">
        <v>5.0777016602999998E-2</v>
      </c>
      <c r="P45" s="3">
        <v>5.8092255900000001E-2</v>
      </c>
      <c r="Q45" s="3">
        <v>5.1141001822000001E-2</v>
      </c>
      <c r="R45" s="3">
        <v>5.6985555117E-2</v>
      </c>
      <c r="S45" s="39"/>
    </row>
    <row r="46" spans="1:19" ht="13.5" thickBot="1">
      <c r="A46" s="26">
        <v>44379</v>
      </c>
      <c r="B46" s="30">
        <v>12</v>
      </c>
      <c r="C46" s="31">
        <v>55944.41796875</v>
      </c>
      <c r="D46" s="31">
        <v>6139.3</v>
      </c>
      <c r="E46" s="31">
        <v>6139.3</v>
      </c>
      <c r="F46" s="31">
        <v>4788.2057808499203</v>
      </c>
      <c r="G46" s="31">
        <v>4791.2434516507701</v>
      </c>
      <c r="H46" s="31">
        <v>3.0376708008510001</v>
      </c>
      <c r="I46" s="32">
        <v>0.171073166034</v>
      </c>
      <c r="J46" s="32">
        <v>0.17145865725199999</v>
      </c>
      <c r="K46" s="32">
        <v>0.171073166034</v>
      </c>
      <c r="L46" s="32">
        <v>0.17145865725199999</v>
      </c>
      <c r="M46" s="13">
        <f t="shared" si="0"/>
        <v>1</v>
      </c>
      <c r="N46" s="43"/>
      <c r="O46" s="43"/>
      <c r="P46" s="43"/>
      <c r="Q46" s="43"/>
      <c r="R46" s="43"/>
      <c r="S46" s="43"/>
    </row>
    <row r="47" spans="1:19" ht="13.5" thickBot="1">
      <c r="A47" s="26">
        <v>44379</v>
      </c>
      <c r="B47" s="30">
        <v>13</v>
      </c>
      <c r="C47" s="31">
        <v>58310.390625</v>
      </c>
      <c r="D47" s="31">
        <v>6172.2</v>
      </c>
      <c r="E47" s="31">
        <v>6172.2</v>
      </c>
      <c r="F47" s="31">
        <v>4936.8146338983397</v>
      </c>
      <c r="G47" s="31">
        <v>4946.2619911181901</v>
      </c>
      <c r="H47" s="31">
        <v>9.4473572198540001</v>
      </c>
      <c r="I47" s="32">
        <v>0.15557588945199999</v>
      </c>
      <c r="J47" s="32">
        <v>0.15677479265200001</v>
      </c>
      <c r="K47" s="32">
        <v>0.15557588945199999</v>
      </c>
      <c r="L47" s="32">
        <v>0.15677479265200001</v>
      </c>
      <c r="M47" s="13">
        <f t="shared" si="0"/>
        <v>1</v>
      </c>
      <c r="N47" s="43"/>
      <c r="O47" s="52" t="s">
        <v>65</v>
      </c>
      <c r="P47" s="43"/>
      <c r="Q47" s="43"/>
      <c r="R47" s="43"/>
      <c r="S47" s="43"/>
    </row>
    <row r="48" spans="1:19" ht="13.5" thickBot="1">
      <c r="A48" s="26">
        <v>44379</v>
      </c>
      <c r="B48" s="30">
        <v>14</v>
      </c>
      <c r="C48" s="31">
        <v>60698.578125</v>
      </c>
      <c r="D48" s="31">
        <v>5805.1</v>
      </c>
      <c r="E48" s="31">
        <v>5805.1</v>
      </c>
      <c r="F48" s="31">
        <v>5533.9963663567396</v>
      </c>
      <c r="G48" s="31">
        <v>5542.8718370453498</v>
      </c>
      <c r="H48" s="31">
        <v>8.8754706886060006</v>
      </c>
      <c r="I48" s="32">
        <v>3.3277685654000001E-2</v>
      </c>
      <c r="J48" s="32">
        <v>3.4404014421000002E-2</v>
      </c>
      <c r="K48" s="32">
        <v>3.3277685654000001E-2</v>
      </c>
      <c r="L48" s="32">
        <v>3.4404014421000002E-2</v>
      </c>
      <c r="M48" s="13">
        <f t="shared" si="0"/>
        <v>1</v>
      </c>
      <c r="N48" s="43"/>
      <c r="O48" s="23" t="s">
        <v>18</v>
      </c>
      <c r="P48" s="23" t="s">
        <v>66</v>
      </c>
      <c r="Q48" s="39"/>
      <c r="R48" s="39"/>
      <c r="S48" s="39"/>
    </row>
    <row r="49" spans="1:19" ht="13.5" thickBot="1">
      <c r="A49" s="26">
        <v>44379</v>
      </c>
      <c r="B49" s="30">
        <v>15</v>
      </c>
      <c r="C49" s="31">
        <v>62563.90625</v>
      </c>
      <c r="D49" s="31">
        <v>5831.5</v>
      </c>
      <c r="E49" s="31">
        <v>5829.1</v>
      </c>
      <c r="F49" s="31">
        <v>5493.7055464805499</v>
      </c>
      <c r="G49" s="31">
        <v>5513.0909960505696</v>
      </c>
      <c r="H49" s="31">
        <v>19.38544957002</v>
      </c>
      <c r="I49" s="32">
        <v>4.0407234003000003E-2</v>
      </c>
      <c r="J49" s="32">
        <v>4.2867316436000003E-2</v>
      </c>
      <c r="K49" s="32">
        <v>4.0102665475E-2</v>
      </c>
      <c r="L49" s="32">
        <v>4.2562747908E-2</v>
      </c>
      <c r="M49" s="13">
        <f t="shared" si="0"/>
        <v>1</v>
      </c>
      <c r="N49" s="43"/>
      <c r="O49" s="24">
        <v>44378</v>
      </c>
      <c r="P49" s="1">
        <v>7880</v>
      </c>
      <c r="Q49" s="39"/>
      <c r="R49" s="39"/>
      <c r="S49" s="39"/>
    </row>
    <row r="50" spans="1:19" ht="13.5" thickBot="1">
      <c r="A50" s="26">
        <v>44379</v>
      </c>
      <c r="B50" s="30">
        <v>16</v>
      </c>
      <c r="C50" s="31">
        <v>63959.69921875</v>
      </c>
      <c r="D50" s="31">
        <v>5677.2</v>
      </c>
      <c r="E50" s="31">
        <v>5670</v>
      </c>
      <c r="F50" s="31">
        <v>5359.5468863562801</v>
      </c>
      <c r="G50" s="31">
        <v>5418.7735108043098</v>
      </c>
      <c r="H50" s="31">
        <v>59.226624448034002</v>
      </c>
      <c r="I50" s="32">
        <v>3.2795239745000003E-2</v>
      </c>
      <c r="J50" s="32">
        <v>4.0311308838E-2</v>
      </c>
      <c r="K50" s="32">
        <v>3.1881534161000001E-2</v>
      </c>
      <c r="L50" s="32">
        <v>3.9397603253999998E-2</v>
      </c>
      <c r="M50" s="13">
        <f t="shared" si="0"/>
        <v>1</v>
      </c>
      <c r="N50" s="43"/>
      <c r="O50" s="26">
        <v>44379</v>
      </c>
      <c r="P50" s="27">
        <v>7880</v>
      </c>
      <c r="Q50" s="39"/>
      <c r="R50" s="39"/>
      <c r="S50" s="39"/>
    </row>
    <row r="51" spans="1:19" ht="13.5" thickBot="1">
      <c r="A51" s="26">
        <v>44379</v>
      </c>
      <c r="B51" s="30">
        <v>17</v>
      </c>
      <c r="C51" s="31">
        <v>64618.08984375</v>
      </c>
      <c r="D51" s="31">
        <v>4985.3999999999996</v>
      </c>
      <c r="E51" s="31">
        <v>4981.3999999999996</v>
      </c>
      <c r="F51" s="31">
        <v>4940.8993016980803</v>
      </c>
      <c r="G51" s="31">
        <v>5000.9137638697403</v>
      </c>
      <c r="H51" s="31">
        <v>60.01446217166</v>
      </c>
      <c r="I51" s="32">
        <v>1.9687517599999999E-3</v>
      </c>
      <c r="J51" s="32">
        <v>5.6472967380000001E-3</v>
      </c>
      <c r="K51" s="32">
        <v>2.4763659729999999E-3</v>
      </c>
      <c r="L51" s="32">
        <v>5.1396825249999997E-3</v>
      </c>
      <c r="M51" s="13">
        <f t="shared" si="0"/>
        <v>1</v>
      </c>
      <c r="N51" s="43"/>
      <c r="O51" s="26">
        <v>44380</v>
      </c>
      <c r="P51" s="27">
        <v>7880</v>
      </c>
      <c r="Q51" s="39"/>
      <c r="R51" s="39"/>
      <c r="S51" s="39"/>
    </row>
    <row r="52" spans="1:19" ht="13.5" thickBot="1">
      <c r="A52" s="26">
        <v>44379</v>
      </c>
      <c r="B52" s="30">
        <v>18</v>
      </c>
      <c r="C52" s="31">
        <v>63770.0234375</v>
      </c>
      <c r="D52" s="31">
        <v>4457.3</v>
      </c>
      <c r="E52" s="31">
        <v>4453.2</v>
      </c>
      <c r="F52" s="31">
        <v>4371.4975237745703</v>
      </c>
      <c r="G52" s="31">
        <v>4377.2119277617603</v>
      </c>
      <c r="H52" s="31">
        <v>5.7144039871950003</v>
      </c>
      <c r="I52" s="32">
        <v>1.0163460943E-2</v>
      </c>
      <c r="J52" s="32">
        <v>1.0888639114000001E-2</v>
      </c>
      <c r="K52" s="32">
        <v>9.6431563749999998E-3</v>
      </c>
      <c r="L52" s="32">
        <v>1.0368334546E-2</v>
      </c>
      <c r="M52" s="13">
        <f t="shared" si="0"/>
        <v>1</v>
      </c>
      <c r="N52" s="43"/>
      <c r="O52" s="26">
        <v>44381</v>
      </c>
      <c r="P52" s="27">
        <v>7880</v>
      </c>
      <c r="Q52" s="39"/>
      <c r="R52" s="39"/>
      <c r="S52" s="39"/>
    </row>
    <row r="53" spans="1:19" ht="13.5" thickBot="1">
      <c r="A53" s="26">
        <v>44379</v>
      </c>
      <c r="B53" s="30">
        <v>19</v>
      </c>
      <c r="C53" s="31">
        <v>61747.6484375</v>
      </c>
      <c r="D53" s="31">
        <v>3588.7</v>
      </c>
      <c r="E53" s="31">
        <v>3580.6</v>
      </c>
      <c r="F53" s="31">
        <v>3178.9544510606102</v>
      </c>
      <c r="G53" s="31">
        <v>3180.2594273621999</v>
      </c>
      <c r="H53" s="31">
        <v>1.30497630159</v>
      </c>
      <c r="I53" s="32">
        <v>5.1832559978999999E-2</v>
      </c>
      <c r="J53" s="32">
        <v>5.1998166109000002E-2</v>
      </c>
      <c r="K53" s="32">
        <v>5.0804641196999997E-2</v>
      </c>
      <c r="L53" s="32">
        <v>5.0970247327E-2</v>
      </c>
      <c r="M53" s="13">
        <f t="shared" si="0"/>
        <v>1</v>
      </c>
      <c r="N53" s="43"/>
      <c r="O53" s="26">
        <v>44382</v>
      </c>
      <c r="P53" s="27">
        <v>7880</v>
      </c>
      <c r="Q53" s="39"/>
      <c r="R53" s="39"/>
      <c r="S53" s="39"/>
    </row>
    <row r="54" spans="1:19" ht="13.5" thickBot="1">
      <c r="A54" s="26">
        <v>44379</v>
      </c>
      <c r="B54" s="30">
        <v>20</v>
      </c>
      <c r="C54" s="31">
        <v>59602.59765625</v>
      </c>
      <c r="D54" s="31">
        <v>1570.9</v>
      </c>
      <c r="E54" s="31">
        <v>1566.5</v>
      </c>
      <c r="F54" s="31">
        <v>1351.76080006964</v>
      </c>
      <c r="G54" s="31">
        <v>1352.4361264658401</v>
      </c>
      <c r="H54" s="31">
        <v>0.67532639619299994</v>
      </c>
      <c r="I54" s="32">
        <v>2.7723841818999999E-2</v>
      </c>
      <c r="J54" s="32">
        <v>2.7809543137999999E-2</v>
      </c>
      <c r="K54" s="32">
        <v>2.7165466183999998E-2</v>
      </c>
      <c r="L54" s="32">
        <v>2.7251167502999999E-2</v>
      </c>
      <c r="M54" s="13">
        <f t="shared" si="0"/>
        <v>1</v>
      </c>
      <c r="N54" s="43"/>
      <c r="O54" s="26">
        <v>44383</v>
      </c>
      <c r="P54" s="27">
        <v>7880</v>
      </c>
      <c r="Q54" s="39"/>
      <c r="R54" s="39"/>
      <c r="S54" s="39"/>
    </row>
    <row r="55" spans="1:19" ht="13.5" thickBot="1">
      <c r="A55" s="26">
        <v>44379</v>
      </c>
      <c r="B55" s="30">
        <v>21</v>
      </c>
      <c r="C55" s="31">
        <v>57565.75</v>
      </c>
      <c r="D55" s="31">
        <v>229.2</v>
      </c>
      <c r="E55" s="31">
        <v>203.3</v>
      </c>
      <c r="F55" s="31">
        <v>98.881965320950002</v>
      </c>
      <c r="G55" s="31">
        <v>99.188401314882995</v>
      </c>
      <c r="H55" s="31">
        <v>0.30643599393299997</v>
      </c>
      <c r="I55" s="32">
        <v>1.6498933843E-2</v>
      </c>
      <c r="J55" s="32">
        <v>1.6537821659000002E-2</v>
      </c>
      <c r="K55" s="32">
        <v>1.3212131812E-2</v>
      </c>
      <c r="L55" s="32">
        <v>1.3251019629000001E-2</v>
      </c>
      <c r="M55" s="13">
        <f t="shared" si="0"/>
        <v>1</v>
      </c>
      <c r="N55" s="43"/>
      <c r="O55" s="26">
        <v>44384</v>
      </c>
      <c r="P55" s="27">
        <v>7880</v>
      </c>
      <c r="Q55" s="39"/>
      <c r="R55" s="39"/>
      <c r="S55" s="39"/>
    </row>
    <row r="56" spans="1:19" ht="13.5" thickBot="1">
      <c r="A56" s="26">
        <v>44379</v>
      </c>
      <c r="B56" s="30">
        <v>22</v>
      </c>
      <c r="C56" s="31">
        <v>55923.375</v>
      </c>
      <c r="D56" s="31">
        <v>0.1</v>
      </c>
      <c r="E56" s="31">
        <v>0.1</v>
      </c>
      <c r="F56" s="31">
        <v>0.20530507512400001</v>
      </c>
      <c r="G56" s="31">
        <v>0.20530507512400001</v>
      </c>
      <c r="H56" s="31">
        <v>0</v>
      </c>
      <c r="I56" s="32">
        <v>1.33635882138245E-5</v>
      </c>
      <c r="J56" s="32">
        <v>1.33635882138245E-5</v>
      </c>
      <c r="K56" s="32">
        <v>1.33635882138245E-5</v>
      </c>
      <c r="L56" s="32">
        <v>1.33635882138245E-5</v>
      </c>
      <c r="M56" s="13">
        <f t="shared" si="0"/>
        <v>0</v>
      </c>
      <c r="N56" s="43"/>
      <c r="O56" s="26">
        <v>44385</v>
      </c>
      <c r="P56" s="27">
        <v>7880</v>
      </c>
      <c r="Q56" s="39"/>
      <c r="R56" s="39"/>
      <c r="S56" s="39"/>
    </row>
    <row r="57" spans="1:19" ht="13.5" thickBot="1">
      <c r="A57" s="26">
        <v>44379</v>
      </c>
      <c r="B57" s="30">
        <v>23</v>
      </c>
      <c r="C57" s="31">
        <v>53108.140625</v>
      </c>
      <c r="D57" s="31">
        <v>0</v>
      </c>
      <c r="E57" s="31">
        <v>0</v>
      </c>
      <c r="F57" s="31">
        <v>0.48618413767099999</v>
      </c>
      <c r="G57" s="31">
        <v>0.48618413767099999</v>
      </c>
      <c r="H57" s="31">
        <v>0</v>
      </c>
      <c r="I57" s="32">
        <v>6.1698494628370697E-5</v>
      </c>
      <c r="J57" s="32">
        <v>6.1698494628370697E-5</v>
      </c>
      <c r="K57" s="32">
        <v>6.1698494628370697E-5</v>
      </c>
      <c r="L57" s="32">
        <v>6.1698494628370697E-5</v>
      </c>
      <c r="M57" s="13">
        <f t="shared" si="0"/>
        <v>0</v>
      </c>
      <c r="N57" s="43"/>
      <c r="O57" s="26">
        <v>44386</v>
      </c>
      <c r="P57" s="27">
        <v>7880</v>
      </c>
      <c r="Q57" s="39"/>
      <c r="R57" s="39"/>
      <c r="S57" s="39"/>
    </row>
    <row r="58" spans="1:19" ht="13.5" thickBot="1">
      <c r="A58" s="26">
        <v>44379</v>
      </c>
      <c r="B58" s="30">
        <v>24</v>
      </c>
      <c r="C58" s="31">
        <v>49976.30078125</v>
      </c>
      <c r="D58" s="31">
        <v>0</v>
      </c>
      <c r="E58" s="31">
        <v>0</v>
      </c>
      <c r="F58" s="31">
        <v>5.3674420094000003E-2</v>
      </c>
      <c r="G58" s="31">
        <v>5.3674420094000003E-2</v>
      </c>
      <c r="H58" s="31">
        <v>0</v>
      </c>
      <c r="I58" s="32">
        <v>6.8114746312852001E-6</v>
      </c>
      <c r="J58" s="32">
        <v>6.8114746312852001E-6</v>
      </c>
      <c r="K58" s="32">
        <v>6.8114746312852001E-6</v>
      </c>
      <c r="L58" s="32">
        <v>6.8114746312852001E-6</v>
      </c>
      <c r="M58" s="13">
        <f t="shared" si="0"/>
        <v>0</v>
      </c>
      <c r="N58" s="43"/>
      <c r="O58" s="26">
        <v>44387</v>
      </c>
      <c r="P58" s="27">
        <v>7880</v>
      </c>
      <c r="Q58" s="39"/>
      <c r="R58" s="39"/>
      <c r="S58" s="39"/>
    </row>
    <row r="59" spans="1:19" ht="13.5" thickBot="1">
      <c r="A59" s="26">
        <v>44380</v>
      </c>
      <c r="B59" s="30">
        <v>1</v>
      </c>
      <c r="C59" s="31">
        <v>46915.78125</v>
      </c>
      <c r="D59" s="31">
        <v>0</v>
      </c>
      <c r="E59" s="31">
        <v>0</v>
      </c>
      <c r="F59" s="31">
        <v>0.115357814622</v>
      </c>
      <c r="G59" s="31">
        <v>0.115357814622</v>
      </c>
      <c r="H59" s="31">
        <v>0</v>
      </c>
      <c r="I59" s="32">
        <v>1.46393165764752E-5</v>
      </c>
      <c r="J59" s="32">
        <v>1.46393165764753E-5</v>
      </c>
      <c r="K59" s="32">
        <v>1.46393165764752E-5</v>
      </c>
      <c r="L59" s="32">
        <v>1.46393165764753E-5</v>
      </c>
      <c r="M59" s="13">
        <f t="shared" si="0"/>
        <v>0</v>
      </c>
      <c r="N59" s="43"/>
      <c r="O59" s="26">
        <v>44388</v>
      </c>
      <c r="P59" s="27">
        <v>7880</v>
      </c>
      <c r="Q59" s="39"/>
      <c r="R59" s="39"/>
      <c r="S59" s="39"/>
    </row>
    <row r="60" spans="1:19" ht="13.5" thickBot="1">
      <c r="A60" s="26">
        <v>44380</v>
      </c>
      <c r="B60" s="30">
        <v>2</v>
      </c>
      <c r="C60" s="31">
        <v>44453.3671875</v>
      </c>
      <c r="D60" s="31">
        <v>0</v>
      </c>
      <c r="E60" s="31">
        <v>0</v>
      </c>
      <c r="F60" s="31">
        <v>0.140334277708</v>
      </c>
      <c r="G60" s="31">
        <v>0.140334277708</v>
      </c>
      <c r="H60" s="31">
        <v>0</v>
      </c>
      <c r="I60" s="32">
        <v>1.78089184909518E-5</v>
      </c>
      <c r="J60" s="32">
        <v>1.78089184909518E-5</v>
      </c>
      <c r="K60" s="32">
        <v>1.78089184909518E-5</v>
      </c>
      <c r="L60" s="32">
        <v>1.78089184909518E-5</v>
      </c>
      <c r="M60" s="13">
        <f t="shared" si="0"/>
        <v>0</v>
      </c>
      <c r="N60" s="43"/>
      <c r="O60" s="26">
        <v>44389</v>
      </c>
      <c r="P60" s="27">
        <v>7880</v>
      </c>
      <c r="Q60" s="39"/>
      <c r="R60" s="39"/>
      <c r="S60" s="39"/>
    </row>
    <row r="61" spans="1:19" ht="13.5" thickBot="1">
      <c r="A61" s="26">
        <v>44380</v>
      </c>
      <c r="B61" s="30">
        <v>3</v>
      </c>
      <c r="C61" s="31">
        <v>42638.87890625</v>
      </c>
      <c r="D61" s="31">
        <v>0</v>
      </c>
      <c r="E61" s="31">
        <v>0</v>
      </c>
      <c r="F61" s="31">
        <v>0.14813134735700001</v>
      </c>
      <c r="G61" s="31">
        <v>0.14813134735700001</v>
      </c>
      <c r="H61" s="31">
        <v>0</v>
      </c>
      <c r="I61" s="32">
        <v>1.8798394334721101E-5</v>
      </c>
      <c r="J61" s="32">
        <v>1.8798394334721101E-5</v>
      </c>
      <c r="K61" s="32">
        <v>1.8798394334721101E-5</v>
      </c>
      <c r="L61" s="32">
        <v>1.8798394334721101E-5</v>
      </c>
      <c r="M61" s="13">
        <f t="shared" si="0"/>
        <v>0</v>
      </c>
      <c r="N61" s="43"/>
      <c r="O61" s="26">
        <v>44390</v>
      </c>
      <c r="P61" s="27">
        <v>7880</v>
      </c>
      <c r="Q61" s="39"/>
      <c r="R61" s="39"/>
      <c r="S61" s="39"/>
    </row>
    <row r="62" spans="1:19" ht="13.5" thickBot="1">
      <c r="A62" s="26">
        <v>44380</v>
      </c>
      <c r="B62" s="30">
        <v>4</v>
      </c>
      <c r="C62" s="31">
        <v>41335.703125</v>
      </c>
      <c r="D62" s="31">
        <v>0</v>
      </c>
      <c r="E62" s="31">
        <v>0</v>
      </c>
      <c r="F62" s="31">
        <v>0.117913087317</v>
      </c>
      <c r="G62" s="31">
        <v>0.117913087317</v>
      </c>
      <c r="H62" s="31">
        <v>0</v>
      </c>
      <c r="I62" s="32">
        <v>1.4963589761131501E-5</v>
      </c>
      <c r="J62" s="32">
        <v>1.4963589761131501E-5</v>
      </c>
      <c r="K62" s="32">
        <v>1.4963589761131501E-5</v>
      </c>
      <c r="L62" s="32">
        <v>1.4963589761131501E-5</v>
      </c>
      <c r="M62" s="13">
        <f t="shared" si="0"/>
        <v>0</v>
      </c>
      <c r="N62" s="43"/>
      <c r="O62" s="26">
        <v>44391</v>
      </c>
      <c r="P62" s="27">
        <v>7880</v>
      </c>
      <c r="Q62" s="39"/>
      <c r="R62" s="39"/>
      <c r="S62" s="39"/>
    </row>
    <row r="63" spans="1:19" ht="13.5" thickBot="1">
      <c r="A63" s="26">
        <v>44380</v>
      </c>
      <c r="B63" s="30">
        <v>5</v>
      </c>
      <c r="C63" s="31">
        <v>40592.9140625</v>
      </c>
      <c r="D63" s="31">
        <v>0</v>
      </c>
      <c r="E63" s="31">
        <v>0</v>
      </c>
      <c r="F63" s="31">
        <v>9.0118851405999997E-2</v>
      </c>
      <c r="G63" s="31">
        <v>9.0118851405999997E-2</v>
      </c>
      <c r="H63" s="31">
        <v>0</v>
      </c>
      <c r="I63" s="32">
        <v>1.1436402462700701E-5</v>
      </c>
      <c r="J63" s="32">
        <v>1.1436402462700701E-5</v>
      </c>
      <c r="K63" s="32">
        <v>1.1436402462700701E-5</v>
      </c>
      <c r="L63" s="32">
        <v>1.1436402462700701E-5</v>
      </c>
      <c r="M63" s="13">
        <f t="shared" si="0"/>
        <v>0</v>
      </c>
      <c r="N63" s="43"/>
      <c r="O63" s="26">
        <v>44392</v>
      </c>
      <c r="P63" s="27">
        <v>7880</v>
      </c>
      <c r="Q63" s="39"/>
      <c r="R63" s="39"/>
      <c r="S63" s="39"/>
    </row>
    <row r="64" spans="1:19" ht="13.5" thickBot="1">
      <c r="A64" s="26">
        <v>44380</v>
      </c>
      <c r="B64" s="30">
        <v>6</v>
      </c>
      <c r="C64" s="31">
        <v>40434.93359375</v>
      </c>
      <c r="D64" s="31">
        <v>0</v>
      </c>
      <c r="E64" s="31">
        <v>0</v>
      </c>
      <c r="F64" s="31">
        <v>8.3447660415E-2</v>
      </c>
      <c r="G64" s="31">
        <v>8.3447660415E-2</v>
      </c>
      <c r="H64" s="31">
        <v>0</v>
      </c>
      <c r="I64" s="32">
        <v>1.0589804621286801E-5</v>
      </c>
      <c r="J64" s="32">
        <v>1.0589804621286801E-5</v>
      </c>
      <c r="K64" s="32">
        <v>1.0589804621286801E-5</v>
      </c>
      <c r="L64" s="32">
        <v>1.0589804621286801E-5</v>
      </c>
      <c r="M64" s="13">
        <f t="shared" si="0"/>
        <v>0</v>
      </c>
      <c r="N64" s="43"/>
      <c r="O64" s="26">
        <v>44393</v>
      </c>
      <c r="P64" s="27">
        <v>7880</v>
      </c>
      <c r="Q64" s="39"/>
      <c r="R64" s="39"/>
      <c r="S64" s="39"/>
    </row>
    <row r="65" spans="1:19" ht="13.5" thickBot="1">
      <c r="A65" s="26">
        <v>44380</v>
      </c>
      <c r="B65" s="30">
        <v>7</v>
      </c>
      <c r="C65" s="31">
        <v>40440.7578125</v>
      </c>
      <c r="D65" s="31">
        <v>13.7</v>
      </c>
      <c r="E65" s="31">
        <v>13.5</v>
      </c>
      <c r="F65" s="31">
        <v>3.0236209109069998</v>
      </c>
      <c r="G65" s="31">
        <v>3.0238561415670002</v>
      </c>
      <c r="H65" s="31">
        <v>2.3523065900000001E-4</v>
      </c>
      <c r="I65" s="32">
        <v>1.354840591E-3</v>
      </c>
      <c r="J65" s="32">
        <v>1.354870442E-3</v>
      </c>
      <c r="K65" s="32">
        <v>1.32945988E-3</v>
      </c>
      <c r="L65" s="32">
        <v>1.329489732E-3</v>
      </c>
      <c r="M65" s="13">
        <f t="shared" si="0"/>
        <v>0</v>
      </c>
      <c r="N65" s="43"/>
      <c r="O65" s="26">
        <v>44394</v>
      </c>
      <c r="P65" s="27">
        <v>7880</v>
      </c>
      <c r="Q65" s="39"/>
      <c r="R65" s="39"/>
      <c r="S65" s="39"/>
    </row>
    <row r="66" spans="1:19" ht="13.5" thickBot="1">
      <c r="A66" s="26">
        <v>44380</v>
      </c>
      <c r="B66" s="30">
        <v>8</v>
      </c>
      <c r="C66" s="31">
        <v>41069.19921875</v>
      </c>
      <c r="D66" s="31">
        <v>484.2</v>
      </c>
      <c r="E66" s="31">
        <v>481.2</v>
      </c>
      <c r="F66" s="31">
        <v>146.17342046960201</v>
      </c>
      <c r="G66" s="31">
        <v>146.79352078570199</v>
      </c>
      <c r="H66" s="31">
        <v>0.62010031609899996</v>
      </c>
      <c r="I66" s="32">
        <v>4.2818081118E-2</v>
      </c>
      <c r="J66" s="32">
        <v>4.2896774052E-2</v>
      </c>
      <c r="K66" s="32">
        <v>4.2437370458000001E-2</v>
      </c>
      <c r="L66" s="32">
        <v>4.2516063392000002E-2</v>
      </c>
      <c r="M66" s="13">
        <f t="shared" si="0"/>
        <v>1</v>
      </c>
      <c r="N66" s="43"/>
      <c r="O66" s="26">
        <v>44395</v>
      </c>
      <c r="P66" s="27">
        <v>7880</v>
      </c>
      <c r="Q66" s="39"/>
      <c r="R66" s="39"/>
      <c r="S66" s="39"/>
    </row>
    <row r="67" spans="1:19" ht="13.5" thickBot="1">
      <c r="A67" s="26">
        <v>44380</v>
      </c>
      <c r="B67" s="30">
        <v>9</v>
      </c>
      <c r="C67" s="31">
        <v>43444.73046875</v>
      </c>
      <c r="D67" s="31">
        <v>1907.4</v>
      </c>
      <c r="E67" s="31">
        <v>1907.4</v>
      </c>
      <c r="F67" s="31">
        <v>749.51082745013196</v>
      </c>
      <c r="G67" s="31">
        <v>750.09225566245198</v>
      </c>
      <c r="H67" s="31">
        <v>0.58142821231999997</v>
      </c>
      <c r="I67" s="32">
        <v>0.14686646501699999</v>
      </c>
      <c r="J67" s="32">
        <v>0.14694025032300001</v>
      </c>
      <c r="K67" s="32">
        <v>0.14686646501699999</v>
      </c>
      <c r="L67" s="32">
        <v>0.14694025032300001</v>
      </c>
      <c r="M67" s="13">
        <f t="shared" si="0"/>
        <v>1</v>
      </c>
      <c r="N67" s="43"/>
      <c r="O67" s="26">
        <v>44396</v>
      </c>
      <c r="P67" s="27">
        <v>7880</v>
      </c>
      <c r="Q67" s="39"/>
      <c r="R67" s="39"/>
      <c r="S67" s="39"/>
    </row>
    <row r="68" spans="1:19" ht="13.5" thickBot="1">
      <c r="A68" s="26">
        <v>44380</v>
      </c>
      <c r="B68" s="30">
        <v>10</v>
      </c>
      <c r="C68" s="31">
        <v>46172.90625</v>
      </c>
      <c r="D68" s="31">
        <v>3020.9</v>
      </c>
      <c r="E68" s="31">
        <v>3020.9</v>
      </c>
      <c r="F68" s="31">
        <v>1580.96558458917</v>
      </c>
      <c r="G68" s="31">
        <v>1581.25314141478</v>
      </c>
      <c r="H68" s="31">
        <v>0.28755682561099999</v>
      </c>
      <c r="I68" s="32">
        <v>0.18269630184999999</v>
      </c>
      <c r="J68" s="32">
        <v>0.18273279383300001</v>
      </c>
      <c r="K68" s="32">
        <v>0.18269630184999999</v>
      </c>
      <c r="L68" s="32">
        <v>0.18273279383300001</v>
      </c>
      <c r="M68" s="13">
        <f t="shared" si="0"/>
        <v>1</v>
      </c>
      <c r="N68" s="43"/>
      <c r="O68" s="26">
        <v>44397</v>
      </c>
      <c r="P68" s="27">
        <v>7880</v>
      </c>
      <c r="Q68" s="39"/>
      <c r="R68" s="39"/>
      <c r="S68" s="39"/>
    </row>
    <row r="69" spans="1:19" ht="13.5" thickBot="1">
      <c r="A69" s="26">
        <v>44380</v>
      </c>
      <c r="B69" s="30">
        <v>11</v>
      </c>
      <c r="C69" s="31">
        <v>48879.72265625</v>
      </c>
      <c r="D69" s="31">
        <v>4070</v>
      </c>
      <c r="E69" s="31">
        <v>4070</v>
      </c>
      <c r="F69" s="31">
        <v>2690.10549017225</v>
      </c>
      <c r="G69" s="31">
        <v>2695.7106691750801</v>
      </c>
      <c r="H69" s="31">
        <v>5.605179002831</v>
      </c>
      <c r="I69" s="32">
        <v>0.174402199343</v>
      </c>
      <c r="J69" s="32">
        <v>0.17511351647500001</v>
      </c>
      <c r="K69" s="32">
        <v>0.174402199343</v>
      </c>
      <c r="L69" s="32">
        <v>0.17511351647500001</v>
      </c>
      <c r="M69" s="13">
        <f t="shared" si="0"/>
        <v>1</v>
      </c>
      <c r="N69" s="43"/>
      <c r="O69" s="26">
        <v>44398</v>
      </c>
      <c r="P69" s="27">
        <v>7880</v>
      </c>
      <c r="Q69" s="39"/>
      <c r="R69" s="39"/>
      <c r="S69" s="39"/>
    </row>
    <row r="70" spans="1:19" ht="13.5" thickBot="1">
      <c r="A70" s="26">
        <v>44380</v>
      </c>
      <c r="B70" s="30">
        <v>12</v>
      </c>
      <c r="C70" s="31">
        <v>51209.9140625</v>
      </c>
      <c r="D70" s="31">
        <v>4593.8</v>
      </c>
      <c r="E70" s="31">
        <v>4593.8</v>
      </c>
      <c r="F70" s="31">
        <v>4006.8475166596299</v>
      </c>
      <c r="G70" s="31">
        <v>4026.6136645380702</v>
      </c>
      <c r="H70" s="31">
        <v>19.766147878434001</v>
      </c>
      <c r="I70" s="32">
        <v>7.1977961352999997E-2</v>
      </c>
      <c r="J70" s="32">
        <v>7.4486355753E-2</v>
      </c>
      <c r="K70" s="32">
        <v>7.1977961352999997E-2</v>
      </c>
      <c r="L70" s="32">
        <v>7.4486355753E-2</v>
      </c>
      <c r="M70" s="13">
        <f t="shared" si="0"/>
        <v>1</v>
      </c>
      <c r="N70" s="43"/>
      <c r="O70" s="26">
        <v>44399</v>
      </c>
      <c r="P70" s="27">
        <v>7880</v>
      </c>
      <c r="Q70" s="39"/>
      <c r="R70" s="39"/>
      <c r="S70" s="39"/>
    </row>
    <row r="71" spans="1:19" ht="13.5" thickBot="1">
      <c r="A71" s="26">
        <v>44380</v>
      </c>
      <c r="B71" s="30">
        <v>13</v>
      </c>
      <c r="C71" s="31">
        <v>53056.671875</v>
      </c>
      <c r="D71" s="31">
        <v>4850.1000000000004</v>
      </c>
      <c r="E71" s="31">
        <v>4850.1000000000004</v>
      </c>
      <c r="F71" s="31">
        <v>4725.0537841014102</v>
      </c>
      <c r="G71" s="31">
        <v>4753.37546445317</v>
      </c>
      <c r="H71" s="31">
        <v>28.321680351760001</v>
      </c>
      <c r="I71" s="32">
        <v>1.2274687252E-2</v>
      </c>
      <c r="J71" s="32">
        <v>1.5868809123999999E-2</v>
      </c>
      <c r="K71" s="32">
        <v>1.2274687252E-2</v>
      </c>
      <c r="L71" s="32">
        <v>1.5868809123999999E-2</v>
      </c>
      <c r="M71" s="13">
        <f t="shared" si="0"/>
        <v>1</v>
      </c>
      <c r="N71" s="43"/>
      <c r="O71" s="26">
        <v>44400</v>
      </c>
      <c r="P71" s="27">
        <v>7880</v>
      </c>
      <c r="Q71" s="39"/>
      <c r="R71" s="39"/>
      <c r="S71" s="39"/>
    </row>
    <row r="72" spans="1:19" ht="13.5" thickBot="1">
      <c r="A72" s="26">
        <v>44380</v>
      </c>
      <c r="B72" s="30">
        <v>14</v>
      </c>
      <c r="C72" s="31">
        <v>54085.5625</v>
      </c>
      <c r="D72" s="31">
        <v>4674.3</v>
      </c>
      <c r="E72" s="31">
        <v>4674.3</v>
      </c>
      <c r="F72" s="31">
        <v>4916.71768841624</v>
      </c>
      <c r="G72" s="31">
        <v>4954.9875842103702</v>
      </c>
      <c r="H72" s="31">
        <v>38.269895794126001</v>
      </c>
      <c r="I72" s="32">
        <v>3.5620251802999998E-2</v>
      </c>
      <c r="J72" s="32">
        <v>3.0763666041999999E-2</v>
      </c>
      <c r="K72" s="32">
        <v>3.5620251802999998E-2</v>
      </c>
      <c r="L72" s="32">
        <v>3.0763666041999999E-2</v>
      </c>
      <c r="M72" s="13">
        <f t="shared" si="0"/>
        <v>1</v>
      </c>
      <c r="N72" s="43"/>
      <c r="O72" s="26">
        <v>44401</v>
      </c>
      <c r="P72" s="27">
        <v>7880</v>
      </c>
      <c r="Q72" s="39"/>
      <c r="R72" s="39"/>
      <c r="S72" s="39"/>
    </row>
    <row r="73" spans="1:19" ht="13.5" thickBot="1">
      <c r="A73" s="26">
        <v>44380</v>
      </c>
      <c r="B73" s="30">
        <v>15</v>
      </c>
      <c r="C73" s="31">
        <v>54479.94921875</v>
      </c>
      <c r="D73" s="31">
        <v>4855.3999999999996</v>
      </c>
      <c r="E73" s="31">
        <v>4855.3999999999996</v>
      </c>
      <c r="F73" s="31">
        <v>4925.1946148371699</v>
      </c>
      <c r="G73" s="31">
        <v>4948.9644749252802</v>
      </c>
      <c r="H73" s="31">
        <v>23.769860088112999</v>
      </c>
      <c r="I73" s="32">
        <v>1.187366433E-2</v>
      </c>
      <c r="J73" s="32">
        <v>8.8571846239999998E-3</v>
      </c>
      <c r="K73" s="32">
        <v>1.187366433E-2</v>
      </c>
      <c r="L73" s="32">
        <v>8.8571846239999998E-3</v>
      </c>
      <c r="M73" s="13">
        <f t="shared" si="0"/>
        <v>1</v>
      </c>
      <c r="N73" s="43"/>
      <c r="O73" s="26">
        <v>44402</v>
      </c>
      <c r="P73" s="27">
        <v>7880</v>
      </c>
      <c r="Q73" s="39"/>
      <c r="R73" s="39"/>
      <c r="S73" s="39"/>
    </row>
    <row r="74" spans="1:19" ht="13.5" thickBot="1">
      <c r="A74" s="26">
        <v>44380</v>
      </c>
      <c r="B74" s="30">
        <v>16</v>
      </c>
      <c r="C74" s="31">
        <v>54533.4921875</v>
      </c>
      <c r="D74" s="31">
        <v>4638.5</v>
      </c>
      <c r="E74" s="31">
        <v>4632.6000000000004</v>
      </c>
      <c r="F74" s="31">
        <v>4556.8687746589703</v>
      </c>
      <c r="G74" s="31">
        <v>4562.1522901336402</v>
      </c>
      <c r="H74" s="31">
        <v>5.283515474663</v>
      </c>
      <c r="I74" s="32">
        <v>9.6887956680000008E-3</v>
      </c>
      <c r="J74" s="32">
        <v>1.0359292555E-2</v>
      </c>
      <c r="K74" s="32">
        <v>8.9400647029999995E-3</v>
      </c>
      <c r="L74" s="32">
        <v>9.6105615910000008E-3</v>
      </c>
      <c r="M74" s="13">
        <f t="shared" si="0"/>
        <v>1</v>
      </c>
      <c r="N74" s="43"/>
      <c r="O74" s="26">
        <v>44403</v>
      </c>
      <c r="P74" s="27">
        <v>7880</v>
      </c>
      <c r="Q74" s="39"/>
      <c r="R74" s="39"/>
      <c r="S74" s="39"/>
    </row>
    <row r="75" spans="1:19" ht="13.5" thickBot="1">
      <c r="A75" s="26">
        <v>44380</v>
      </c>
      <c r="B75" s="30">
        <v>17</v>
      </c>
      <c r="C75" s="31">
        <v>54573.68359375</v>
      </c>
      <c r="D75" s="31">
        <v>3938.6</v>
      </c>
      <c r="E75" s="31">
        <v>3933.7</v>
      </c>
      <c r="F75" s="31">
        <v>4095.6625501471799</v>
      </c>
      <c r="G75" s="31">
        <v>4098.5631419001002</v>
      </c>
      <c r="H75" s="31">
        <v>2.9005917529260001</v>
      </c>
      <c r="I75" s="32">
        <v>2.0299891104E-2</v>
      </c>
      <c r="J75" s="32">
        <v>1.9931795703000001E-2</v>
      </c>
      <c r="K75" s="32">
        <v>2.0921718515E-2</v>
      </c>
      <c r="L75" s="32">
        <v>2.0553623114999999E-2</v>
      </c>
      <c r="M75" s="13">
        <f t="shared" si="0"/>
        <v>1</v>
      </c>
      <c r="N75" s="43"/>
      <c r="O75" s="26">
        <v>44404</v>
      </c>
      <c r="P75" s="27">
        <v>7880</v>
      </c>
      <c r="Q75" s="39"/>
      <c r="R75" s="39"/>
      <c r="S75" s="39"/>
    </row>
    <row r="76" spans="1:19" ht="13.5" thickBot="1">
      <c r="A76" s="26">
        <v>44380</v>
      </c>
      <c r="B76" s="30">
        <v>18</v>
      </c>
      <c r="C76" s="31">
        <v>54191.43359375</v>
      </c>
      <c r="D76" s="31">
        <v>3374.4</v>
      </c>
      <c r="E76" s="31">
        <v>3370.2</v>
      </c>
      <c r="F76" s="31">
        <v>3377.98810886825</v>
      </c>
      <c r="G76" s="31">
        <v>3378.9475625601599</v>
      </c>
      <c r="H76" s="31">
        <v>0.95945369190600005</v>
      </c>
      <c r="I76" s="32">
        <v>5.7710184699999998E-4</v>
      </c>
      <c r="J76" s="32">
        <v>4.5534376500000001E-4</v>
      </c>
      <c r="K76" s="32">
        <v>1.110096771E-3</v>
      </c>
      <c r="L76" s="32">
        <v>9.8833868799999992E-4</v>
      </c>
      <c r="M76" s="13">
        <f t="shared" ref="M76:M139" si="1">IF(F76&gt;5,1,0)</f>
        <v>1</v>
      </c>
      <c r="N76" s="43"/>
      <c r="O76" s="26">
        <v>44405</v>
      </c>
      <c r="P76" s="27">
        <v>8137</v>
      </c>
      <c r="Q76" s="39"/>
      <c r="R76" s="39"/>
      <c r="S76" s="39"/>
    </row>
    <row r="77" spans="1:19" ht="13.5" thickBot="1">
      <c r="A77" s="26">
        <v>44380</v>
      </c>
      <c r="B77" s="30">
        <v>19</v>
      </c>
      <c r="C77" s="31">
        <v>53062.3203125</v>
      </c>
      <c r="D77" s="31">
        <v>2566.6</v>
      </c>
      <c r="E77" s="31">
        <v>2564.9</v>
      </c>
      <c r="F77" s="31">
        <v>3321.6474450082301</v>
      </c>
      <c r="G77" s="31">
        <v>3321.6558401053899</v>
      </c>
      <c r="H77" s="31">
        <v>8.395097156E-3</v>
      </c>
      <c r="I77" s="32">
        <v>9.5819269048000005E-2</v>
      </c>
      <c r="J77" s="32">
        <v>9.5818203680999997E-2</v>
      </c>
      <c r="K77" s="32">
        <v>9.6035005088999995E-2</v>
      </c>
      <c r="L77" s="32">
        <v>9.6033939720999995E-2</v>
      </c>
      <c r="M77" s="13">
        <f t="shared" si="1"/>
        <v>1</v>
      </c>
      <c r="N77" s="43"/>
      <c r="O77" s="26">
        <v>44406</v>
      </c>
      <c r="P77" s="27">
        <v>8137</v>
      </c>
      <c r="Q77" s="39"/>
      <c r="R77" s="39"/>
      <c r="S77" s="39"/>
    </row>
    <row r="78" spans="1:19" ht="13.5" thickBot="1">
      <c r="A78" s="26">
        <v>44380</v>
      </c>
      <c r="B78" s="30">
        <v>20</v>
      </c>
      <c r="C78" s="31">
        <v>51726.34765625</v>
      </c>
      <c r="D78" s="31">
        <v>1149.3</v>
      </c>
      <c r="E78" s="31">
        <v>1143.5999999999999</v>
      </c>
      <c r="F78" s="31">
        <v>1341.2856575497001</v>
      </c>
      <c r="G78" s="31">
        <v>1343.6018548521099</v>
      </c>
      <c r="H78" s="31">
        <v>2.3161973024070002</v>
      </c>
      <c r="I78" s="32">
        <v>2.4657595793E-2</v>
      </c>
      <c r="J78" s="32">
        <v>2.4363662125000001E-2</v>
      </c>
      <c r="K78" s="32">
        <v>2.5380946046999999E-2</v>
      </c>
      <c r="L78" s="32">
        <v>2.5087012379E-2</v>
      </c>
      <c r="M78" s="13">
        <f t="shared" si="1"/>
        <v>1</v>
      </c>
      <c r="N78" s="43"/>
      <c r="O78" s="26">
        <v>44407</v>
      </c>
      <c r="P78" s="27">
        <v>8137</v>
      </c>
      <c r="Q78" s="39"/>
      <c r="R78" s="39"/>
      <c r="S78" s="39"/>
    </row>
    <row r="79" spans="1:19" ht="13.5" thickBot="1">
      <c r="A79" s="26">
        <v>44380</v>
      </c>
      <c r="B79" s="30">
        <v>21</v>
      </c>
      <c r="C79" s="31">
        <v>50629.25390625</v>
      </c>
      <c r="D79" s="31">
        <v>196.5</v>
      </c>
      <c r="E79" s="31">
        <v>170.5</v>
      </c>
      <c r="F79" s="31">
        <v>167.81857139047099</v>
      </c>
      <c r="G79" s="31">
        <v>169.19048999460901</v>
      </c>
      <c r="H79" s="31">
        <v>1.371918604137</v>
      </c>
      <c r="I79" s="32">
        <v>3.4656738579999999E-3</v>
      </c>
      <c r="J79" s="32">
        <v>3.6397752040000001E-3</v>
      </c>
      <c r="K79" s="32">
        <v>1.6618147200000001E-4</v>
      </c>
      <c r="L79" s="32">
        <v>3.40282818E-4</v>
      </c>
      <c r="M79" s="13">
        <f t="shared" si="1"/>
        <v>1</v>
      </c>
      <c r="N79" s="43"/>
      <c r="O79" s="26">
        <v>44408</v>
      </c>
      <c r="P79" s="27">
        <v>8137</v>
      </c>
      <c r="Q79" s="39"/>
      <c r="R79" s="39"/>
      <c r="S79" s="39"/>
    </row>
    <row r="80" spans="1:19" ht="13.5" thickBot="1">
      <c r="A80" s="26">
        <v>44380</v>
      </c>
      <c r="B80" s="30">
        <v>22</v>
      </c>
      <c r="C80" s="31">
        <v>49675.06640625</v>
      </c>
      <c r="D80" s="31">
        <v>0.1</v>
      </c>
      <c r="E80" s="31">
        <v>0.1</v>
      </c>
      <c r="F80" s="31">
        <v>0.12217021289</v>
      </c>
      <c r="G80" s="31">
        <v>0.12217021289</v>
      </c>
      <c r="H80" s="31">
        <v>0</v>
      </c>
      <c r="I80" s="32">
        <v>2.8134787932413301E-6</v>
      </c>
      <c r="J80" s="32">
        <v>2.8134787932413301E-6</v>
      </c>
      <c r="K80" s="32">
        <v>2.8134787932413301E-6</v>
      </c>
      <c r="L80" s="32">
        <v>2.8134787932413301E-6</v>
      </c>
      <c r="M80" s="13">
        <f t="shared" si="1"/>
        <v>0</v>
      </c>
      <c r="N80" s="43"/>
    </row>
    <row r="81" spans="1:14" ht="13.5" thickBot="1">
      <c r="A81" s="26">
        <v>44380</v>
      </c>
      <c r="B81" s="30">
        <v>23</v>
      </c>
      <c r="C81" s="31">
        <v>47910.1875</v>
      </c>
      <c r="D81" s="31">
        <v>0</v>
      </c>
      <c r="E81" s="31">
        <v>0</v>
      </c>
      <c r="F81" s="31">
        <v>3.9163202420000001E-2</v>
      </c>
      <c r="G81" s="31">
        <v>3.9163202420000001E-2</v>
      </c>
      <c r="H81" s="31">
        <v>0</v>
      </c>
      <c r="I81" s="32">
        <v>4.9699495458004801E-6</v>
      </c>
      <c r="J81" s="32">
        <v>4.9699495458004801E-6</v>
      </c>
      <c r="K81" s="32">
        <v>4.9699495458004801E-6</v>
      </c>
      <c r="L81" s="32">
        <v>4.9699495458004801E-6</v>
      </c>
      <c r="M81" s="13">
        <f t="shared" si="1"/>
        <v>0</v>
      </c>
      <c r="N81" s="43"/>
    </row>
    <row r="82" spans="1:14" ht="13.5" thickBot="1">
      <c r="A82" s="26">
        <v>44380</v>
      </c>
      <c r="B82" s="30">
        <v>24</v>
      </c>
      <c r="C82" s="31">
        <v>45768.9765625</v>
      </c>
      <c r="D82" s="31">
        <v>0</v>
      </c>
      <c r="E82" s="31">
        <v>0</v>
      </c>
      <c r="F82" s="31">
        <v>8.1577456967E-2</v>
      </c>
      <c r="G82" s="31">
        <v>8.1577456967E-2</v>
      </c>
      <c r="H82" s="31">
        <v>0</v>
      </c>
      <c r="I82" s="32">
        <v>1.0352469158257999E-5</v>
      </c>
      <c r="J82" s="32">
        <v>1.0352469158257999E-5</v>
      </c>
      <c r="K82" s="32">
        <v>1.0352469158257999E-5</v>
      </c>
      <c r="L82" s="32">
        <v>1.0352469158257999E-5</v>
      </c>
      <c r="M82" s="13">
        <f t="shared" si="1"/>
        <v>0</v>
      </c>
      <c r="N82" s="43"/>
    </row>
    <row r="83" spans="1:14" ht="13.5" thickBot="1">
      <c r="A83" s="26">
        <v>44381</v>
      </c>
      <c r="B83" s="30">
        <v>1</v>
      </c>
      <c r="C83" s="31">
        <v>43351.44140625</v>
      </c>
      <c r="D83" s="31">
        <v>0</v>
      </c>
      <c r="E83" s="31">
        <v>0</v>
      </c>
      <c r="F83" s="31">
        <v>0.109968471735</v>
      </c>
      <c r="G83" s="31">
        <v>0.109968471735</v>
      </c>
      <c r="H83" s="31">
        <v>0</v>
      </c>
      <c r="I83" s="32">
        <v>1.3955389814097799E-5</v>
      </c>
      <c r="J83" s="32">
        <v>1.3955389814097799E-5</v>
      </c>
      <c r="K83" s="32">
        <v>1.3955389814097799E-5</v>
      </c>
      <c r="L83" s="32">
        <v>1.3955389814097799E-5</v>
      </c>
      <c r="M83" s="13">
        <f t="shared" si="1"/>
        <v>0</v>
      </c>
      <c r="N83" s="43"/>
    </row>
    <row r="84" spans="1:14" ht="13.5" thickBot="1">
      <c r="A84" s="26">
        <v>44381</v>
      </c>
      <c r="B84" s="30">
        <v>2</v>
      </c>
      <c r="C84" s="31">
        <v>41377.421875</v>
      </c>
      <c r="D84" s="31">
        <v>0</v>
      </c>
      <c r="E84" s="31">
        <v>0</v>
      </c>
      <c r="F84" s="31">
        <v>7.1028239569999999E-2</v>
      </c>
      <c r="G84" s="31">
        <v>7.1028239569999999E-2</v>
      </c>
      <c r="H84" s="31">
        <v>0</v>
      </c>
      <c r="I84" s="32">
        <v>9.0137359861371707E-6</v>
      </c>
      <c r="J84" s="32">
        <v>9.0137359861371707E-6</v>
      </c>
      <c r="K84" s="32">
        <v>9.0137359861371707E-6</v>
      </c>
      <c r="L84" s="32">
        <v>9.0137359861371707E-6</v>
      </c>
      <c r="M84" s="13">
        <f t="shared" si="1"/>
        <v>0</v>
      </c>
      <c r="N84" s="43"/>
    </row>
    <row r="85" spans="1:14" ht="13.5" thickBot="1">
      <c r="A85" s="26">
        <v>44381</v>
      </c>
      <c r="B85" s="30">
        <v>3</v>
      </c>
      <c r="C85" s="31">
        <v>39915.93359375</v>
      </c>
      <c r="D85" s="31">
        <v>0</v>
      </c>
      <c r="E85" s="31">
        <v>0</v>
      </c>
      <c r="F85" s="31">
        <v>6.6530876532999994E-2</v>
      </c>
      <c r="G85" s="31">
        <v>6.6530876532999994E-2</v>
      </c>
      <c r="H85" s="31">
        <v>0</v>
      </c>
      <c r="I85" s="32">
        <v>8.4430046361964106E-6</v>
      </c>
      <c r="J85" s="32">
        <v>8.4430046361964106E-6</v>
      </c>
      <c r="K85" s="32">
        <v>8.4430046361964106E-6</v>
      </c>
      <c r="L85" s="32">
        <v>8.4430046361964106E-6</v>
      </c>
      <c r="M85" s="13">
        <f t="shared" si="1"/>
        <v>0</v>
      </c>
      <c r="N85" s="43"/>
    </row>
    <row r="86" spans="1:14" ht="13.5" thickBot="1">
      <c r="A86" s="26">
        <v>44381</v>
      </c>
      <c r="B86" s="30">
        <v>4</v>
      </c>
      <c r="C86" s="31">
        <v>38964.91015625</v>
      </c>
      <c r="D86" s="31">
        <v>0</v>
      </c>
      <c r="E86" s="31">
        <v>0</v>
      </c>
      <c r="F86" s="31">
        <v>3.4231073798999999E-2</v>
      </c>
      <c r="G86" s="31">
        <v>3.4231073798999999E-2</v>
      </c>
      <c r="H86" s="31">
        <v>0</v>
      </c>
      <c r="I86" s="32">
        <v>4.3440448984055198E-6</v>
      </c>
      <c r="J86" s="32">
        <v>4.3440448984055198E-6</v>
      </c>
      <c r="K86" s="32">
        <v>4.3440448984055198E-6</v>
      </c>
      <c r="L86" s="32">
        <v>4.3440448984055198E-6</v>
      </c>
      <c r="M86" s="13">
        <f t="shared" si="1"/>
        <v>0</v>
      </c>
      <c r="N86" s="43"/>
    </row>
    <row r="87" spans="1:14" ht="13.5" thickBot="1">
      <c r="A87" s="26">
        <v>44381</v>
      </c>
      <c r="B87" s="30">
        <v>5</v>
      </c>
      <c r="C87" s="31">
        <v>38375.5</v>
      </c>
      <c r="D87" s="31">
        <v>0</v>
      </c>
      <c r="E87" s="31">
        <v>0</v>
      </c>
      <c r="F87" s="31">
        <v>3.8412616527000003E-2</v>
      </c>
      <c r="G87" s="31">
        <v>3.8412616527000003E-2</v>
      </c>
      <c r="H87" s="31">
        <v>0</v>
      </c>
      <c r="I87" s="32">
        <v>4.8746975288220603E-6</v>
      </c>
      <c r="J87" s="32">
        <v>4.8746975288220603E-6</v>
      </c>
      <c r="K87" s="32">
        <v>4.8746975288220603E-6</v>
      </c>
      <c r="L87" s="32">
        <v>4.8746975288220603E-6</v>
      </c>
      <c r="M87" s="13">
        <f t="shared" si="1"/>
        <v>0</v>
      </c>
      <c r="N87" s="43"/>
    </row>
    <row r="88" spans="1:14" ht="13.5" thickBot="1">
      <c r="A88" s="26">
        <v>44381</v>
      </c>
      <c r="B88" s="30">
        <v>6</v>
      </c>
      <c r="C88" s="31">
        <v>38192.7734375</v>
      </c>
      <c r="D88" s="31">
        <v>0</v>
      </c>
      <c r="E88" s="31">
        <v>0</v>
      </c>
      <c r="F88" s="31">
        <v>8.1805094058999994E-2</v>
      </c>
      <c r="G88" s="31">
        <v>8.1805094058999994E-2</v>
      </c>
      <c r="H88" s="31">
        <v>0</v>
      </c>
      <c r="I88" s="32">
        <v>1.0381357114130199E-5</v>
      </c>
      <c r="J88" s="32">
        <v>1.0381357114130199E-5</v>
      </c>
      <c r="K88" s="32">
        <v>1.0381357114130199E-5</v>
      </c>
      <c r="L88" s="32">
        <v>1.0381357114130199E-5</v>
      </c>
      <c r="M88" s="13">
        <f t="shared" si="1"/>
        <v>0</v>
      </c>
      <c r="N88" s="43"/>
    </row>
    <row r="89" spans="1:14" ht="13.5" thickBot="1">
      <c r="A89" s="26">
        <v>44381</v>
      </c>
      <c r="B89" s="30">
        <v>7</v>
      </c>
      <c r="C89" s="31">
        <v>38236.671875</v>
      </c>
      <c r="D89" s="31">
        <v>17.7</v>
      </c>
      <c r="E89" s="31">
        <v>17.5</v>
      </c>
      <c r="F89" s="31">
        <v>9.5316170270490002</v>
      </c>
      <c r="G89" s="31">
        <v>9.434566109016</v>
      </c>
      <c r="H89" s="31">
        <v>-9.7050918032E-2</v>
      </c>
      <c r="I89" s="32">
        <v>1.0489129299999999E-3</v>
      </c>
      <c r="J89" s="32">
        <v>1.0365968230000001E-3</v>
      </c>
      <c r="K89" s="32">
        <v>1.0235322189999999E-3</v>
      </c>
      <c r="L89" s="32">
        <v>1.0112161130000001E-3</v>
      </c>
      <c r="M89" s="13">
        <f t="shared" si="1"/>
        <v>1</v>
      </c>
      <c r="N89" s="43"/>
    </row>
    <row r="90" spans="1:14" ht="13.5" thickBot="1">
      <c r="A90" s="26">
        <v>44381</v>
      </c>
      <c r="B90" s="30">
        <v>8</v>
      </c>
      <c r="C90" s="31">
        <v>38440.45703125</v>
      </c>
      <c r="D90" s="31">
        <v>651.1</v>
      </c>
      <c r="E90" s="31">
        <v>647.6</v>
      </c>
      <c r="F90" s="31">
        <v>922.330416591843</v>
      </c>
      <c r="G90" s="31">
        <v>924.92099774446206</v>
      </c>
      <c r="H90" s="31">
        <v>2.5905811526189999</v>
      </c>
      <c r="I90" s="32">
        <v>3.4748857580999999E-2</v>
      </c>
      <c r="J90" s="32">
        <v>3.4420103628E-2</v>
      </c>
      <c r="K90" s="32">
        <v>3.5193020018000003E-2</v>
      </c>
      <c r="L90" s="32">
        <v>3.4864266063999998E-2</v>
      </c>
      <c r="M90" s="13">
        <f t="shared" si="1"/>
        <v>1</v>
      </c>
      <c r="N90" s="43"/>
    </row>
    <row r="91" spans="1:14" ht="13.5" thickBot="1">
      <c r="A91" s="26">
        <v>44381</v>
      </c>
      <c r="B91" s="30">
        <v>9</v>
      </c>
      <c r="C91" s="31">
        <v>40225.63671875</v>
      </c>
      <c r="D91" s="31">
        <v>2531.1</v>
      </c>
      <c r="E91" s="31">
        <v>2531.1</v>
      </c>
      <c r="F91" s="31">
        <v>3118.2680325166398</v>
      </c>
      <c r="G91" s="31">
        <v>3120.4259734011298</v>
      </c>
      <c r="H91" s="31">
        <v>2.1579408844970001</v>
      </c>
      <c r="I91" s="32">
        <v>7.4787560076000001E-2</v>
      </c>
      <c r="J91" s="32">
        <v>7.4513709710000001E-2</v>
      </c>
      <c r="K91" s="32">
        <v>7.4787560076000001E-2</v>
      </c>
      <c r="L91" s="32">
        <v>7.4513709710000001E-2</v>
      </c>
      <c r="M91" s="13">
        <f t="shared" si="1"/>
        <v>1</v>
      </c>
      <c r="N91" s="43"/>
    </row>
    <row r="92" spans="1:14" ht="13.5" thickBot="1">
      <c r="A92" s="26">
        <v>44381</v>
      </c>
      <c r="B92" s="30">
        <v>10</v>
      </c>
      <c r="C92" s="31">
        <v>42811.65234375</v>
      </c>
      <c r="D92" s="31">
        <v>3957.4</v>
      </c>
      <c r="E92" s="31">
        <v>3957.4</v>
      </c>
      <c r="F92" s="31">
        <v>4736.11840668476</v>
      </c>
      <c r="G92" s="31">
        <v>4738.6964286524699</v>
      </c>
      <c r="H92" s="31">
        <v>2.5780219677090002</v>
      </c>
      <c r="I92" s="32">
        <v>9.9149292976000003E-2</v>
      </c>
      <c r="J92" s="32">
        <v>9.8822132827999995E-2</v>
      </c>
      <c r="K92" s="32">
        <v>9.9149292976000003E-2</v>
      </c>
      <c r="L92" s="32">
        <v>9.8822132827999995E-2</v>
      </c>
      <c r="M92" s="13">
        <f t="shared" si="1"/>
        <v>1</v>
      </c>
      <c r="N92" s="43"/>
    </row>
    <row r="93" spans="1:14" ht="13.5" thickBot="1">
      <c r="A93" s="26">
        <v>44381</v>
      </c>
      <c r="B93" s="30">
        <v>11</v>
      </c>
      <c r="C93" s="31">
        <v>45838.19140625</v>
      </c>
      <c r="D93" s="31">
        <v>5084.6000000000004</v>
      </c>
      <c r="E93" s="31">
        <v>5084.6000000000004</v>
      </c>
      <c r="F93" s="31">
        <v>5654.7577510503597</v>
      </c>
      <c r="G93" s="31">
        <v>5659.4859481598296</v>
      </c>
      <c r="H93" s="31">
        <v>4.7281971094669997</v>
      </c>
      <c r="I93" s="32">
        <v>7.2955069563000005E-2</v>
      </c>
      <c r="J93" s="32">
        <v>7.2355044549000005E-2</v>
      </c>
      <c r="K93" s="32">
        <v>7.2955069563000005E-2</v>
      </c>
      <c r="L93" s="32">
        <v>7.2355044549000005E-2</v>
      </c>
      <c r="M93" s="13">
        <f t="shared" si="1"/>
        <v>1</v>
      </c>
      <c r="N93" s="43"/>
    </row>
    <row r="94" spans="1:14" ht="13.5" thickBot="1">
      <c r="A94" s="26">
        <v>44381</v>
      </c>
      <c r="B94" s="30">
        <v>12</v>
      </c>
      <c r="C94" s="31">
        <v>49199.484375</v>
      </c>
      <c r="D94" s="31">
        <v>5470.9</v>
      </c>
      <c r="E94" s="31">
        <v>5470.2</v>
      </c>
      <c r="F94" s="31">
        <v>5993.4478635422402</v>
      </c>
      <c r="G94" s="31">
        <v>6011.7538301045397</v>
      </c>
      <c r="H94" s="31">
        <v>18.305966562297002</v>
      </c>
      <c r="I94" s="32">
        <v>6.8636272855E-2</v>
      </c>
      <c r="J94" s="32">
        <v>6.6313180651999995E-2</v>
      </c>
      <c r="K94" s="32">
        <v>6.8725105342999998E-2</v>
      </c>
      <c r="L94" s="32">
        <v>6.6402013139000002E-2</v>
      </c>
      <c r="M94" s="13">
        <f t="shared" si="1"/>
        <v>1</v>
      </c>
      <c r="N94" s="43"/>
    </row>
    <row r="95" spans="1:14" ht="13.5" thickBot="1">
      <c r="A95" s="26">
        <v>44381</v>
      </c>
      <c r="B95" s="30">
        <v>13</v>
      </c>
      <c r="C95" s="31">
        <v>52404.80859375</v>
      </c>
      <c r="D95" s="31">
        <v>5754.5</v>
      </c>
      <c r="E95" s="31">
        <v>5754.5</v>
      </c>
      <c r="F95" s="31">
        <v>6112.1886423334799</v>
      </c>
      <c r="G95" s="31">
        <v>6116.4236523961999</v>
      </c>
      <c r="H95" s="31">
        <v>4.2350100627209999</v>
      </c>
      <c r="I95" s="32">
        <v>4.5929397512000002E-2</v>
      </c>
      <c r="J95" s="32">
        <v>4.5391959686000002E-2</v>
      </c>
      <c r="K95" s="32">
        <v>4.5929397512000002E-2</v>
      </c>
      <c r="L95" s="32">
        <v>4.5391959686000002E-2</v>
      </c>
      <c r="M95" s="13">
        <f t="shared" si="1"/>
        <v>1</v>
      </c>
      <c r="N95" s="43"/>
    </row>
    <row r="96" spans="1:14" ht="13.5" thickBot="1">
      <c r="A96" s="26">
        <v>44381</v>
      </c>
      <c r="B96" s="30">
        <v>14</v>
      </c>
      <c r="C96" s="31">
        <v>54836.28515625</v>
      </c>
      <c r="D96" s="31">
        <v>5794.3</v>
      </c>
      <c r="E96" s="31">
        <v>5794.3</v>
      </c>
      <c r="F96" s="31">
        <v>5898.1610695018398</v>
      </c>
      <c r="G96" s="31">
        <v>5900.7469582099402</v>
      </c>
      <c r="H96" s="31">
        <v>2.5858887081009998</v>
      </c>
      <c r="I96" s="32">
        <v>1.3508497233999999E-2</v>
      </c>
      <c r="J96" s="32">
        <v>1.3180338769000001E-2</v>
      </c>
      <c r="K96" s="32">
        <v>1.3508497233999999E-2</v>
      </c>
      <c r="L96" s="32">
        <v>1.3180338769000001E-2</v>
      </c>
      <c r="M96" s="13">
        <f t="shared" si="1"/>
        <v>1</v>
      </c>
      <c r="N96" s="43"/>
    </row>
    <row r="97" spans="1:14" ht="13.5" thickBot="1">
      <c r="A97" s="26">
        <v>44381</v>
      </c>
      <c r="B97" s="30">
        <v>15</v>
      </c>
      <c r="C97" s="31">
        <v>56359.0859375</v>
      </c>
      <c r="D97" s="31">
        <v>5813.9</v>
      </c>
      <c r="E97" s="31">
        <v>5813.9</v>
      </c>
      <c r="F97" s="31">
        <v>5493.1012790468803</v>
      </c>
      <c r="G97" s="31">
        <v>5493.5868906635196</v>
      </c>
      <c r="H97" s="31">
        <v>0.48561161663699998</v>
      </c>
      <c r="I97" s="32">
        <v>4.0648871742999998E-2</v>
      </c>
      <c r="J97" s="32">
        <v>4.0710497582000002E-2</v>
      </c>
      <c r="K97" s="32">
        <v>4.0648871742999998E-2</v>
      </c>
      <c r="L97" s="32">
        <v>4.0710497582000002E-2</v>
      </c>
      <c r="M97" s="13">
        <f t="shared" si="1"/>
        <v>1</v>
      </c>
      <c r="N97" s="43"/>
    </row>
    <row r="98" spans="1:14" ht="13.5" thickBot="1">
      <c r="A98" s="26">
        <v>44381</v>
      </c>
      <c r="B98" s="30">
        <v>16</v>
      </c>
      <c r="C98" s="31">
        <v>57457.30078125</v>
      </c>
      <c r="D98" s="31">
        <v>5748.5</v>
      </c>
      <c r="E98" s="31">
        <v>5741.7</v>
      </c>
      <c r="F98" s="31">
        <v>5407.9177280853901</v>
      </c>
      <c r="G98" s="31">
        <v>5411.25649333199</v>
      </c>
      <c r="H98" s="31">
        <v>3.3387652466029998</v>
      </c>
      <c r="I98" s="32">
        <v>4.2797399323000002E-2</v>
      </c>
      <c r="J98" s="32">
        <v>4.3221100496000003E-2</v>
      </c>
      <c r="K98" s="32">
        <v>4.1934455160000002E-2</v>
      </c>
      <c r="L98" s="32">
        <v>4.2358156334000002E-2</v>
      </c>
      <c r="M98" s="13">
        <f t="shared" si="1"/>
        <v>1</v>
      </c>
      <c r="N98" s="43"/>
    </row>
    <row r="99" spans="1:14" ht="13.5" thickBot="1">
      <c r="A99" s="26">
        <v>44381</v>
      </c>
      <c r="B99" s="30">
        <v>17</v>
      </c>
      <c r="C99" s="31">
        <v>57853.38671875</v>
      </c>
      <c r="D99" s="31">
        <v>5395.6</v>
      </c>
      <c r="E99" s="31">
        <v>5394.9</v>
      </c>
      <c r="F99" s="31">
        <v>5511.6388853275803</v>
      </c>
      <c r="G99" s="31">
        <v>5517.1100653098702</v>
      </c>
      <c r="H99" s="31">
        <v>5.4711799822909999</v>
      </c>
      <c r="I99" s="32">
        <v>1.5420059049E-2</v>
      </c>
      <c r="J99" s="32">
        <v>1.4725746868E-2</v>
      </c>
      <c r="K99" s="32">
        <v>1.5508891536E-2</v>
      </c>
      <c r="L99" s="32">
        <v>1.4814579356E-2</v>
      </c>
      <c r="M99" s="13">
        <f t="shared" si="1"/>
        <v>1</v>
      </c>
      <c r="N99" s="43"/>
    </row>
    <row r="100" spans="1:14" ht="13.5" thickBot="1">
      <c r="A100" s="26">
        <v>44381</v>
      </c>
      <c r="B100" s="30">
        <v>18</v>
      </c>
      <c r="C100" s="31">
        <v>57210.41015625</v>
      </c>
      <c r="D100" s="31">
        <v>5022.3</v>
      </c>
      <c r="E100" s="31">
        <v>5022.3</v>
      </c>
      <c r="F100" s="31">
        <v>5109.7274108665197</v>
      </c>
      <c r="G100" s="31">
        <v>5114.4156652539596</v>
      </c>
      <c r="H100" s="31">
        <v>4.6882543874440001</v>
      </c>
      <c r="I100" s="32">
        <v>1.1689805235E-2</v>
      </c>
      <c r="J100" s="32">
        <v>1.1094849093999999E-2</v>
      </c>
      <c r="K100" s="32">
        <v>1.1689805235E-2</v>
      </c>
      <c r="L100" s="32">
        <v>1.1094849093999999E-2</v>
      </c>
      <c r="M100" s="13">
        <f t="shared" si="1"/>
        <v>1</v>
      </c>
      <c r="N100" s="43"/>
    </row>
    <row r="101" spans="1:14" ht="13.5" thickBot="1">
      <c r="A101" s="26">
        <v>44381</v>
      </c>
      <c r="B101" s="30">
        <v>19</v>
      </c>
      <c r="C101" s="31">
        <v>55460.6796875</v>
      </c>
      <c r="D101" s="31">
        <v>4257</v>
      </c>
      <c r="E101" s="31">
        <v>4257</v>
      </c>
      <c r="F101" s="31">
        <v>4734.7154887045899</v>
      </c>
      <c r="G101" s="31">
        <v>4743.5354181899702</v>
      </c>
      <c r="H101" s="31">
        <v>8.8199294853870001</v>
      </c>
      <c r="I101" s="32">
        <v>6.1743073374E-2</v>
      </c>
      <c r="J101" s="32">
        <v>6.0623792981999998E-2</v>
      </c>
      <c r="K101" s="32">
        <v>6.1743073374E-2</v>
      </c>
      <c r="L101" s="32">
        <v>6.0623792981999998E-2</v>
      </c>
      <c r="M101" s="13">
        <f t="shared" si="1"/>
        <v>1</v>
      </c>
      <c r="N101" s="43"/>
    </row>
    <row r="102" spans="1:14" ht="13.5" thickBot="1">
      <c r="A102" s="26">
        <v>44381</v>
      </c>
      <c r="B102" s="30">
        <v>20</v>
      </c>
      <c r="C102" s="31">
        <v>53211.45703125</v>
      </c>
      <c r="D102" s="31">
        <v>1856</v>
      </c>
      <c r="E102" s="31">
        <v>1854</v>
      </c>
      <c r="F102" s="31">
        <v>2940.19871635245</v>
      </c>
      <c r="G102" s="31">
        <v>2951.8202748203098</v>
      </c>
      <c r="H102" s="31">
        <v>11.621558467861</v>
      </c>
      <c r="I102" s="32">
        <v>0.139063486652</v>
      </c>
      <c r="J102" s="32">
        <v>0.137588669587</v>
      </c>
      <c r="K102" s="32">
        <v>0.139317293758</v>
      </c>
      <c r="L102" s="32">
        <v>0.13784247669399999</v>
      </c>
      <c r="M102" s="13">
        <f t="shared" si="1"/>
        <v>1</v>
      </c>
      <c r="N102" s="43"/>
    </row>
    <row r="103" spans="1:14" ht="13.5" thickBot="1">
      <c r="A103" s="26">
        <v>44381</v>
      </c>
      <c r="B103" s="30">
        <v>21</v>
      </c>
      <c r="C103" s="31">
        <v>51290.68359375</v>
      </c>
      <c r="D103" s="31">
        <v>272.3</v>
      </c>
      <c r="E103" s="31">
        <v>243</v>
      </c>
      <c r="F103" s="31">
        <v>318.86792809249903</v>
      </c>
      <c r="G103" s="31">
        <v>335.648325619221</v>
      </c>
      <c r="H103" s="31">
        <v>16.780397526721998</v>
      </c>
      <c r="I103" s="32">
        <v>8.0391276159999994E-3</v>
      </c>
      <c r="J103" s="32">
        <v>5.9096355440000003E-3</v>
      </c>
      <c r="K103" s="32">
        <v>1.1757401727999999E-2</v>
      </c>
      <c r="L103" s="32">
        <v>9.6279096559999996E-3</v>
      </c>
      <c r="M103" s="13">
        <f t="shared" si="1"/>
        <v>1</v>
      </c>
      <c r="N103" s="43"/>
    </row>
    <row r="104" spans="1:14" ht="13.5" thickBot="1">
      <c r="A104" s="26">
        <v>44381</v>
      </c>
      <c r="B104" s="30">
        <v>22</v>
      </c>
      <c r="C104" s="31">
        <v>49741.8984375</v>
      </c>
      <c r="D104" s="31">
        <v>0.2</v>
      </c>
      <c r="E104" s="31">
        <v>0.2</v>
      </c>
      <c r="F104" s="31">
        <v>0.26990807686500001</v>
      </c>
      <c r="G104" s="31">
        <v>0.26990807686500001</v>
      </c>
      <c r="H104" s="31">
        <v>0</v>
      </c>
      <c r="I104" s="32">
        <v>8.8715833585254195E-6</v>
      </c>
      <c r="J104" s="32">
        <v>8.8715833585254195E-6</v>
      </c>
      <c r="K104" s="32">
        <v>8.8715833585254195E-6</v>
      </c>
      <c r="L104" s="32">
        <v>8.8715833585254195E-6</v>
      </c>
      <c r="M104" s="13">
        <f t="shared" si="1"/>
        <v>0</v>
      </c>
      <c r="N104" s="43"/>
    </row>
    <row r="105" spans="1:14" ht="13.5" thickBot="1">
      <c r="A105" s="26">
        <v>44381</v>
      </c>
      <c r="B105" s="30">
        <v>23</v>
      </c>
      <c r="C105" s="31">
        <v>48039.953125</v>
      </c>
      <c r="D105" s="31">
        <v>0</v>
      </c>
      <c r="E105" s="31">
        <v>0</v>
      </c>
      <c r="F105" s="31">
        <v>0.22435817822000001</v>
      </c>
      <c r="G105" s="31">
        <v>0.22435817822000001</v>
      </c>
      <c r="H105" s="31">
        <v>0</v>
      </c>
      <c r="I105" s="32">
        <v>2.8471850028032001E-5</v>
      </c>
      <c r="J105" s="32">
        <v>2.8471850028032001E-5</v>
      </c>
      <c r="K105" s="32">
        <v>2.8471850028032001E-5</v>
      </c>
      <c r="L105" s="32">
        <v>2.8471850028032001E-5</v>
      </c>
      <c r="M105" s="13">
        <f t="shared" si="1"/>
        <v>0</v>
      </c>
      <c r="N105" s="43"/>
    </row>
    <row r="106" spans="1:14" ht="13.5" thickBot="1">
      <c r="A106" s="26">
        <v>44381</v>
      </c>
      <c r="B106" s="30">
        <v>24</v>
      </c>
      <c r="C106" s="31">
        <v>46135.18359375</v>
      </c>
      <c r="D106" s="31">
        <v>0</v>
      </c>
      <c r="E106" s="31">
        <v>0</v>
      </c>
      <c r="F106" s="31">
        <v>0.30199869958100001</v>
      </c>
      <c r="G106" s="31">
        <v>0.30199869958100001</v>
      </c>
      <c r="H106" s="31">
        <v>0</v>
      </c>
      <c r="I106" s="32">
        <v>3.8324708068738497E-5</v>
      </c>
      <c r="J106" s="32">
        <v>3.83247080687387E-5</v>
      </c>
      <c r="K106" s="32">
        <v>3.8324708068738497E-5</v>
      </c>
      <c r="L106" s="32">
        <v>3.83247080687387E-5</v>
      </c>
      <c r="M106" s="13">
        <f t="shared" si="1"/>
        <v>0</v>
      </c>
      <c r="N106" s="43"/>
    </row>
    <row r="107" spans="1:14" ht="13.5" thickBot="1">
      <c r="A107" s="26">
        <v>44382</v>
      </c>
      <c r="B107" s="30">
        <v>1</v>
      </c>
      <c r="C107" s="31">
        <v>43699.328125</v>
      </c>
      <c r="D107" s="31">
        <v>0</v>
      </c>
      <c r="E107" s="31">
        <v>0</v>
      </c>
      <c r="F107" s="31">
        <v>0.26780397558399999</v>
      </c>
      <c r="G107" s="31">
        <v>0.26780397558399999</v>
      </c>
      <c r="H107" s="31">
        <v>0</v>
      </c>
      <c r="I107" s="32">
        <v>3.3985276089442799E-5</v>
      </c>
      <c r="J107" s="32">
        <v>3.3985276089442799E-5</v>
      </c>
      <c r="K107" s="32">
        <v>3.3985276089442799E-5</v>
      </c>
      <c r="L107" s="32">
        <v>3.3985276089442799E-5</v>
      </c>
      <c r="M107" s="13">
        <f t="shared" si="1"/>
        <v>0</v>
      </c>
      <c r="N107" s="43"/>
    </row>
    <row r="108" spans="1:14" ht="13.5" thickBot="1">
      <c r="A108" s="26">
        <v>44382</v>
      </c>
      <c r="B108" s="30">
        <v>2</v>
      </c>
      <c r="C108" s="31">
        <v>41569.0078125</v>
      </c>
      <c r="D108" s="31">
        <v>0</v>
      </c>
      <c r="E108" s="31">
        <v>0</v>
      </c>
      <c r="F108" s="31">
        <v>0.25826579323299997</v>
      </c>
      <c r="G108" s="31">
        <v>0.25826579323299997</v>
      </c>
      <c r="H108" s="31">
        <v>0</v>
      </c>
      <c r="I108" s="32">
        <v>3.27748468570412E-5</v>
      </c>
      <c r="J108" s="32">
        <v>3.27748468570412E-5</v>
      </c>
      <c r="K108" s="32">
        <v>3.27748468570412E-5</v>
      </c>
      <c r="L108" s="32">
        <v>3.27748468570412E-5</v>
      </c>
      <c r="M108" s="13">
        <f t="shared" si="1"/>
        <v>0</v>
      </c>
      <c r="N108" s="43"/>
    </row>
    <row r="109" spans="1:14" ht="13.5" thickBot="1">
      <c r="A109" s="26">
        <v>44382</v>
      </c>
      <c r="B109" s="30">
        <v>3</v>
      </c>
      <c r="C109" s="31">
        <v>40237.30859375</v>
      </c>
      <c r="D109" s="31">
        <v>0</v>
      </c>
      <c r="E109" s="31">
        <v>0</v>
      </c>
      <c r="F109" s="31">
        <v>0.32946481028399999</v>
      </c>
      <c r="G109" s="31">
        <v>0.32946481028399999</v>
      </c>
      <c r="H109" s="31">
        <v>0</v>
      </c>
      <c r="I109" s="32">
        <v>4.18102551122687E-5</v>
      </c>
      <c r="J109" s="32">
        <v>4.1810255112268903E-5</v>
      </c>
      <c r="K109" s="32">
        <v>4.18102551122687E-5</v>
      </c>
      <c r="L109" s="32">
        <v>4.1810255112268903E-5</v>
      </c>
      <c r="M109" s="13">
        <f t="shared" si="1"/>
        <v>0</v>
      </c>
      <c r="N109" s="43"/>
    </row>
    <row r="110" spans="1:14" ht="13.5" thickBot="1">
      <c r="A110" s="26">
        <v>44382</v>
      </c>
      <c r="B110" s="30">
        <v>4</v>
      </c>
      <c r="C110" s="31">
        <v>39413.85546875</v>
      </c>
      <c r="D110" s="31">
        <v>0</v>
      </c>
      <c r="E110" s="31">
        <v>0</v>
      </c>
      <c r="F110" s="31">
        <v>0.26713952262399998</v>
      </c>
      <c r="G110" s="31">
        <v>0.26713952262399998</v>
      </c>
      <c r="H110" s="31">
        <v>0</v>
      </c>
      <c r="I110" s="32">
        <v>3.3900954647806502E-5</v>
      </c>
      <c r="J110" s="32">
        <v>3.3900954647806502E-5</v>
      </c>
      <c r="K110" s="32">
        <v>3.3900954647806502E-5</v>
      </c>
      <c r="L110" s="32">
        <v>3.3900954647806502E-5</v>
      </c>
      <c r="M110" s="13">
        <f t="shared" si="1"/>
        <v>0</v>
      </c>
      <c r="N110" s="43"/>
    </row>
    <row r="111" spans="1:14" ht="13.5" thickBot="1">
      <c r="A111" s="26">
        <v>44382</v>
      </c>
      <c r="B111" s="30">
        <v>5</v>
      </c>
      <c r="C111" s="31">
        <v>39222.11328125</v>
      </c>
      <c r="D111" s="31">
        <v>0</v>
      </c>
      <c r="E111" s="31">
        <v>0</v>
      </c>
      <c r="F111" s="31">
        <v>0.273464131497</v>
      </c>
      <c r="G111" s="31">
        <v>0.273464131497</v>
      </c>
      <c r="H111" s="31">
        <v>0</v>
      </c>
      <c r="I111" s="32">
        <v>3.4703569986935197E-5</v>
      </c>
      <c r="J111" s="32">
        <v>3.4703569986935197E-5</v>
      </c>
      <c r="K111" s="32">
        <v>3.4703569986935197E-5</v>
      </c>
      <c r="L111" s="32">
        <v>3.4703569986935197E-5</v>
      </c>
      <c r="M111" s="13">
        <f t="shared" si="1"/>
        <v>0</v>
      </c>
      <c r="N111" s="43"/>
    </row>
    <row r="112" spans="1:14" ht="13.5" thickBot="1">
      <c r="A112" s="26">
        <v>44382</v>
      </c>
      <c r="B112" s="30">
        <v>6</v>
      </c>
      <c r="C112" s="31">
        <v>39569.8828125</v>
      </c>
      <c r="D112" s="31">
        <v>0</v>
      </c>
      <c r="E112" s="31">
        <v>0</v>
      </c>
      <c r="F112" s="31">
        <v>0.214961499084</v>
      </c>
      <c r="G112" s="31">
        <v>0.214961499084</v>
      </c>
      <c r="H112" s="31">
        <v>0</v>
      </c>
      <c r="I112" s="32">
        <v>2.7279378056396401E-5</v>
      </c>
      <c r="J112" s="32">
        <v>2.7279378056396401E-5</v>
      </c>
      <c r="K112" s="32">
        <v>2.7279378056396401E-5</v>
      </c>
      <c r="L112" s="32">
        <v>2.7279378056396401E-5</v>
      </c>
      <c r="M112" s="13">
        <f t="shared" si="1"/>
        <v>0</v>
      </c>
      <c r="N112" s="43"/>
    </row>
    <row r="113" spans="1:14" ht="13.5" thickBot="1">
      <c r="A113" s="26">
        <v>44382</v>
      </c>
      <c r="B113" s="30">
        <v>7</v>
      </c>
      <c r="C113" s="31">
        <v>39862.47265625</v>
      </c>
      <c r="D113" s="31">
        <v>14.7</v>
      </c>
      <c r="E113" s="31">
        <v>14.5</v>
      </c>
      <c r="F113" s="31">
        <v>10.509971860559</v>
      </c>
      <c r="G113" s="31">
        <v>10.485458462921001</v>
      </c>
      <c r="H113" s="31">
        <v>-2.4513397637000001E-2</v>
      </c>
      <c r="I113" s="32">
        <v>5.3484029599999998E-4</v>
      </c>
      <c r="J113" s="32">
        <v>5.31729459E-4</v>
      </c>
      <c r="K113" s="32">
        <v>5.0945958500000002E-4</v>
      </c>
      <c r="L113" s="32">
        <v>5.0634874800000004E-4</v>
      </c>
      <c r="M113" s="13">
        <f t="shared" si="1"/>
        <v>1</v>
      </c>
      <c r="N113" s="43"/>
    </row>
    <row r="114" spans="1:14" ht="13.5" thickBot="1">
      <c r="A114" s="26">
        <v>44382</v>
      </c>
      <c r="B114" s="30">
        <v>8</v>
      </c>
      <c r="C114" s="31">
        <v>40361.15625</v>
      </c>
      <c r="D114" s="31">
        <v>545.9</v>
      </c>
      <c r="E114" s="31">
        <v>537.6</v>
      </c>
      <c r="F114" s="31">
        <v>345.56708628333899</v>
      </c>
      <c r="G114" s="31">
        <v>345.80029866826902</v>
      </c>
      <c r="H114" s="31">
        <v>0.23321238492999999</v>
      </c>
      <c r="I114" s="32">
        <v>2.5393363113E-2</v>
      </c>
      <c r="J114" s="32">
        <v>2.5422958592999999E-2</v>
      </c>
      <c r="K114" s="32">
        <v>2.4340063620000001E-2</v>
      </c>
      <c r="L114" s="32">
        <v>2.4369659100999998E-2</v>
      </c>
      <c r="M114" s="13">
        <f t="shared" si="1"/>
        <v>1</v>
      </c>
      <c r="N114" s="43"/>
    </row>
    <row r="115" spans="1:14" ht="13.5" thickBot="1">
      <c r="A115" s="26">
        <v>44382</v>
      </c>
      <c r="B115" s="30">
        <v>9</v>
      </c>
      <c r="C115" s="31">
        <v>42529.96875</v>
      </c>
      <c r="D115" s="31">
        <v>2208.4</v>
      </c>
      <c r="E115" s="31">
        <v>2208.4</v>
      </c>
      <c r="F115" s="31">
        <v>878.48780871617703</v>
      </c>
      <c r="G115" s="31">
        <v>880.79692233557103</v>
      </c>
      <c r="H115" s="31">
        <v>2.309113619393</v>
      </c>
      <c r="I115" s="32">
        <v>0.168477547926</v>
      </c>
      <c r="J115" s="32">
        <v>0.16877058265</v>
      </c>
      <c r="K115" s="32">
        <v>0.168477547926</v>
      </c>
      <c r="L115" s="32">
        <v>0.16877058265</v>
      </c>
      <c r="M115" s="13">
        <f t="shared" si="1"/>
        <v>1</v>
      </c>
      <c r="N115" s="43"/>
    </row>
    <row r="116" spans="1:14" ht="13.5" thickBot="1">
      <c r="A116" s="26">
        <v>44382</v>
      </c>
      <c r="B116" s="30">
        <v>10</v>
      </c>
      <c r="C116" s="31">
        <v>45657.42578125</v>
      </c>
      <c r="D116" s="31">
        <v>3576.2</v>
      </c>
      <c r="E116" s="31">
        <v>3576.2</v>
      </c>
      <c r="F116" s="31">
        <v>1740.3060565513799</v>
      </c>
      <c r="G116" s="31">
        <v>1742.47589092566</v>
      </c>
      <c r="H116" s="31">
        <v>2.169834374288</v>
      </c>
      <c r="I116" s="32">
        <v>0.232706105212</v>
      </c>
      <c r="J116" s="32">
        <v>0.23298146490400001</v>
      </c>
      <c r="K116" s="32">
        <v>0.232706105212</v>
      </c>
      <c r="L116" s="32">
        <v>0.23298146490400001</v>
      </c>
      <c r="M116" s="13">
        <f t="shared" si="1"/>
        <v>1</v>
      </c>
      <c r="N116" s="43"/>
    </row>
    <row r="117" spans="1:14" ht="13.5" thickBot="1">
      <c r="A117" s="26">
        <v>44382</v>
      </c>
      <c r="B117" s="30">
        <v>11</v>
      </c>
      <c r="C117" s="31">
        <v>49332.8125</v>
      </c>
      <c r="D117" s="31">
        <v>4532.1000000000004</v>
      </c>
      <c r="E117" s="31">
        <v>4532.1000000000004</v>
      </c>
      <c r="F117" s="31">
        <v>2761.4600347704099</v>
      </c>
      <c r="G117" s="31">
        <v>2767.0656661893699</v>
      </c>
      <c r="H117" s="31">
        <v>5.6056314189560004</v>
      </c>
      <c r="I117" s="32">
        <v>0.22398912865600001</v>
      </c>
      <c r="J117" s="32">
        <v>0.22470050320099999</v>
      </c>
      <c r="K117" s="32">
        <v>0.22398912865600001</v>
      </c>
      <c r="L117" s="32">
        <v>0.22470050320099999</v>
      </c>
      <c r="M117" s="13">
        <f t="shared" si="1"/>
        <v>1</v>
      </c>
      <c r="N117" s="43"/>
    </row>
    <row r="118" spans="1:14" ht="13.5" thickBot="1">
      <c r="A118" s="26">
        <v>44382</v>
      </c>
      <c r="B118" s="30">
        <v>12</v>
      </c>
      <c r="C118" s="31">
        <v>52633.6171875</v>
      </c>
      <c r="D118" s="31">
        <v>5022.3</v>
      </c>
      <c r="E118" s="31">
        <v>5022.3</v>
      </c>
      <c r="F118" s="31">
        <v>3115.6143889426298</v>
      </c>
      <c r="G118" s="31">
        <v>3119.2841389762398</v>
      </c>
      <c r="H118" s="31">
        <v>3.6697500336169999</v>
      </c>
      <c r="I118" s="32">
        <v>0.24149947474899999</v>
      </c>
      <c r="J118" s="32">
        <v>0.241965179068</v>
      </c>
      <c r="K118" s="32">
        <v>0.24149947474899999</v>
      </c>
      <c r="L118" s="32">
        <v>0.241965179068</v>
      </c>
      <c r="M118" s="13">
        <f t="shared" si="1"/>
        <v>1</v>
      </c>
      <c r="N118" s="43"/>
    </row>
    <row r="119" spans="1:14" ht="13.5" thickBot="1">
      <c r="A119" s="26">
        <v>44382</v>
      </c>
      <c r="B119" s="30">
        <v>13</v>
      </c>
      <c r="C119" s="31">
        <v>54782.1484375</v>
      </c>
      <c r="D119" s="31">
        <v>5372.7</v>
      </c>
      <c r="E119" s="31">
        <v>5372.7</v>
      </c>
      <c r="F119" s="31">
        <v>3546.2811530030699</v>
      </c>
      <c r="G119" s="31">
        <v>3554.3252596147499</v>
      </c>
      <c r="H119" s="31">
        <v>8.0441066116749997</v>
      </c>
      <c r="I119" s="32">
        <v>0.23075821578399999</v>
      </c>
      <c r="J119" s="32">
        <v>0.23177904149699999</v>
      </c>
      <c r="K119" s="32">
        <v>0.23075821578399999</v>
      </c>
      <c r="L119" s="32">
        <v>0.23177904149699999</v>
      </c>
      <c r="M119" s="13">
        <f t="shared" si="1"/>
        <v>1</v>
      </c>
      <c r="N119" s="43"/>
    </row>
    <row r="120" spans="1:14" ht="13.5" thickBot="1">
      <c r="A120" s="26">
        <v>44382</v>
      </c>
      <c r="B120" s="30">
        <v>14</v>
      </c>
      <c r="C120" s="31">
        <v>55986.31640625</v>
      </c>
      <c r="D120" s="31">
        <v>5511</v>
      </c>
      <c r="E120" s="31">
        <v>5509.2</v>
      </c>
      <c r="F120" s="31">
        <v>3473.2073485614601</v>
      </c>
      <c r="G120" s="31">
        <v>3477.0441743998399</v>
      </c>
      <c r="H120" s="31">
        <v>3.8368258383780001</v>
      </c>
      <c r="I120" s="32">
        <v>0.25811622152199998</v>
      </c>
      <c r="J120" s="32">
        <v>0.25860312835499999</v>
      </c>
      <c r="K120" s="32">
        <v>0.25788779512600002</v>
      </c>
      <c r="L120" s="32">
        <v>0.25837470195899997</v>
      </c>
      <c r="M120" s="13">
        <f t="shared" si="1"/>
        <v>1</v>
      </c>
      <c r="N120" s="43"/>
    </row>
    <row r="121" spans="1:14" ht="13.5" thickBot="1">
      <c r="A121" s="26">
        <v>44382</v>
      </c>
      <c r="B121" s="30">
        <v>15</v>
      </c>
      <c r="C121" s="31">
        <v>57286.66796875</v>
      </c>
      <c r="D121" s="31">
        <v>5506.7</v>
      </c>
      <c r="E121" s="31">
        <v>5506.7</v>
      </c>
      <c r="F121" s="31">
        <v>4431.8773329162404</v>
      </c>
      <c r="G121" s="31">
        <v>4433.4447685441601</v>
      </c>
      <c r="H121" s="31">
        <v>1.5674356279099999</v>
      </c>
      <c r="I121" s="32">
        <v>0.13619990246899999</v>
      </c>
      <c r="J121" s="32">
        <v>0.136398815619</v>
      </c>
      <c r="K121" s="32">
        <v>0.13619990246899999</v>
      </c>
      <c r="L121" s="32">
        <v>0.136398815619</v>
      </c>
      <c r="M121" s="13">
        <f t="shared" si="1"/>
        <v>1</v>
      </c>
      <c r="N121" s="43"/>
    </row>
    <row r="122" spans="1:14" ht="13.5" thickBot="1">
      <c r="A122" s="26">
        <v>44382</v>
      </c>
      <c r="B122" s="30">
        <v>16</v>
      </c>
      <c r="C122" s="31">
        <v>58602.01171875</v>
      </c>
      <c r="D122" s="31">
        <v>5345.8</v>
      </c>
      <c r="E122" s="31">
        <v>5344.3</v>
      </c>
      <c r="F122" s="31">
        <v>5212.3028790116296</v>
      </c>
      <c r="G122" s="31">
        <v>5217.7027272285304</v>
      </c>
      <c r="H122" s="31">
        <v>5.3998482169040001</v>
      </c>
      <c r="I122" s="32">
        <v>1.6255999082000001E-2</v>
      </c>
      <c r="J122" s="32">
        <v>1.6941259008E-2</v>
      </c>
      <c r="K122" s="32">
        <v>1.6065643752000001E-2</v>
      </c>
      <c r="L122" s="32">
        <v>1.6750903678000001E-2</v>
      </c>
      <c r="M122" s="13">
        <f t="shared" si="1"/>
        <v>1</v>
      </c>
      <c r="N122" s="43"/>
    </row>
    <row r="123" spans="1:14" ht="13.5" thickBot="1">
      <c r="A123" s="26">
        <v>44382</v>
      </c>
      <c r="B123" s="30">
        <v>17</v>
      </c>
      <c r="C123" s="31">
        <v>59306.828125</v>
      </c>
      <c r="D123" s="31">
        <v>4635.6000000000004</v>
      </c>
      <c r="E123" s="31">
        <v>4634.5</v>
      </c>
      <c r="F123" s="31">
        <v>5063.53498436683</v>
      </c>
      <c r="G123" s="31">
        <v>5070.8309804114397</v>
      </c>
      <c r="H123" s="31">
        <v>7.2959960446089998</v>
      </c>
      <c r="I123" s="32">
        <v>5.5232357920000003E-2</v>
      </c>
      <c r="J123" s="32">
        <v>5.4306470097000001E-2</v>
      </c>
      <c r="K123" s="32">
        <v>5.5371951827999998E-2</v>
      </c>
      <c r="L123" s="32">
        <v>5.4446064005000003E-2</v>
      </c>
      <c r="M123" s="13">
        <f t="shared" si="1"/>
        <v>1</v>
      </c>
      <c r="N123" s="43"/>
    </row>
    <row r="124" spans="1:14" ht="13.5" thickBot="1">
      <c r="A124" s="26">
        <v>44382</v>
      </c>
      <c r="B124" s="30">
        <v>18</v>
      </c>
      <c r="C124" s="31">
        <v>58778.08984375</v>
      </c>
      <c r="D124" s="31">
        <v>4082.9</v>
      </c>
      <c r="E124" s="31">
        <v>4082.9</v>
      </c>
      <c r="F124" s="31">
        <v>5051.6861182602197</v>
      </c>
      <c r="G124" s="31">
        <v>5052.65581231951</v>
      </c>
      <c r="H124" s="31">
        <v>0.96969405929200003</v>
      </c>
      <c r="I124" s="32">
        <v>0.123065458416</v>
      </c>
      <c r="J124" s="32">
        <v>0.122942400794</v>
      </c>
      <c r="K124" s="32">
        <v>0.123065458416</v>
      </c>
      <c r="L124" s="32">
        <v>0.122942400794</v>
      </c>
      <c r="M124" s="13">
        <f t="shared" si="1"/>
        <v>1</v>
      </c>
      <c r="N124" s="43"/>
    </row>
    <row r="125" spans="1:14" ht="13.5" thickBot="1">
      <c r="A125" s="26">
        <v>44382</v>
      </c>
      <c r="B125" s="30">
        <v>19</v>
      </c>
      <c r="C125" s="31">
        <v>56966.72265625</v>
      </c>
      <c r="D125" s="31">
        <v>3259.1</v>
      </c>
      <c r="E125" s="31">
        <v>3259.1</v>
      </c>
      <c r="F125" s="31">
        <v>4695.7737003614302</v>
      </c>
      <c r="G125" s="31">
        <v>4702.5355808191598</v>
      </c>
      <c r="H125" s="31">
        <v>6.7618804577320004</v>
      </c>
      <c r="I125" s="32">
        <v>0.18317710416399999</v>
      </c>
      <c r="J125" s="32">
        <v>0.18231899750700001</v>
      </c>
      <c r="K125" s="32">
        <v>0.18317710416399999</v>
      </c>
      <c r="L125" s="32">
        <v>0.18231899750700001</v>
      </c>
      <c r="M125" s="13">
        <f t="shared" si="1"/>
        <v>1</v>
      </c>
      <c r="N125" s="43"/>
    </row>
    <row r="126" spans="1:14" ht="13.5" thickBot="1">
      <c r="A126" s="26">
        <v>44382</v>
      </c>
      <c r="B126" s="30">
        <v>20</v>
      </c>
      <c r="C126" s="31">
        <v>54848.109375</v>
      </c>
      <c r="D126" s="31">
        <v>1398.6</v>
      </c>
      <c r="E126" s="31">
        <v>1397.1</v>
      </c>
      <c r="F126" s="31">
        <v>2685.6134368518301</v>
      </c>
      <c r="G126" s="31">
        <v>2688.8024477696499</v>
      </c>
      <c r="H126" s="31">
        <v>3.1890109178250001</v>
      </c>
      <c r="I126" s="32">
        <v>0.163731275097</v>
      </c>
      <c r="J126" s="32">
        <v>0.16332657828</v>
      </c>
      <c r="K126" s="32">
        <v>0.163921630427</v>
      </c>
      <c r="L126" s="32">
        <v>0.16351693361</v>
      </c>
      <c r="M126" s="13">
        <f t="shared" si="1"/>
        <v>1</v>
      </c>
      <c r="N126" s="43"/>
    </row>
    <row r="127" spans="1:14" ht="13.5" thickBot="1">
      <c r="A127" s="26">
        <v>44382</v>
      </c>
      <c r="B127" s="30">
        <v>21</v>
      </c>
      <c r="C127" s="31">
        <v>53297.59765625</v>
      </c>
      <c r="D127" s="31">
        <v>214.1</v>
      </c>
      <c r="E127" s="31">
        <v>190.4</v>
      </c>
      <c r="F127" s="31">
        <v>409.96876316842702</v>
      </c>
      <c r="G127" s="31">
        <v>409.752535054345</v>
      </c>
      <c r="H127" s="31">
        <v>-0.21622811408100001</v>
      </c>
      <c r="I127" s="32">
        <v>2.4829001909999999E-2</v>
      </c>
      <c r="J127" s="32">
        <v>2.4856442026E-2</v>
      </c>
      <c r="K127" s="32">
        <v>2.7836616123000001E-2</v>
      </c>
      <c r="L127" s="32">
        <v>2.7864056238999999E-2</v>
      </c>
      <c r="M127" s="13">
        <f t="shared" si="1"/>
        <v>1</v>
      </c>
      <c r="N127" s="43"/>
    </row>
    <row r="128" spans="1:14" ht="13.5" thickBot="1">
      <c r="A128" s="26">
        <v>44382</v>
      </c>
      <c r="B128" s="30">
        <v>22</v>
      </c>
      <c r="C128" s="31">
        <v>52017.22265625</v>
      </c>
      <c r="D128" s="31">
        <v>0.1</v>
      </c>
      <c r="E128" s="31">
        <v>0.1</v>
      </c>
      <c r="F128" s="31">
        <v>0.111916799173</v>
      </c>
      <c r="G128" s="31">
        <v>0.111916799173</v>
      </c>
      <c r="H128" s="31">
        <v>0</v>
      </c>
      <c r="I128" s="32">
        <v>1.5122841591103499E-6</v>
      </c>
      <c r="J128" s="32">
        <v>1.5122841591103499E-6</v>
      </c>
      <c r="K128" s="32">
        <v>1.5122841591103499E-6</v>
      </c>
      <c r="L128" s="32">
        <v>1.5122841591103499E-6</v>
      </c>
      <c r="M128" s="13">
        <f t="shared" si="1"/>
        <v>0</v>
      </c>
      <c r="N128" s="43"/>
    </row>
    <row r="129" spans="1:14" ht="13.5" thickBot="1">
      <c r="A129" s="26">
        <v>44382</v>
      </c>
      <c r="B129" s="30">
        <v>23</v>
      </c>
      <c r="C129" s="31">
        <v>49387.4375</v>
      </c>
      <c r="D129" s="31">
        <v>0</v>
      </c>
      <c r="E129" s="31">
        <v>0</v>
      </c>
      <c r="F129" s="31">
        <v>1.7798250856000002E-2</v>
      </c>
      <c r="G129" s="31">
        <v>1.7798250856000002E-2</v>
      </c>
      <c r="H129" s="31">
        <v>0</v>
      </c>
      <c r="I129" s="32">
        <v>2.2586612762311898E-6</v>
      </c>
      <c r="J129" s="32">
        <v>2.2586612762311898E-6</v>
      </c>
      <c r="K129" s="32">
        <v>2.2586612762311898E-6</v>
      </c>
      <c r="L129" s="32">
        <v>2.2586612762311898E-6</v>
      </c>
      <c r="M129" s="13">
        <f t="shared" si="1"/>
        <v>0</v>
      </c>
      <c r="N129" s="43"/>
    </row>
    <row r="130" spans="1:14" ht="13.5" thickBot="1">
      <c r="A130" s="26">
        <v>44382</v>
      </c>
      <c r="B130" s="30">
        <v>24</v>
      </c>
      <c r="C130" s="31">
        <v>46226.83203125</v>
      </c>
      <c r="D130" s="31">
        <v>0</v>
      </c>
      <c r="E130" s="31">
        <v>0</v>
      </c>
      <c r="F130" s="31">
        <v>0.163467281701</v>
      </c>
      <c r="G130" s="31">
        <v>0.163467281701</v>
      </c>
      <c r="H130" s="31">
        <v>0</v>
      </c>
      <c r="I130" s="32">
        <v>2.0744578896176001E-5</v>
      </c>
      <c r="J130" s="32">
        <v>2.0744578896176001E-5</v>
      </c>
      <c r="K130" s="32">
        <v>2.0744578896176001E-5</v>
      </c>
      <c r="L130" s="32">
        <v>2.0744578896176001E-5</v>
      </c>
      <c r="M130" s="13">
        <f t="shared" si="1"/>
        <v>0</v>
      </c>
      <c r="N130" s="43"/>
    </row>
    <row r="131" spans="1:14" ht="13.5" thickBot="1">
      <c r="A131" s="26">
        <v>44383</v>
      </c>
      <c r="B131" s="30">
        <v>1</v>
      </c>
      <c r="C131" s="31">
        <v>43385.91015625</v>
      </c>
      <c r="D131" s="31">
        <v>0</v>
      </c>
      <c r="E131" s="31">
        <v>0</v>
      </c>
      <c r="F131" s="31">
        <v>1.7246590762E-2</v>
      </c>
      <c r="G131" s="31">
        <v>1.7246590762E-2</v>
      </c>
      <c r="H131" s="31">
        <v>0</v>
      </c>
      <c r="I131" s="32">
        <v>2.1886536500895298E-6</v>
      </c>
      <c r="J131" s="32">
        <v>2.1886536500895298E-6</v>
      </c>
      <c r="K131" s="32">
        <v>2.1886536500895298E-6</v>
      </c>
      <c r="L131" s="32">
        <v>2.1886536500895298E-6</v>
      </c>
      <c r="M131" s="13">
        <f t="shared" si="1"/>
        <v>0</v>
      </c>
      <c r="N131" s="43"/>
    </row>
    <row r="132" spans="1:14" ht="13.5" thickBot="1">
      <c r="A132" s="26">
        <v>44383</v>
      </c>
      <c r="B132" s="30">
        <v>2</v>
      </c>
      <c r="C132" s="31">
        <v>41402.421875</v>
      </c>
      <c r="D132" s="31">
        <v>0</v>
      </c>
      <c r="E132" s="31">
        <v>0</v>
      </c>
      <c r="F132" s="31">
        <v>2.0644735107E-2</v>
      </c>
      <c r="G132" s="31">
        <v>2.0644735107E-2</v>
      </c>
      <c r="H132" s="31">
        <v>0</v>
      </c>
      <c r="I132" s="32">
        <v>2.6198902420297301E-6</v>
      </c>
      <c r="J132" s="32">
        <v>2.6198902420297301E-6</v>
      </c>
      <c r="K132" s="32">
        <v>2.6198902420297301E-6</v>
      </c>
      <c r="L132" s="32">
        <v>2.6198902420297301E-6</v>
      </c>
      <c r="M132" s="13">
        <f t="shared" si="1"/>
        <v>0</v>
      </c>
      <c r="N132" s="43"/>
    </row>
    <row r="133" spans="1:14" ht="13.5" thickBot="1">
      <c r="A133" s="26">
        <v>44383</v>
      </c>
      <c r="B133" s="30">
        <v>3</v>
      </c>
      <c r="C133" s="31">
        <v>40026.99609375</v>
      </c>
      <c r="D133" s="31">
        <v>0</v>
      </c>
      <c r="E133" s="31">
        <v>0</v>
      </c>
      <c r="F133" s="31">
        <v>1.6081747090000001E-2</v>
      </c>
      <c r="G133" s="31">
        <v>1.6081747090000001E-2</v>
      </c>
      <c r="H133" s="31">
        <v>0</v>
      </c>
      <c r="I133" s="32">
        <v>2.04083084909313E-6</v>
      </c>
      <c r="J133" s="32">
        <v>2.04083084909313E-6</v>
      </c>
      <c r="K133" s="32">
        <v>2.04083084909313E-6</v>
      </c>
      <c r="L133" s="32">
        <v>2.04083084909313E-6</v>
      </c>
      <c r="M133" s="13">
        <f t="shared" si="1"/>
        <v>0</v>
      </c>
      <c r="N133" s="43"/>
    </row>
    <row r="134" spans="1:14" ht="13.5" thickBot="1">
      <c r="A134" s="26">
        <v>44383</v>
      </c>
      <c r="B134" s="30">
        <v>4</v>
      </c>
      <c r="C134" s="31">
        <v>39309.36328125</v>
      </c>
      <c r="D134" s="31">
        <v>0</v>
      </c>
      <c r="E134" s="31">
        <v>0</v>
      </c>
      <c r="F134" s="31">
        <v>6.7109282357000005E-2</v>
      </c>
      <c r="G134" s="31">
        <v>6.7109282357000005E-2</v>
      </c>
      <c r="H134" s="31">
        <v>0</v>
      </c>
      <c r="I134" s="32">
        <v>8.5164063905076302E-6</v>
      </c>
      <c r="J134" s="32">
        <v>8.5164063905076506E-6</v>
      </c>
      <c r="K134" s="32">
        <v>8.5164063905076302E-6</v>
      </c>
      <c r="L134" s="32">
        <v>8.5164063905076506E-6</v>
      </c>
      <c r="M134" s="13">
        <f t="shared" si="1"/>
        <v>0</v>
      </c>
      <c r="N134" s="43"/>
    </row>
    <row r="135" spans="1:14" ht="13.5" thickBot="1">
      <c r="A135" s="26">
        <v>44383</v>
      </c>
      <c r="B135" s="30">
        <v>5</v>
      </c>
      <c r="C135" s="31">
        <v>39180.7890625</v>
      </c>
      <c r="D135" s="31">
        <v>0</v>
      </c>
      <c r="E135" s="31">
        <v>0</v>
      </c>
      <c r="F135" s="31">
        <v>4.0707526812000003E-2</v>
      </c>
      <c r="G135" s="31">
        <v>4.0707526812000003E-2</v>
      </c>
      <c r="H135" s="31">
        <v>0</v>
      </c>
      <c r="I135" s="32">
        <v>5.1659297985185E-6</v>
      </c>
      <c r="J135" s="32">
        <v>5.1659297985185102E-6</v>
      </c>
      <c r="K135" s="32">
        <v>5.1659297985185E-6</v>
      </c>
      <c r="L135" s="32">
        <v>5.1659297985185102E-6</v>
      </c>
      <c r="M135" s="13">
        <f t="shared" si="1"/>
        <v>0</v>
      </c>
      <c r="N135" s="43"/>
    </row>
    <row r="136" spans="1:14" ht="13.5" thickBot="1">
      <c r="A136" s="26">
        <v>44383</v>
      </c>
      <c r="B136" s="30">
        <v>6</v>
      </c>
      <c r="C136" s="31">
        <v>40170.5234375</v>
      </c>
      <c r="D136" s="31">
        <v>0</v>
      </c>
      <c r="E136" s="31">
        <v>0</v>
      </c>
      <c r="F136" s="31">
        <v>5.7829498458999998E-2</v>
      </c>
      <c r="G136" s="31">
        <v>5.7829498458999998E-2</v>
      </c>
      <c r="H136" s="31">
        <v>0</v>
      </c>
      <c r="I136" s="32">
        <v>7.3387688400089502E-6</v>
      </c>
      <c r="J136" s="32">
        <v>7.3387688400089502E-6</v>
      </c>
      <c r="K136" s="32">
        <v>7.3387688400089502E-6</v>
      </c>
      <c r="L136" s="32">
        <v>7.3387688400089502E-6</v>
      </c>
      <c r="M136" s="13">
        <f t="shared" si="1"/>
        <v>0</v>
      </c>
      <c r="N136" s="43"/>
    </row>
    <row r="137" spans="1:14" ht="13.5" thickBot="1">
      <c r="A137" s="26">
        <v>44383</v>
      </c>
      <c r="B137" s="30">
        <v>7</v>
      </c>
      <c r="C137" s="31">
        <v>41611.1875</v>
      </c>
      <c r="D137" s="31">
        <v>13.7</v>
      </c>
      <c r="E137" s="31">
        <v>13.5</v>
      </c>
      <c r="F137" s="31">
        <v>6.1492311369049997</v>
      </c>
      <c r="G137" s="31">
        <v>6.1476280898890003</v>
      </c>
      <c r="H137" s="31">
        <v>-1.603047015E-3</v>
      </c>
      <c r="I137" s="32">
        <v>9.5842283100000005E-4</v>
      </c>
      <c r="J137" s="32">
        <v>9.5821939799999999E-4</v>
      </c>
      <c r="K137" s="32">
        <v>9.3304211999999998E-4</v>
      </c>
      <c r="L137" s="32">
        <v>9.3283868800000003E-4</v>
      </c>
      <c r="M137" s="13">
        <f t="shared" si="1"/>
        <v>1</v>
      </c>
      <c r="N137" s="43"/>
    </row>
    <row r="138" spans="1:14" ht="13.5" thickBot="1">
      <c r="A138" s="26">
        <v>44383</v>
      </c>
      <c r="B138" s="30">
        <v>8</v>
      </c>
      <c r="C138" s="31">
        <v>42895.66015625</v>
      </c>
      <c r="D138" s="31">
        <v>439.4</v>
      </c>
      <c r="E138" s="31">
        <v>434.8</v>
      </c>
      <c r="F138" s="31">
        <v>526.274739226988</v>
      </c>
      <c r="G138" s="31">
        <v>526.80938918601498</v>
      </c>
      <c r="H138" s="31">
        <v>0.53464995902699997</v>
      </c>
      <c r="I138" s="32">
        <v>1.1092562079E-2</v>
      </c>
      <c r="J138" s="32">
        <v>1.1024713098999999E-2</v>
      </c>
      <c r="K138" s="32">
        <v>1.1676318424E-2</v>
      </c>
      <c r="L138" s="32">
        <v>1.1608469445E-2</v>
      </c>
      <c r="M138" s="13">
        <f t="shared" si="1"/>
        <v>1</v>
      </c>
      <c r="N138" s="43"/>
    </row>
    <row r="139" spans="1:14" ht="13.5" thickBot="1">
      <c r="A139" s="26">
        <v>44383</v>
      </c>
      <c r="B139" s="30">
        <v>9</v>
      </c>
      <c r="C139" s="31">
        <v>44731.40234375</v>
      </c>
      <c r="D139" s="31">
        <v>1771.9</v>
      </c>
      <c r="E139" s="31">
        <v>1771.9</v>
      </c>
      <c r="F139" s="31">
        <v>2064.04026163033</v>
      </c>
      <c r="G139" s="31">
        <v>2066.3891292749199</v>
      </c>
      <c r="H139" s="31">
        <v>2.3488676445840002</v>
      </c>
      <c r="I139" s="32">
        <v>3.7371716913000001E-2</v>
      </c>
      <c r="J139" s="32">
        <v>3.7073637261999998E-2</v>
      </c>
      <c r="K139" s="32">
        <v>3.7371716913000001E-2</v>
      </c>
      <c r="L139" s="32">
        <v>3.7073637261999998E-2</v>
      </c>
      <c r="M139" s="13">
        <f t="shared" si="1"/>
        <v>1</v>
      </c>
      <c r="N139" s="43"/>
    </row>
    <row r="140" spans="1:14" ht="13.5" thickBot="1">
      <c r="A140" s="26">
        <v>44383</v>
      </c>
      <c r="B140" s="30">
        <v>10</v>
      </c>
      <c r="C140" s="31">
        <v>46937.8828125</v>
      </c>
      <c r="D140" s="31">
        <v>2814.1</v>
      </c>
      <c r="E140" s="31">
        <v>2795.3</v>
      </c>
      <c r="F140" s="31">
        <v>2949.2797475001198</v>
      </c>
      <c r="G140" s="31">
        <v>2950.94485533946</v>
      </c>
      <c r="H140" s="31">
        <v>1.665107839339</v>
      </c>
      <c r="I140" s="32">
        <v>1.7366098393000001E-2</v>
      </c>
      <c r="J140" s="32">
        <v>1.7154790291000001E-2</v>
      </c>
      <c r="K140" s="32">
        <v>1.9751885194999999E-2</v>
      </c>
      <c r="L140" s="32">
        <v>1.9540577093E-2</v>
      </c>
      <c r="M140" s="13">
        <f t="shared" ref="M140:M203" si="2">IF(F140&gt;5,1,0)</f>
        <v>1</v>
      </c>
      <c r="N140" s="43"/>
    </row>
    <row r="141" spans="1:14" ht="13.5" thickBot="1">
      <c r="A141" s="26">
        <v>44383</v>
      </c>
      <c r="B141" s="30">
        <v>11</v>
      </c>
      <c r="C141" s="31">
        <v>49508.28125</v>
      </c>
      <c r="D141" s="31">
        <v>4148</v>
      </c>
      <c r="E141" s="31">
        <v>4111.6000000000004</v>
      </c>
      <c r="F141" s="31">
        <v>3617.5976609965301</v>
      </c>
      <c r="G141" s="31">
        <v>3660.1184461674902</v>
      </c>
      <c r="H141" s="31">
        <v>42.520785170958</v>
      </c>
      <c r="I141" s="32">
        <v>6.1913902770000001E-2</v>
      </c>
      <c r="J141" s="32">
        <v>6.7309941496999995E-2</v>
      </c>
      <c r="K141" s="32">
        <v>5.7294613430000002E-2</v>
      </c>
      <c r="L141" s="32">
        <v>6.2690652156999996E-2</v>
      </c>
      <c r="M141" s="13">
        <f t="shared" si="2"/>
        <v>1</v>
      </c>
      <c r="N141" s="43"/>
    </row>
    <row r="142" spans="1:14" ht="13.5" thickBot="1">
      <c r="A142" s="26">
        <v>44383</v>
      </c>
      <c r="B142" s="30">
        <v>12</v>
      </c>
      <c r="C142" s="31">
        <v>52429.25</v>
      </c>
      <c r="D142" s="31">
        <v>4580.8999999999996</v>
      </c>
      <c r="E142" s="31">
        <v>4530.3</v>
      </c>
      <c r="F142" s="31">
        <v>3954.4426050437201</v>
      </c>
      <c r="G142" s="31">
        <v>3986.7020759133602</v>
      </c>
      <c r="H142" s="31">
        <v>32.259470869634001</v>
      </c>
      <c r="I142" s="32">
        <v>7.5405827928999997E-2</v>
      </c>
      <c r="J142" s="32">
        <v>7.9499669410000001E-2</v>
      </c>
      <c r="K142" s="32">
        <v>6.8984508131999994E-2</v>
      </c>
      <c r="L142" s="32">
        <v>7.3078349612999999E-2</v>
      </c>
      <c r="M142" s="13">
        <f t="shared" si="2"/>
        <v>1</v>
      </c>
      <c r="N142" s="43"/>
    </row>
    <row r="143" spans="1:14" ht="13.5" thickBot="1">
      <c r="A143" s="26">
        <v>44383</v>
      </c>
      <c r="B143" s="30">
        <v>13</v>
      </c>
      <c r="C143" s="31">
        <v>55421.609375</v>
      </c>
      <c r="D143" s="31">
        <v>4889.8999999999996</v>
      </c>
      <c r="E143" s="31">
        <v>4815.3999999999996</v>
      </c>
      <c r="F143" s="31">
        <v>4562.3841405283101</v>
      </c>
      <c r="G143" s="31">
        <v>4612.3295087024899</v>
      </c>
      <c r="H143" s="31">
        <v>49.945368174182001</v>
      </c>
      <c r="I143" s="32">
        <v>3.5224681636000003E-2</v>
      </c>
      <c r="J143" s="32">
        <v>4.1562926328000002E-2</v>
      </c>
      <c r="K143" s="32">
        <v>2.5770366914999999E-2</v>
      </c>
      <c r="L143" s="32">
        <v>3.2108611608E-2</v>
      </c>
      <c r="M143" s="13">
        <f t="shared" si="2"/>
        <v>1</v>
      </c>
      <c r="N143" s="43"/>
    </row>
    <row r="144" spans="1:14" ht="13.5" thickBot="1">
      <c r="A144" s="26">
        <v>44383</v>
      </c>
      <c r="B144" s="30">
        <v>14</v>
      </c>
      <c r="C144" s="31">
        <v>57863.3515625</v>
      </c>
      <c r="D144" s="31">
        <v>5109.6000000000004</v>
      </c>
      <c r="E144" s="31">
        <v>5050</v>
      </c>
      <c r="F144" s="31">
        <v>5116.8887758013298</v>
      </c>
      <c r="G144" s="31">
        <v>5204.8754978054803</v>
      </c>
      <c r="H144" s="31">
        <v>87.986722004148007</v>
      </c>
      <c r="I144" s="32">
        <v>1.2090799213000001E-2</v>
      </c>
      <c r="J144" s="32">
        <v>9.24971548E-4</v>
      </c>
      <c r="K144" s="32">
        <v>1.965425099E-2</v>
      </c>
      <c r="L144" s="32">
        <v>8.4884233249999993E-3</v>
      </c>
      <c r="M144" s="13">
        <f t="shared" si="2"/>
        <v>1</v>
      </c>
      <c r="N144" s="43"/>
    </row>
    <row r="145" spans="1:14" ht="13.5" thickBot="1">
      <c r="A145" s="26">
        <v>44383</v>
      </c>
      <c r="B145" s="30">
        <v>15</v>
      </c>
      <c r="C145" s="31">
        <v>59833.05859375</v>
      </c>
      <c r="D145" s="31">
        <v>5298.5</v>
      </c>
      <c r="E145" s="31">
        <v>5232</v>
      </c>
      <c r="F145" s="31">
        <v>5359.3418273220504</v>
      </c>
      <c r="G145" s="31">
        <v>5416.9925451958798</v>
      </c>
      <c r="H145" s="31">
        <v>57.650717873837998</v>
      </c>
      <c r="I145" s="32">
        <v>1.5037125024E-2</v>
      </c>
      <c r="J145" s="32">
        <v>7.7210440760000004E-3</v>
      </c>
      <c r="K145" s="32">
        <v>2.3476211319E-2</v>
      </c>
      <c r="L145" s="32">
        <v>1.6160130370000001E-2</v>
      </c>
      <c r="M145" s="13">
        <f t="shared" si="2"/>
        <v>1</v>
      </c>
      <c r="N145" s="43"/>
    </row>
    <row r="146" spans="1:14" ht="13.5" thickBot="1">
      <c r="A146" s="26">
        <v>44383</v>
      </c>
      <c r="B146" s="30">
        <v>16</v>
      </c>
      <c r="C146" s="31">
        <v>61050.046875</v>
      </c>
      <c r="D146" s="31">
        <v>5202</v>
      </c>
      <c r="E146" s="31">
        <v>5135.8</v>
      </c>
      <c r="F146" s="31">
        <v>5324.8047635981802</v>
      </c>
      <c r="G146" s="31">
        <v>5319.7265293010096</v>
      </c>
      <c r="H146" s="31">
        <v>-5.0782342971689998</v>
      </c>
      <c r="I146" s="32">
        <v>1.4939914885000001E-2</v>
      </c>
      <c r="J146" s="32">
        <v>1.5584360861999999E-2</v>
      </c>
      <c r="K146" s="32">
        <v>2.3340930114E-2</v>
      </c>
      <c r="L146" s="32">
        <v>2.3985376090999998E-2</v>
      </c>
      <c r="M146" s="13">
        <f t="shared" si="2"/>
        <v>1</v>
      </c>
      <c r="N146" s="43"/>
    </row>
    <row r="147" spans="1:14" ht="13.5" thickBot="1">
      <c r="A147" s="26">
        <v>44383</v>
      </c>
      <c r="B147" s="30">
        <v>17</v>
      </c>
      <c r="C147" s="31">
        <v>61620.48828125</v>
      </c>
      <c r="D147" s="31">
        <v>4751.8</v>
      </c>
      <c r="E147" s="31">
        <v>4695.1000000000004</v>
      </c>
      <c r="F147" s="31">
        <v>5190.4918293697301</v>
      </c>
      <c r="G147" s="31">
        <v>5238.5964958402201</v>
      </c>
      <c r="H147" s="31">
        <v>48.104666470486997</v>
      </c>
      <c r="I147" s="32">
        <v>6.1776205054999998E-2</v>
      </c>
      <c r="J147" s="32">
        <v>5.5671551950000002E-2</v>
      </c>
      <c r="K147" s="32">
        <v>6.8971636527000002E-2</v>
      </c>
      <c r="L147" s="32">
        <v>6.2866983422000006E-2</v>
      </c>
      <c r="M147" s="13">
        <f t="shared" si="2"/>
        <v>1</v>
      </c>
      <c r="N147" s="43"/>
    </row>
    <row r="148" spans="1:14" ht="13.5" thickBot="1">
      <c r="A148" s="26">
        <v>44383</v>
      </c>
      <c r="B148" s="30">
        <v>18</v>
      </c>
      <c r="C148" s="31">
        <v>61314.04296875</v>
      </c>
      <c r="D148" s="31">
        <v>4057.4</v>
      </c>
      <c r="E148" s="31">
        <v>4028.3</v>
      </c>
      <c r="F148" s="31">
        <v>5104.9446570324299</v>
      </c>
      <c r="G148" s="31">
        <v>5132.12168410699</v>
      </c>
      <c r="H148" s="31">
        <v>27.177027074562002</v>
      </c>
      <c r="I148" s="32">
        <v>0.136386000521</v>
      </c>
      <c r="J148" s="32">
        <v>0.13293713921700001</v>
      </c>
      <c r="K148" s="32">
        <v>0.14007889392199999</v>
      </c>
      <c r="L148" s="32">
        <v>0.136630032618</v>
      </c>
      <c r="M148" s="13">
        <f t="shared" si="2"/>
        <v>1</v>
      </c>
      <c r="N148" s="43"/>
    </row>
    <row r="149" spans="1:14" ht="13.5" thickBot="1">
      <c r="A149" s="26">
        <v>44383</v>
      </c>
      <c r="B149" s="30">
        <v>19</v>
      </c>
      <c r="C149" s="31">
        <v>59895.75</v>
      </c>
      <c r="D149" s="31">
        <v>3071.6</v>
      </c>
      <c r="E149" s="31">
        <v>3053.9</v>
      </c>
      <c r="F149" s="31">
        <v>4651.1055265782998</v>
      </c>
      <c r="G149" s="31">
        <v>4660.65193958296</v>
      </c>
      <c r="H149" s="31">
        <v>9.546413004663</v>
      </c>
      <c r="I149" s="32">
        <v>0.20165633751000001</v>
      </c>
      <c r="J149" s="32">
        <v>0.200444863778</v>
      </c>
      <c r="K149" s="32">
        <v>0.20390253040299999</v>
      </c>
      <c r="L149" s="32">
        <v>0.20269105667199999</v>
      </c>
      <c r="M149" s="13">
        <f t="shared" si="2"/>
        <v>1</v>
      </c>
      <c r="N149" s="43"/>
    </row>
    <row r="150" spans="1:14" ht="13.5" thickBot="1">
      <c r="A150" s="26">
        <v>44383</v>
      </c>
      <c r="B150" s="30">
        <v>20</v>
      </c>
      <c r="C150" s="31">
        <v>57584.98828125</v>
      </c>
      <c r="D150" s="31">
        <v>1557.4</v>
      </c>
      <c r="E150" s="31">
        <v>1540.9</v>
      </c>
      <c r="F150" s="31">
        <v>2858.7152833731302</v>
      </c>
      <c r="G150" s="31">
        <v>2859.2142693977898</v>
      </c>
      <c r="H150" s="31">
        <v>0.49898602465699998</v>
      </c>
      <c r="I150" s="32">
        <v>0.16520485652200001</v>
      </c>
      <c r="J150" s="32">
        <v>0.165141533422</v>
      </c>
      <c r="K150" s="32">
        <v>0.16729876515200001</v>
      </c>
      <c r="L150" s="32">
        <v>0.167235442052</v>
      </c>
      <c r="M150" s="13">
        <f t="shared" si="2"/>
        <v>1</v>
      </c>
      <c r="N150" s="43"/>
    </row>
    <row r="151" spans="1:14" ht="13.5" thickBot="1">
      <c r="A151" s="26">
        <v>44383</v>
      </c>
      <c r="B151" s="30">
        <v>21</v>
      </c>
      <c r="C151" s="31">
        <v>55398.12890625</v>
      </c>
      <c r="D151" s="31">
        <v>246.7</v>
      </c>
      <c r="E151" s="31">
        <v>218.2</v>
      </c>
      <c r="F151" s="31">
        <v>366.05652915097698</v>
      </c>
      <c r="G151" s="31">
        <v>368.066044112035</v>
      </c>
      <c r="H151" s="31">
        <v>2.0095149610580001</v>
      </c>
      <c r="I151" s="32">
        <v>1.5401782247E-2</v>
      </c>
      <c r="J151" s="32">
        <v>1.5146767658E-2</v>
      </c>
      <c r="K151" s="32">
        <v>1.9018533516E-2</v>
      </c>
      <c r="L151" s="32">
        <v>1.8763518927000001E-2</v>
      </c>
      <c r="M151" s="13">
        <f t="shared" si="2"/>
        <v>1</v>
      </c>
      <c r="N151" s="43"/>
    </row>
    <row r="152" spans="1:14" ht="13.5" thickBot="1">
      <c r="A152" s="26">
        <v>44383</v>
      </c>
      <c r="B152" s="30">
        <v>22</v>
      </c>
      <c r="C152" s="31">
        <v>53908.70703125</v>
      </c>
      <c r="D152" s="31">
        <v>0.1</v>
      </c>
      <c r="E152" s="31">
        <v>0.1</v>
      </c>
      <c r="F152" s="31">
        <v>3.7909881249999999E-2</v>
      </c>
      <c r="G152" s="31">
        <v>3.7909881249999999E-2</v>
      </c>
      <c r="H152" s="31">
        <v>0</v>
      </c>
      <c r="I152" s="32">
        <v>7.8794566941496304E-6</v>
      </c>
      <c r="J152" s="32">
        <v>7.8794566941496304E-6</v>
      </c>
      <c r="K152" s="32">
        <v>7.8794566941496304E-6</v>
      </c>
      <c r="L152" s="32">
        <v>7.8794566941496304E-6</v>
      </c>
      <c r="M152" s="13">
        <f t="shared" si="2"/>
        <v>0</v>
      </c>
      <c r="N152" s="43"/>
    </row>
    <row r="153" spans="1:14" ht="13.5" thickBot="1">
      <c r="A153" s="26">
        <v>44383</v>
      </c>
      <c r="B153" s="30">
        <v>23</v>
      </c>
      <c r="C153" s="31">
        <v>50859.62109375</v>
      </c>
      <c r="D153" s="31">
        <v>0</v>
      </c>
      <c r="E153" s="31">
        <v>0</v>
      </c>
      <c r="F153" s="31">
        <v>7.4296889975999994E-2</v>
      </c>
      <c r="G153" s="31">
        <v>7.4296889975999994E-2</v>
      </c>
      <c r="H153" s="31">
        <v>0</v>
      </c>
      <c r="I153" s="32">
        <v>9.4285393371443898E-6</v>
      </c>
      <c r="J153" s="32">
        <v>9.4285393371443796E-6</v>
      </c>
      <c r="K153" s="32">
        <v>9.4285393371443898E-6</v>
      </c>
      <c r="L153" s="32">
        <v>9.4285393371443796E-6</v>
      </c>
      <c r="M153" s="13">
        <f t="shared" si="2"/>
        <v>0</v>
      </c>
      <c r="N153" s="43"/>
    </row>
    <row r="154" spans="1:14" ht="13.5" thickBot="1">
      <c r="A154" s="26">
        <v>44383</v>
      </c>
      <c r="B154" s="30">
        <v>24</v>
      </c>
      <c r="C154" s="31">
        <v>47338.90234375</v>
      </c>
      <c r="D154" s="31">
        <v>0</v>
      </c>
      <c r="E154" s="31">
        <v>0</v>
      </c>
      <c r="F154" s="31">
        <v>0.16413545894199999</v>
      </c>
      <c r="G154" s="31">
        <v>0.16735768121200001</v>
      </c>
      <c r="H154" s="31">
        <v>3.2222222700000001E-3</v>
      </c>
      <c r="I154" s="32">
        <v>2.12382844178336E-5</v>
      </c>
      <c r="J154" s="32">
        <v>2.08293729622198E-5</v>
      </c>
      <c r="K154" s="32">
        <v>2.12382844178336E-5</v>
      </c>
      <c r="L154" s="32">
        <v>2.08293729622198E-5</v>
      </c>
      <c r="M154" s="13">
        <f t="shared" si="2"/>
        <v>0</v>
      </c>
      <c r="N154" s="43"/>
    </row>
    <row r="155" spans="1:14" ht="13.5" thickBot="1">
      <c r="A155" s="26">
        <v>44384</v>
      </c>
      <c r="B155" s="30">
        <v>1</v>
      </c>
      <c r="C155" s="31">
        <v>44194.1875</v>
      </c>
      <c r="D155" s="31">
        <v>0</v>
      </c>
      <c r="E155" s="31">
        <v>0</v>
      </c>
      <c r="F155" s="31">
        <v>5.0470915610999999E-2</v>
      </c>
      <c r="G155" s="31">
        <v>5.0470915610999999E-2</v>
      </c>
      <c r="H155" s="31">
        <v>0</v>
      </c>
      <c r="I155" s="32">
        <v>6.4049385293936897E-6</v>
      </c>
      <c r="J155" s="32">
        <v>6.4049385293936897E-6</v>
      </c>
      <c r="K155" s="32">
        <v>6.4049385293936897E-6</v>
      </c>
      <c r="L155" s="32">
        <v>6.4049385293936897E-6</v>
      </c>
      <c r="M155" s="13">
        <f t="shared" si="2"/>
        <v>0</v>
      </c>
      <c r="N155" s="43"/>
    </row>
    <row r="156" spans="1:14" ht="13.5" thickBot="1">
      <c r="A156" s="26">
        <v>44384</v>
      </c>
      <c r="B156" s="30">
        <v>2</v>
      </c>
      <c r="C156" s="31">
        <v>41939.08984375</v>
      </c>
      <c r="D156" s="31">
        <v>0</v>
      </c>
      <c r="E156" s="31">
        <v>0</v>
      </c>
      <c r="F156" s="31">
        <v>4.2544646603000003E-2</v>
      </c>
      <c r="G156" s="31">
        <v>4.2544646603000003E-2</v>
      </c>
      <c r="H156" s="31">
        <v>0</v>
      </c>
      <c r="I156" s="32">
        <v>5.3990668278640403E-6</v>
      </c>
      <c r="J156" s="32">
        <v>5.3990668278640403E-6</v>
      </c>
      <c r="K156" s="32">
        <v>5.3990668278640403E-6</v>
      </c>
      <c r="L156" s="32">
        <v>5.3990668278640403E-6</v>
      </c>
      <c r="M156" s="13">
        <f t="shared" si="2"/>
        <v>0</v>
      </c>
      <c r="N156" s="43"/>
    </row>
    <row r="157" spans="1:14" ht="13.5" thickBot="1">
      <c r="A157" s="26">
        <v>44384</v>
      </c>
      <c r="B157" s="30">
        <v>3</v>
      </c>
      <c r="C157" s="31">
        <v>40407.9140625</v>
      </c>
      <c r="D157" s="31">
        <v>0</v>
      </c>
      <c r="E157" s="31">
        <v>0</v>
      </c>
      <c r="F157" s="31">
        <v>5.7976774516000001E-2</v>
      </c>
      <c r="G157" s="31">
        <v>5.7976774516000001E-2</v>
      </c>
      <c r="H157" s="31">
        <v>0</v>
      </c>
      <c r="I157" s="32">
        <v>7.3574586949756199E-6</v>
      </c>
      <c r="J157" s="32">
        <v>7.3574586949756199E-6</v>
      </c>
      <c r="K157" s="32">
        <v>7.3574586949756199E-6</v>
      </c>
      <c r="L157" s="32">
        <v>7.3574586949756199E-6</v>
      </c>
      <c r="M157" s="13">
        <f t="shared" si="2"/>
        <v>0</v>
      </c>
      <c r="N157" s="43"/>
    </row>
    <row r="158" spans="1:14" ht="13.5" thickBot="1">
      <c r="A158" s="26">
        <v>44384</v>
      </c>
      <c r="B158" s="30">
        <v>4</v>
      </c>
      <c r="C158" s="31">
        <v>39479.66796875</v>
      </c>
      <c r="D158" s="31">
        <v>0</v>
      </c>
      <c r="E158" s="31">
        <v>0</v>
      </c>
      <c r="F158" s="31">
        <v>4.6812321453000003E-2</v>
      </c>
      <c r="G158" s="31">
        <v>4.6812321453000003E-2</v>
      </c>
      <c r="H158" s="31">
        <v>0</v>
      </c>
      <c r="I158" s="32">
        <v>5.9406499306677203E-6</v>
      </c>
      <c r="J158" s="32">
        <v>5.9406499306677203E-6</v>
      </c>
      <c r="K158" s="32">
        <v>5.9406499306677203E-6</v>
      </c>
      <c r="L158" s="32">
        <v>5.9406499306677203E-6</v>
      </c>
      <c r="M158" s="13">
        <f t="shared" si="2"/>
        <v>0</v>
      </c>
      <c r="N158" s="43"/>
    </row>
    <row r="159" spans="1:14" ht="13.5" thickBot="1">
      <c r="A159" s="26">
        <v>44384</v>
      </c>
      <c r="B159" s="30">
        <v>5</v>
      </c>
      <c r="C159" s="31">
        <v>39367.4296875</v>
      </c>
      <c r="D159" s="31">
        <v>0</v>
      </c>
      <c r="E159" s="31">
        <v>0</v>
      </c>
      <c r="F159" s="31">
        <v>6.9811832399999996E-2</v>
      </c>
      <c r="G159" s="31">
        <v>6.9811832399999996E-2</v>
      </c>
      <c r="H159" s="31">
        <v>0</v>
      </c>
      <c r="I159" s="32">
        <v>8.8593695940180993E-6</v>
      </c>
      <c r="J159" s="32">
        <v>8.8593695940180993E-6</v>
      </c>
      <c r="K159" s="32">
        <v>8.8593695940180993E-6</v>
      </c>
      <c r="L159" s="32">
        <v>8.8593695940180993E-6</v>
      </c>
      <c r="M159" s="13">
        <f t="shared" si="2"/>
        <v>0</v>
      </c>
      <c r="N159" s="43"/>
    </row>
    <row r="160" spans="1:14" ht="13.5" thickBot="1">
      <c r="A160" s="26">
        <v>44384</v>
      </c>
      <c r="B160" s="30">
        <v>6</v>
      </c>
      <c r="C160" s="31">
        <v>40171.6328125</v>
      </c>
      <c r="D160" s="31">
        <v>0</v>
      </c>
      <c r="E160" s="31">
        <v>0</v>
      </c>
      <c r="F160" s="31">
        <v>5.9317985385000001E-2</v>
      </c>
      <c r="G160" s="31">
        <v>5.9317985385000001E-2</v>
      </c>
      <c r="H160" s="31">
        <v>0</v>
      </c>
      <c r="I160" s="32">
        <v>7.5276631199278404E-6</v>
      </c>
      <c r="J160" s="32">
        <v>7.5276631199278404E-6</v>
      </c>
      <c r="K160" s="32">
        <v>7.5276631199278404E-6</v>
      </c>
      <c r="L160" s="32">
        <v>7.5276631199278404E-6</v>
      </c>
      <c r="M160" s="13">
        <f t="shared" si="2"/>
        <v>0</v>
      </c>
      <c r="N160" s="43"/>
    </row>
    <row r="161" spans="1:14" ht="13.5" thickBot="1">
      <c r="A161" s="26">
        <v>44384</v>
      </c>
      <c r="B161" s="30">
        <v>7</v>
      </c>
      <c r="C161" s="31">
        <v>41436.47265625</v>
      </c>
      <c r="D161" s="31">
        <v>13.9</v>
      </c>
      <c r="E161" s="31">
        <v>13.6</v>
      </c>
      <c r="F161" s="31">
        <v>8.2744956026929994</v>
      </c>
      <c r="G161" s="31">
        <v>8.7323958277799996</v>
      </c>
      <c r="H161" s="31">
        <v>0.45790022508700001</v>
      </c>
      <c r="I161" s="32">
        <v>6.5578733099999999E-4</v>
      </c>
      <c r="J161" s="32">
        <v>7.1389649699999996E-4</v>
      </c>
      <c r="K161" s="32">
        <v>6.1771626499999995E-4</v>
      </c>
      <c r="L161" s="32">
        <v>6.7582543100000003E-4</v>
      </c>
      <c r="M161" s="13">
        <f t="shared" si="2"/>
        <v>1</v>
      </c>
      <c r="N161" s="43"/>
    </row>
    <row r="162" spans="1:14" ht="13.5" thickBot="1">
      <c r="A162" s="26">
        <v>44384</v>
      </c>
      <c r="B162" s="30">
        <v>8</v>
      </c>
      <c r="C162" s="31">
        <v>42630.4375</v>
      </c>
      <c r="D162" s="31">
        <v>662.2</v>
      </c>
      <c r="E162" s="31">
        <v>656.9</v>
      </c>
      <c r="F162" s="31">
        <v>854.41663979933003</v>
      </c>
      <c r="G162" s="31">
        <v>873.81040366160698</v>
      </c>
      <c r="H162" s="31">
        <v>19.393763862277002</v>
      </c>
      <c r="I162" s="32">
        <v>2.6854112138999998E-2</v>
      </c>
      <c r="J162" s="32">
        <v>2.4392974593000001E-2</v>
      </c>
      <c r="K162" s="32">
        <v>2.7526700971999999E-2</v>
      </c>
      <c r="L162" s="32">
        <v>2.5065563426000002E-2</v>
      </c>
      <c r="M162" s="13">
        <f t="shared" si="2"/>
        <v>1</v>
      </c>
      <c r="N162" s="43"/>
    </row>
    <row r="163" spans="1:14" ht="13.5" thickBot="1">
      <c r="A163" s="26">
        <v>44384</v>
      </c>
      <c r="B163" s="30">
        <v>9</v>
      </c>
      <c r="C163" s="31">
        <v>44339.65234375</v>
      </c>
      <c r="D163" s="31">
        <v>2836.9</v>
      </c>
      <c r="E163" s="31">
        <v>2836.9</v>
      </c>
      <c r="F163" s="31">
        <v>3653.0851395340401</v>
      </c>
      <c r="G163" s="31">
        <v>3705.72007204383</v>
      </c>
      <c r="H163" s="31">
        <v>52.634932509793003</v>
      </c>
      <c r="I163" s="32">
        <v>0.11025635432</v>
      </c>
      <c r="J163" s="32">
        <v>0.103576794357</v>
      </c>
      <c r="K163" s="32">
        <v>0.11025635432</v>
      </c>
      <c r="L163" s="32">
        <v>0.103576794357</v>
      </c>
      <c r="M163" s="13">
        <f t="shared" si="2"/>
        <v>1</v>
      </c>
      <c r="N163" s="43"/>
    </row>
    <row r="164" spans="1:14" ht="13.5" thickBot="1">
      <c r="A164" s="26">
        <v>44384</v>
      </c>
      <c r="B164" s="30">
        <v>10</v>
      </c>
      <c r="C164" s="31">
        <v>46710.66015625</v>
      </c>
      <c r="D164" s="31">
        <v>4306.1000000000004</v>
      </c>
      <c r="E164" s="31">
        <v>4306.1000000000004</v>
      </c>
      <c r="F164" s="31">
        <v>4980.1068606853796</v>
      </c>
      <c r="G164" s="31">
        <v>5043.1002187371896</v>
      </c>
      <c r="H164" s="31">
        <v>62.993358051808997</v>
      </c>
      <c r="I164" s="32">
        <v>9.3527946540000004E-2</v>
      </c>
      <c r="J164" s="32">
        <v>8.5533865569E-2</v>
      </c>
      <c r="K164" s="32">
        <v>9.3527946540000004E-2</v>
      </c>
      <c r="L164" s="32">
        <v>8.5533865569E-2</v>
      </c>
      <c r="M164" s="13">
        <f t="shared" si="2"/>
        <v>1</v>
      </c>
      <c r="N164" s="43"/>
    </row>
    <row r="165" spans="1:14" ht="13.5" thickBot="1">
      <c r="A165" s="26">
        <v>44384</v>
      </c>
      <c r="B165" s="30">
        <v>11</v>
      </c>
      <c r="C165" s="31">
        <v>49611.9921875</v>
      </c>
      <c r="D165" s="31">
        <v>4838.2</v>
      </c>
      <c r="E165" s="31">
        <v>4838.2</v>
      </c>
      <c r="F165" s="31">
        <v>4927.2623895685501</v>
      </c>
      <c r="G165" s="31">
        <v>4992.9283145148202</v>
      </c>
      <c r="H165" s="31">
        <v>65.665924946268007</v>
      </c>
      <c r="I165" s="32">
        <v>1.9635572907E-2</v>
      </c>
      <c r="J165" s="32">
        <v>1.1302333701000001E-2</v>
      </c>
      <c r="K165" s="32">
        <v>1.9635572907E-2</v>
      </c>
      <c r="L165" s="32">
        <v>1.1302333701000001E-2</v>
      </c>
      <c r="M165" s="13">
        <f t="shared" si="2"/>
        <v>1</v>
      </c>
      <c r="N165" s="43"/>
    </row>
    <row r="166" spans="1:14" ht="13.5" thickBot="1">
      <c r="A166" s="26">
        <v>44384</v>
      </c>
      <c r="B166" s="30">
        <v>12</v>
      </c>
      <c r="C166" s="31">
        <v>52403.0625</v>
      </c>
      <c r="D166" s="31">
        <v>5400.8</v>
      </c>
      <c r="E166" s="31">
        <v>5400.8</v>
      </c>
      <c r="F166" s="31">
        <v>4881.8007254988697</v>
      </c>
      <c r="G166" s="31">
        <v>4930.6869708976501</v>
      </c>
      <c r="H166" s="31">
        <v>48.886245398775003</v>
      </c>
      <c r="I166" s="32">
        <v>5.9659013844999997E-2</v>
      </c>
      <c r="J166" s="32">
        <v>6.5862852094000002E-2</v>
      </c>
      <c r="K166" s="32">
        <v>5.9659013844999997E-2</v>
      </c>
      <c r="L166" s="32">
        <v>6.5862852094000002E-2</v>
      </c>
      <c r="M166" s="13">
        <f t="shared" si="2"/>
        <v>1</v>
      </c>
      <c r="N166" s="43"/>
    </row>
    <row r="167" spans="1:14" ht="13.5" thickBot="1">
      <c r="A167" s="26">
        <v>44384</v>
      </c>
      <c r="B167" s="30">
        <v>13</v>
      </c>
      <c r="C167" s="31">
        <v>54940.953125</v>
      </c>
      <c r="D167" s="31">
        <v>5710</v>
      </c>
      <c r="E167" s="31">
        <v>5710</v>
      </c>
      <c r="F167" s="31">
        <v>5295.8768721075203</v>
      </c>
      <c r="G167" s="31">
        <v>5329.00712378158</v>
      </c>
      <c r="H167" s="31">
        <v>33.130251674055998</v>
      </c>
      <c r="I167" s="32">
        <v>4.8349349772999997E-2</v>
      </c>
      <c r="J167" s="32">
        <v>5.2553696433000001E-2</v>
      </c>
      <c r="K167" s="32">
        <v>4.8349349772999997E-2</v>
      </c>
      <c r="L167" s="32">
        <v>5.2553696433000001E-2</v>
      </c>
      <c r="M167" s="13">
        <f t="shared" si="2"/>
        <v>1</v>
      </c>
      <c r="N167" s="43"/>
    </row>
    <row r="168" spans="1:14" ht="13.5" thickBot="1">
      <c r="A168" s="26">
        <v>44384</v>
      </c>
      <c r="B168" s="30">
        <v>14</v>
      </c>
      <c r="C168" s="31">
        <v>57647.328125</v>
      </c>
      <c r="D168" s="31">
        <v>5231.3</v>
      </c>
      <c r="E168" s="31">
        <v>5231.3</v>
      </c>
      <c r="F168" s="31">
        <v>5411.2021381360801</v>
      </c>
      <c r="G168" s="31">
        <v>5442.1133442257496</v>
      </c>
      <c r="H168" s="31">
        <v>30.911206089672</v>
      </c>
      <c r="I168" s="32">
        <v>2.6752962464999998E-2</v>
      </c>
      <c r="J168" s="32">
        <v>2.2830220575000001E-2</v>
      </c>
      <c r="K168" s="32">
        <v>2.6752962464999998E-2</v>
      </c>
      <c r="L168" s="32">
        <v>2.2830220575000001E-2</v>
      </c>
      <c r="M168" s="13">
        <f t="shared" si="2"/>
        <v>1</v>
      </c>
      <c r="N168" s="43"/>
    </row>
    <row r="169" spans="1:14" ht="13.5" thickBot="1">
      <c r="A169" s="26">
        <v>44384</v>
      </c>
      <c r="B169" s="30">
        <v>15</v>
      </c>
      <c r="C169" s="31">
        <v>59691.97265625</v>
      </c>
      <c r="D169" s="31">
        <v>5337</v>
      </c>
      <c r="E169" s="31">
        <v>5337</v>
      </c>
      <c r="F169" s="31">
        <v>5398.49243076107</v>
      </c>
      <c r="G169" s="31">
        <v>5420.5046323484803</v>
      </c>
      <c r="H169" s="31">
        <v>22.012201587410001</v>
      </c>
      <c r="I169" s="32">
        <v>1.0597034561E-2</v>
      </c>
      <c r="J169" s="32">
        <v>7.8036079640000002E-3</v>
      </c>
      <c r="K169" s="32">
        <v>1.0597034561E-2</v>
      </c>
      <c r="L169" s="32">
        <v>7.8036079640000002E-3</v>
      </c>
      <c r="M169" s="13">
        <f t="shared" si="2"/>
        <v>1</v>
      </c>
      <c r="N169" s="43"/>
    </row>
    <row r="170" spans="1:14" ht="13.5" thickBot="1">
      <c r="A170" s="26">
        <v>44384</v>
      </c>
      <c r="B170" s="30">
        <v>16</v>
      </c>
      <c r="C170" s="31">
        <v>61362.234375</v>
      </c>
      <c r="D170" s="31">
        <v>5202.2</v>
      </c>
      <c r="E170" s="31">
        <v>5202.2</v>
      </c>
      <c r="F170" s="31">
        <v>5138.5027708366197</v>
      </c>
      <c r="G170" s="31">
        <v>5294.1733126913196</v>
      </c>
      <c r="H170" s="31">
        <v>155.670541854699</v>
      </c>
      <c r="I170" s="32">
        <v>1.1671740189E-2</v>
      </c>
      <c r="J170" s="32">
        <v>8.0834047159999995E-3</v>
      </c>
      <c r="K170" s="32">
        <v>1.1671740189E-2</v>
      </c>
      <c r="L170" s="32">
        <v>8.0834047159999995E-3</v>
      </c>
      <c r="M170" s="13">
        <f t="shared" si="2"/>
        <v>1</v>
      </c>
      <c r="N170" s="43"/>
    </row>
    <row r="171" spans="1:14" ht="13.5" thickBot="1">
      <c r="A171" s="26">
        <v>44384</v>
      </c>
      <c r="B171" s="30">
        <v>17</v>
      </c>
      <c r="C171" s="31">
        <v>62181</v>
      </c>
      <c r="D171" s="31">
        <v>4743.8</v>
      </c>
      <c r="E171" s="31">
        <v>4743.8</v>
      </c>
      <c r="F171" s="31">
        <v>5120.3648926716396</v>
      </c>
      <c r="G171" s="31">
        <v>5128.2328575907804</v>
      </c>
      <c r="H171" s="31">
        <v>7.8679649191429997</v>
      </c>
      <c r="I171" s="32">
        <v>4.8785895633000002E-2</v>
      </c>
      <c r="J171" s="32">
        <v>4.7787422927000001E-2</v>
      </c>
      <c r="K171" s="32">
        <v>4.8785895633000002E-2</v>
      </c>
      <c r="L171" s="32">
        <v>4.7787422927000001E-2</v>
      </c>
      <c r="M171" s="13">
        <f t="shared" si="2"/>
        <v>1</v>
      </c>
      <c r="N171" s="43"/>
    </row>
    <row r="172" spans="1:14" ht="13.5" thickBot="1">
      <c r="A172" s="26">
        <v>44384</v>
      </c>
      <c r="B172" s="30">
        <v>18</v>
      </c>
      <c r="C172" s="31">
        <v>62411.078125</v>
      </c>
      <c r="D172" s="31">
        <v>4256.1000000000004</v>
      </c>
      <c r="E172" s="31">
        <v>4256.1000000000004</v>
      </c>
      <c r="F172" s="31">
        <v>5137.5418906979403</v>
      </c>
      <c r="G172" s="31">
        <v>5160.4308476674596</v>
      </c>
      <c r="H172" s="31">
        <v>22.888956969512002</v>
      </c>
      <c r="I172" s="32">
        <v>0.114762797927</v>
      </c>
      <c r="J172" s="32">
        <v>0.111858107956</v>
      </c>
      <c r="K172" s="32">
        <v>0.114762797927</v>
      </c>
      <c r="L172" s="32">
        <v>0.111858107956</v>
      </c>
      <c r="M172" s="13">
        <f t="shared" si="2"/>
        <v>1</v>
      </c>
      <c r="N172" s="43"/>
    </row>
    <row r="173" spans="1:14" ht="13.5" thickBot="1">
      <c r="A173" s="26">
        <v>44384</v>
      </c>
      <c r="B173" s="30">
        <v>19</v>
      </c>
      <c r="C173" s="31">
        <v>61490.67578125</v>
      </c>
      <c r="D173" s="31">
        <v>3477.9</v>
      </c>
      <c r="E173" s="31">
        <v>3477.9</v>
      </c>
      <c r="F173" s="31">
        <v>4246.7659984174697</v>
      </c>
      <c r="G173" s="31">
        <v>4314.9018001250397</v>
      </c>
      <c r="H173" s="31">
        <v>68.135801707572</v>
      </c>
      <c r="I173" s="32">
        <v>0.106218502553</v>
      </c>
      <c r="J173" s="32">
        <v>9.7571827210000003E-2</v>
      </c>
      <c r="K173" s="32">
        <v>0.106218502553</v>
      </c>
      <c r="L173" s="32">
        <v>9.7571827210000003E-2</v>
      </c>
      <c r="M173" s="13">
        <f t="shared" si="2"/>
        <v>1</v>
      </c>
      <c r="N173" s="43"/>
    </row>
    <row r="174" spans="1:14" ht="13.5" thickBot="1">
      <c r="A174" s="26">
        <v>44384</v>
      </c>
      <c r="B174" s="30">
        <v>20</v>
      </c>
      <c r="C174" s="31">
        <v>59402.92578125</v>
      </c>
      <c r="D174" s="31">
        <v>1859.2</v>
      </c>
      <c r="E174" s="31">
        <v>1858.2</v>
      </c>
      <c r="F174" s="31">
        <v>2568.3563843951501</v>
      </c>
      <c r="G174" s="31">
        <v>2578.9883605699602</v>
      </c>
      <c r="H174" s="31">
        <v>10.631976174810999</v>
      </c>
      <c r="I174" s="32">
        <v>9.1343700579000001E-2</v>
      </c>
      <c r="J174" s="32">
        <v>8.9994465024000006E-2</v>
      </c>
      <c r="K174" s="32">
        <v>9.1470604132999997E-2</v>
      </c>
      <c r="L174" s="32">
        <v>9.0121368578000002E-2</v>
      </c>
      <c r="M174" s="13">
        <f t="shared" si="2"/>
        <v>1</v>
      </c>
      <c r="N174" s="43"/>
    </row>
    <row r="175" spans="1:14" ht="13.5" thickBot="1">
      <c r="A175" s="26">
        <v>44384</v>
      </c>
      <c r="B175" s="30">
        <v>21</v>
      </c>
      <c r="C175" s="31">
        <v>56948.6328125</v>
      </c>
      <c r="D175" s="31">
        <v>245.7</v>
      </c>
      <c r="E175" s="31">
        <v>235.6</v>
      </c>
      <c r="F175" s="31">
        <v>376.76903922963402</v>
      </c>
      <c r="G175" s="31">
        <v>382.70757434443999</v>
      </c>
      <c r="H175" s="31">
        <v>5.9385351148050001</v>
      </c>
      <c r="I175" s="32">
        <v>1.7386748013000001E-2</v>
      </c>
      <c r="J175" s="32">
        <v>1.6633126804999999E-2</v>
      </c>
      <c r="K175" s="32">
        <v>1.8668473901000002E-2</v>
      </c>
      <c r="L175" s="32">
        <v>1.7914852693999998E-2</v>
      </c>
      <c r="M175" s="13">
        <f t="shared" si="2"/>
        <v>1</v>
      </c>
      <c r="N175" s="43"/>
    </row>
    <row r="176" spans="1:14" ht="13.5" thickBot="1">
      <c r="A176" s="26">
        <v>44384</v>
      </c>
      <c r="B176" s="30">
        <v>22</v>
      </c>
      <c r="C176" s="31">
        <v>55315.86328125</v>
      </c>
      <c r="D176" s="31">
        <v>0.1</v>
      </c>
      <c r="E176" s="31">
        <v>0.1</v>
      </c>
      <c r="F176" s="31">
        <v>0.289686967036</v>
      </c>
      <c r="G176" s="31">
        <v>0.289686967036</v>
      </c>
      <c r="H176" s="31">
        <v>0</v>
      </c>
      <c r="I176" s="32">
        <v>2.4071950131493001E-5</v>
      </c>
      <c r="J176" s="32">
        <v>2.4071950131493001E-5</v>
      </c>
      <c r="K176" s="32">
        <v>2.4071950131493001E-5</v>
      </c>
      <c r="L176" s="32">
        <v>2.4071950131493001E-5</v>
      </c>
      <c r="M176" s="13">
        <f t="shared" si="2"/>
        <v>0</v>
      </c>
      <c r="N176" s="43"/>
    </row>
    <row r="177" spans="1:14" ht="13.5" thickBot="1">
      <c r="A177" s="26">
        <v>44384</v>
      </c>
      <c r="B177" s="30">
        <v>23</v>
      </c>
      <c r="C177" s="31">
        <v>52297.58203125</v>
      </c>
      <c r="D177" s="31">
        <v>0</v>
      </c>
      <c r="E177" s="31">
        <v>0</v>
      </c>
      <c r="F177" s="31">
        <v>0.34695014550499997</v>
      </c>
      <c r="G177" s="31">
        <v>0.353061256707</v>
      </c>
      <c r="H177" s="31">
        <v>6.1111112019999999E-3</v>
      </c>
      <c r="I177" s="32">
        <v>4.4804728008597098E-5</v>
      </c>
      <c r="J177" s="32">
        <v>4.4029206282432902E-5</v>
      </c>
      <c r="K177" s="32">
        <v>4.4804728008597098E-5</v>
      </c>
      <c r="L177" s="32">
        <v>4.4029206282432902E-5</v>
      </c>
      <c r="M177" s="13">
        <f t="shared" si="2"/>
        <v>0</v>
      </c>
      <c r="N177" s="43"/>
    </row>
    <row r="178" spans="1:14" ht="13.5" thickBot="1">
      <c r="A178" s="26">
        <v>44384</v>
      </c>
      <c r="B178" s="30">
        <v>24</v>
      </c>
      <c r="C178" s="31">
        <v>49058.87109375</v>
      </c>
      <c r="D178" s="31">
        <v>0</v>
      </c>
      <c r="E178" s="31">
        <v>0</v>
      </c>
      <c r="F178" s="31">
        <v>0.29229497863699999</v>
      </c>
      <c r="G178" s="31">
        <v>0.29224350814200001</v>
      </c>
      <c r="H178" s="31">
        <v>0</v>
      </c>
      <c r="I178" s="32">
        <v>3.7086739612047202E-5</v>
      </c>
      <c r="J178" s="32">
        <v>3.7093271400649701E-5</v>
      </c>
      <c r="K178" s="32">
        <v>3.7086739612047202E-5</v>
      </c>
      <c r="L178" s="32">
        <v>3.7093271400649701E-5</v>
      </c>
      <c r="M178" s="13">
        <f t="shared" si="2"/>
        <v>0</v>
      </c>
      <c r="N178" s="43"/>
    </row>
    <row r="179" spans="1:14" ht="13.5" thickBot="1">
      <c r="A179" s="26">
        <v>44385</v>
      </c>
      <c r="B179" s="30">
        <v>1</v>
      </c>
      <c r="C179" s="31">
        <v>45647.09375</v>
      </c>
      <c r="D179" s="31">
        <v>0</v>
      </c>
      <c r="E179" s="31">
        <v>0</v>
      </c>
      <c r="F179" s="31">
        <v>0.29461011023200001</v>
      </c>
      <c r="G179" s="31">
        <v>0.34383233318799999</v>
      </c>
      <c r="H179" s="31">
        <v>4.9222222954999999E-2</v>
      </c>
      <c r="I179" s="32">
        <v>4.3633544820849297E-5</v>
      </c>
      <c r="J179" s="32">
        <v>3.7387069826472302E-5</v>
      </c>
      <c r="K179" s="32">
        <v>4.3633544820849297E-5</v>
      </c>
      <c r="L179" s="32">
        <v>3.7387069826472302E-5</v>
      </c>
      <c r="M179" s="13">
        <f t="shared" si="2"/>
        <v>0</v>
      </c>
      <c r="N179" s="43"/>
    </row>
    <row r="180" spans="1:14" ht="13.5" thickBot="1">
      <c r="A180" s="26">
        <v>44385</v>
      </c>
      <c r="B180" s="30">
        <v>2</v>
      </c>
      <c r="C180" s="31">
        <v>43229.1875</v>
      </c>
      <c r="D180" s="31">
        <v>0</v>
      </c>
      <c r="E180" s="31">
        <v>0</v>
      </c>
      <c r="F180" s="31">
        <v>0.34719829076699998</v>
      </c>
      <c r="G180" s="31">
        <v>0.34719829076699998</v>
      </c>
      <c r="H180" s="31">
        <v>0</v>
      </c>
      <c r="I180" s="32">
        <v>4.40606967979659E-5</v>
      </c>
      <c r="J180" s="32">
        <v>4.40606967979659E-5</v>
      </c>
      <c r="K180" s="32">
        <v>4.40606967979659E-5</v>
      </c>
      <c r="L180" s="32">
        <v>4.40606967979659E-5</v>
      </c>
      <c r="M180" s="13">
        <f t="shared" si="2"/>
        <v>0</v>
      </c>
      <c r="N180" s="43"/>
    </row>
    <row r="181" spans="1:14" ht="13.5" thickBot="1">
      <c r="A181" s="26">
        <v>44385</v>
      </c>
      <c r="B181" s="30">
        <v>3</v>
      </c>
      <c r="C181" s="31">
        <v>41438.68359375</v>
      </c>
      <c r="D181" s="31">
        <v>0</v>
      </c>
      <c r="E181" s="31">
        <v>0</v>
      </c>
      <c r="F181" s="31">
        <v>0.28854595039499997</v>
      </c>
      <c r="G181" s="31">
        <v>0.28854595039499997</v>
      </c>
      <c r="H181" s="31">
        <v>0</v>
      </c>
      <c r="I181" s="32">
        <v>3.66175063953767E-5</v>
      </c>
      <c r="J181" s="32">
        <v>3.66175063953767E-5</v>
      </c>
      <c r="K181" s="32">
        <v>3.66175063953767E-5</v>
      </c>
      <c r="L181" s="32">
        <v>3.66175063953767E-5</v>
      </c>
      <c r="M181" s="13">
        <f t="shared" si="2"/>
        <v>0</v>
      </c>
      <c r="N181" s="43"/>
    </row>
    <row r="182" spans="1:14" ht="13.5" thickBot="1">
      <c r="A182" s="26">
        <v>44385</v>
      </c>
      <c r="B182" s="30">
        <v>4</v>
      </c>
      <c r="C182" s="31">
        <v>40399.9765625</v>
      </c>
      <c r="D182" s="31">
        <v>0</v>
      </c>
      <c r="E182" s="31">
        <v>0</v>
      </c>
      <c r="F182" s="31">
        <v>0.309014796822</v>
      </c>
      <c r="G182" s="31">
        <v>0.309014796822</v>
      </c>
      <c r="H182" s="31">
        <v>0</v>
      </c>
      <c r="I182" s="32">
        <v>3.9215075738913401E-5</v>
      </c>
      <c r="J182" s="32">
        <v>3.9215075738913401E-5</v>
      </c>
      <c r="K182" s="32">
        <v>3.9215075738913401E-5</v>
      </c>
      <c r="L182" s="32">
        <v>3.9215075738913401E-5</v>
      </c>
      <c r="M182" s="13">
        <f t="shared" si="2"/>
        <v>0</v>
      </c>
      <c r="N182" s="43"/>
    </row>
    <row r="183" spans="1:14" ht="13.5" thickBot="1">
      <c r="A183" s="26">
        <v>44385</v>
      </c>
      <c r="B183" s="30">
        <v>5</v>
      </c>
      <c r="C183" s="31">
        <v>40108.48046875</v>
      </c>
      <c r="D183" s="31">
        <v>0</v>
      </c>
      <c r="E183" s="31">
        <v>0</v>
      </c>
      <c r="F183" s="31">
        <v>0.26913325625200002</v>
      </c>
      <c r="G183" s="31">
        <v>0.26913325625200002</v>
      </c>
      <c r="H183" s="31">
        <v>0</v>
      </c>
      <c r="I183" s="32">
        <v>3.4153966529523303E-5</v>
      </c>
      <c r="J183" s="32">
        <v>3.4153966529523303E-5</v>
      </c>
      <c r="K183" s="32">
        <v>3.4153966529523303E-5</v>
      </c>
      <c r="L183" s="32">
        <v>3.4153966529523303E-5</v>
      </c>
      <c r="M183" s="13">
        <f t="shared" si="2"/>
        <v>0</v>
      </c>
      <c r="N183" s="43"/>
    </row>
    <row r="184" spans="1:14" ht="13.5" thickBot="1">
      <c r="A184" s="26">
        <v>44385</v>
      </c>
      <c r="B184" s="30">
        <v>6</v>
      </c>
      <c r="C184" s="31">
        <v>40941.765625</v>
      </c>
      <c r="D184" s="31">
        <v>0</v>
      </c>
      <c r="E184" s="31">
        <v>0</v>
      </c>
      <c r="F184" s="31">
        <v>0.280650443079</v>
      </c>
      <c r="G184" s="31">
        <v>0.280650443079</v>
      </c>
      <c r="H184" s="31">
        <v>0</v>
      </c>
      <c r="I184" s="32">
        <v>3.5615538461900201E-5</v>
      </c>
      <c r="J184" s="32">
        <v>3.5615538461900201E-5</v>
      </c>
      <c r="K184" s="32">
        <v>3.5615538461900201E-5</v>
      </c>
      <c r="L184" s="32">
        <v>3.5615538461900201E-5</v>
      </c>
      <c r="M184" s="13">
        <f t="shared" si="2"/>
        <v>0</v>
      </c>
      <c r="N184" s="43"/>
    </row>
    <row r="185" spans="1:14" ht="13.5" thickBot="1">
      <c r="A185" s="26">
        <v>44385</v>
      </c>
      <c r="B185" s="30">
        <v>7</v>
      </c>
      <c r="C185" s="31">
        <v>42084.578125</v>
      </c>
      <c r="D185" s="31">
        <v>15.3</v>
      </c>
      <c r="E185" s="31">
        <v>14.9</v>
      </c>
      <c r="F185" s="31">
        <v>10.597087860634</v>
      </c>
      <c r="G185" s="31">
        <v>11.837653570834</v>
      </c>
      <c r="H185" s="31">
        <v>1.240565710199</v>
      </c>
      <c r="I185" s="32">
        <v>4.3938406399999998E-4</v>
      </c>
      <c r="J185" s="32">
        <v>5.9681626099999995E-4</v>
      </c>
      <c r="K185" s="32">
        <v>3.8862264300000001E-4</v>
      </c>
      <c r="L185" s="32">
        <v>5.4605484000000003E-4</v>
      </c>
      <c r="M185" s="13">
        <f t="shared" si="2"/>
        <v>1</v>
      </c>
      <c r="N185" s="43"/>
    </row>
    <row r="186" spans="1:14" ht="13.5" thickBot="1">
      <c r="A186" s="26">
        <v>44385</v>
      </c>
      <c r="B186" s="30">
        <v>8</v>
      </c>
      <c r="C186" s="31">
        <v>43537.5625</v>
      </c>
      <c r="D186" s="31">
        <v>776.2</v>
      </c>
      <c r="E186" s="31">
        <v>772.4</v>
      </c>
      <c r="F186" s="31">
        <v>982.86516412709602</v>
      </c>
      <c r="G186" s="31">
        <v>1015.2062360994501</v>
      </c>
      <c r="H186" s="31">
        <v>32.341071972351997</v>
      </c>
      <c r="I186" s="32">
        <v>3.0330740621E-2</v>
      </c>
      <c r="J186" s="32">
        <v>2.6226543670000001E-2</v>
      </c>
      <c r="K186" s="32">
        <v>3.0812974124000001E-2</v>
      </c>
      <c r="L186" s="32">
        <v>2.6708777172999999E-2</v>
      </c>
      <c r="M186" s="13">
        <f t="shared" si="2"/>
        <v>1</v>
      </c>
      <c r="N186" s="43"/>
    </row>
    <row r="187" spans="1:14" ht="13.5" thickBot="1">
      <c r="A187" s="26">
        <v>44385</v>
      </c>
      <c r="B187" s="30">
        <v>9</v>
      </c>
      <c r="C187" s="31">
        <v>45716.515625</v>
      </c>
      <c r="D187" s="31">
        <v>3531.7</v>
      </c>
      <c r="E187" s="31">
        <v>3531.7</v>
      </c>
      <c r="F187" s="31">
        <v>4014.4605820296701</v>
      </c>
      <c r="G187" s="31">
        <v>4100.3821244733399</v>
      </c>
      <c r="H187" s="31">
        <v>85.921542443665999</v>
      </c>
      <c r="I187" s="32">
        <v>7.2167782292999999E-2</v>
      </c>
      <c r="J187" s="32">
        <v>6.1264033252E-2</v>
      </c>
      <c r="K187" s="32">
        <v>7.2167782292999999E-2</v>
      </c>
      <c r="L187" s="32">
        <v>6.1264033252E-2</v>
      </c>
      <c r="M187" s="13">
        <f t="shared" si="2"/>
        <v>1</v>
      </c>
      <c r="N187" s="43"/>
    </row>
    <row r="188" spans="1:14" ht="13.5" thickBot="1">
      <c r="A188" s="26">
        <v>44385</v>
      </c>
      <c r="B188" s="30">
        <v>10</v>
      </c>
      <c r="C188" s="31">
        <v>48433.16796875</v>
      </c>
      <c r="D188" s="31">
        <v>5330.7</v>
      </c>
      <c r="E188" s="31">
        <v>5330.7</v>
      </c>
      <c r="F188" s="31">
        <v>5692.4476373812204</v>
      </c>
      <c r="G188" s="31">
        <v>5698.6229426499904</v>
      </c>
      <c r="H188" s="31">
        <v>6.1753052687640002</v>
      </c>
      <c r="I188" s="32">
        <v>4.6690728761999999E-2</v>
      </c>
      <c r="J188" s="32">
        <v>4.5907060580999998E-2</v>
      </c>
      <c r="K188" s="32">
        <v>4.6690728761999999E-2</v>
      </c>
      <c r="L188" s="32">
        <v>4.5907060580999998E-2</v>
      </c>
      <c r="M188" s="13">
        <f t="shared" si="2"/>
        <v>1</v>
      </c>
      <c r="N188" s="43"/>
    </row>
    <row r="189" spans="1:14" ht="13.5" thickBot="1">
      <c r="A189" s="26">
        <v>44385</v>
      </c>
      <c r="B189" s="30">
        <v>11</v>
      </c>
      <c r="C189" s="31">
        <v>51506.96875</v>
      </c>
      <c r="D189" s="31">
        <v>5530.5</v>
      </c>
      <c r="E189" s="31">
        <v>5530.5</v>
      </c>
      <c r="F189" s="31">
        <v>6056.3800546967996</v>
      </c>
      <c r="G189" s="31">
        <v>6097.4285951628999</v>
      </c>
      <c r="H189" s="31">
        <v>41.048540466096</v>
      </c>
      <c r="I189" s="32">
        <v>7.1945253193000006E-2</v>
      </c>
      <c r="J189" s="32">
        <v>6.6736047549999997E-2</v>
      </c>
      <c r="K189" s="32">
        <v>7.1945253193000006E-2</v>
      </c>
      <c r="L189" s="32">
        <v>6.6736047549999997E-2</v>
      </c>
      <c r="M189" s="13">
        <f t="shared" si="2"/>
        <v>1</v>
      </c>
      <c r="N189" s="43"/>
    </row>
    <row r="190" spans="1:14" ht="13.5" thickBot="1">
      <c r="A190" s="26">
        <v>44385</v>
      </c>
      <c r="B190" s="30">
        <v>12</v>
      </c>
      <c r="C190" s="31">
        <v>54477.79296875</v>
      </c>
      <c r="D190" s="31">
        <v>5764.6</v>
      </c>
      <c r="E190" s="31">
        <v>5764.6</v>
      </c>
      <c r="F190" s="31">
        <v>5595.1837440899399</v>
      </c>
      <c r="G190" s="31">
        <v>5726.5994347594196</v>
      </c>
      <c r="H190" s="31">
        <v>131.41569066948401</v>
      </c>
      <c r="I190" s="32">
        <v>4.822406756E-3</v>
      </c>
      <c r="J190" s="32">
        <v>2.1499524860999999E-2</v>
      </c>
      <c r="K190" s="32">
        <v>4.822406756E-3</v>
      </c>
      <c r="L190" s="32">
        <v>2.1499524860999999E-2</v>
      </c>
      <c r="M190" s="13">
        <f t="shared" si="2"/>
        <v>1</v>
      </c>
      <c r="N190" s="43"/>
    </row>
    <row r="191" spans="1:14" ht="13.5" thickBot="1">
      <c r="A191" s="26">
        <v>44385</v>
      </c>
      <c r="B191" s="30">
        <v>13</v>
      </c>
      <c r="C191" s="31">
        <v>57391.796875</v>
      </c>
      <c r="D191" s="31">
        <v>5803.4</v>
      </c>
      <c r="E191" s="31">
        <v>5803.4</v>
      </c>
      <c r="F191" s="31">
        <v>5276.9574661456199</v>
      </c>
      <c r="G191" s="31">
        <v>5368.0534613907403</v>
      </c>
      <c r="H191" s="31">
        <v>91.095995245111993</v>
      </c>
      <c r="I191" s="32">
        <v>5.5247022665999998E-2</v>
      </c>
      <c r="J191" s="32">
        <v>6.6807428153999995E-2</v>
      </c>
      <c r="K191" s="32">
        <v>5.5247022665999998E-2</v>
      </c>
      <c r="L191" s="32">
        <v>6.6807428153999995E-2</v>
      </c>
      <c r="M191" s="13">
        <f t="shared" si="2"/>
        <v>1</v>
      </c>
      <c r="N191" s="43"/>
    </row>
    <row r="192" spans="1:14" ht="13.5" thickBot="1">
      <c r="A192" s="26">
        <v>44385</v>
      </c>
      <c r="B192" s="30">
        <v>14</v>
      </c>
      <c r="C192" s="31">
        <v>59892.3984375</v>
      </c>
      <c r="D192" s="31">
        <v>5767.4</v>
      </c>
      <c r="E192" s="31">
        <v>5767.4</v>
      </c>
      <c r="F192" s="31">
        <v>5520.6288883653597</v>
      </c>
      <c r="G192" s="31">
        <v>5551.7605023307297</v>
      </c>
      <c r="H192" s="31">
        <v>31.131613965364998</v>
      </c>
      <c r="I192" s="32">
        <v>2.7365418485000001E-2</v>
      </c>
      <c r="J192" s="32">
        <v>3.1316130918E-2</v>
      </c>
      <c r="K192" s="32">
        <v>2.7365418485000001E-2</v>
      </c>
      <c r="L192" s="32">
        <v>3.1316130918E-2</v>
      </c>
      <c r="M192" s="13">
        <f t="shared" si="2"/>
        <v>1</v>
      </c>
      <c r="N192" s="43"/>
    </row>
    <row r="193" spans="1:14" ht="13.5" thickBot="1">
      <c r="A193" s="26">
        <v>44385</v>
      </c>
      <c r="B193" s="30">
        <v>15</v>
      </c>
      <c r="C193" s="31">
        <v>61605.66015625</v>
      </c>
      <c r="D193" s="31">
        <v>5775.2</v>
      </c>
      <c r="E193" s="31">
        <v>5775.2</v>
      </c>
      <c r="F193" s="31">
        <v>5561.3472129592601</v>
      </c>
      <c r="G193" s="31">
        <v>5597.0920073083998</v>
      </c>
      <c r="H193" s="31">
        <v>35.744794349140001</v>
      </c>
      <c r="I193" s="32">
        <v>2.2602537143E-2</v>
      </c>
      <c r="J193" s="32">
        <v>2.7138678558E-2</v>
      </c>
      <c r="K193" s="32">
        <v>2.2602537143E-2</v>
      </c>
      <c r="L193" s="32">
        <v>2.7138678558E-2</v>
      </c>
      <c r="M193" s="13">
        <f t="shared" si="2"/>
        <v>1</v>
      </c>
      <c r="N193" s="43"/>
    </row>
    <row r="194" spans="1:14" ht="13.5" thickBot="1">
      <c r="A194" s="26">
        <v>44385</v>
      </c>
      <c r="B194" s="30">
        <v>16</v>
      </c>
      <c r="C194" s="31">
        <v>62427.9375</v>
      </c>
      <c r="D194" s="31">
        <v>5660.6</v>
      </c>
      <c r="E194" s="31">
        <v>5660.6</v>
      </c>
      <c r="F194" s="31">
        <v>5515.1874084697802</v>
      </c>
      <c r="G194" s="31">
        <v>5545.3168671696703</v>
      </c>
      <c r="H194" s="31">
        <v>30.129458699888001</v>
      </c>
      <c r="I194" s="32">
        <v>1.4629839190999999E-2</v>
      </c>
      <c r="J194" s="32">
        <v>1.8453374559000001E-2</v>
      </c>
      <c r="K194" s="32">
        <v>1.4629839190999999E-2</v>
      </c>
      <c r="L194" s="32">
        <v>1.8453374559000001E-2</v>
      </c>
      <c r="M194" s="13">
        <f t="shared" si="2"/>
        <v>1</v>
      </c>
      <c r="N194" s="43"/>
    </row>
    <row r="195" spans="1:14" ht="13.5" thickBot="1">
      <c r="A195" s="26">
        <v>44385</v>
      </c>
      <c r="B195" s="30">
        <v>17</v>
      </c>
      <c r="C195" s="31">
        <v>62653.83203125</v>
      </c>
      <c r="D195" s="31">
        <v>5587.8</v>
      </c>
      <c r="E195" s="31">
        <v>5587.8</v>
      </c>
      <c r="F195" s="31">
        <v>5430.5366148761996</v>
      </c>
      <c r="G195" s="31">
        <v>5581.7726255130801</v>
      </c>
      <c r="H195" s="31">
        <v>151.23601063688599</v>
      </c>
      <c r="I195" s="32">
        <v>7.6489523900000005E-4</v>
      </c>
      <c r="J195" s="32">
        <v>1.9957282375999998E-2</v>
      </c>
      <c r="K195" s="32">
        <v>7.6489523900000005E-4</v>
      </c>
      <c r="L195" s="32">
        <v>1.9957282375999998E-2</v>
      </c>
      <c r="M195" s="13">
        <f t="shared" si="2"/>
        <v>1</v>
      </c>
      <c r="N195" s="43"/>
    </row>
    <row r="196" spans="1:14" ht="13.5" thickBot="1">
      <c r="A196" s="26">
        <v>44385</v>
      </c>
      <c r="B196" s="30">
        <v>18</v>
      </c>
      <c r="C196" s="31">
        <v>61977.38671875</v>
      </c>
      <c r="D196" s="31">
        <v>5324.8</v>
      </c>
      <c r="E196" s="31">
        <v>5324.8</v>
      </c>
      <c r="F196" s="31">
        <v>5148.5156087617597</v>
      </c>
      <c r="G196" s="31">
        <v>5356.50814652183</v>
      </c>
      <c r="H196" s="31">
        <v>207.992537760072</v>
      </c>
      <c r="I196" s="32">
        <v>4.0238764619999999E-3</v>
      </c>
      <c r="J196" s="32">
        <v>2.2371115638999999E-2</v>
      </c>
      <c r="K196" s="32">
        <v>4.0238764619999999E-3</v>
      </c>
      <c r="L196" s="32">
        <v>2.2371115638999999E-2</v>
      </c>
      <c r="M196" s="13">
        <f t="shared" si="2"/>
        <v>1</v>
      </c>
      <c r="N196" s="43"/>
    </row>
    <row r="197" spans="1:14" ht="13.5" thickBot="1">
      <c r="A197" s="26">
        <v>44385</v>
      </c>
      <c r="B197" s="30">
        <v>19</v>
      </c>
      <c r="C197" s="31">
        <v>60518.3515625</v>
      </c>
      <c r="D197" s="31">
        <v>4826.1000000000004</v>
      </c>
      <c r="E197" s="31">
        <v>4826.1000000000004</v>
      </c>
      <c r="F197" s="31">
        <v>4694.4072019089599</v>
      </c>
      <c r="G197" s="31">
        <v>4888.4691081994697</v>
      </c>
      <c r="H197" s="31">
        <v>194.06190629051</v>
      </c>
      <c r="I197" s="32">
        <v>7.9148614459999996E-3</v>
      </c>
      <c r="J197" s="32">
        <v>1.6712284021000001E-2</v>
      </c>
      <c r="K197" s="32">
        <v>7.9148614459999996E-3</v>
      </c>
      <c r="L197" s="32">
        <v>1.6712284021000001E-2</v>
      </c>
      <c r="M197" s="13">
        <f t="shared" si="2"/>
        <v>1</v>
      </c>
      <c r="N197" s="43"/>
    </row>
    <row r="198" spans="1:14" ht="13.5" thickBot="1">
      <c r="A198" s="26">
        <v>44385</v>
      </c>
      <c r="B198" s="30">
        <v>20</v>
      </c>
      <c r="C198" s="31">
        <v>58813.1171875</v>
      </c>
      <c r="D198" s="31">
        <v>2279.3000000000002</v>
      </c>
      <c r="E198" s="31">
        <v>2277.6999999999998</v>
      </c>
      <c r="F198" s="31">
        <v>3086.72333169479</v>
      </c>
      <c r="G198" s="31">
        <v>3091.3123076171901</v>
      </c>
      <c r="H198" s="31">
        <v>4.5889759223990003</v>
      </c>
      <c r="I198" s="32">
        <v>0.103047247159</v>
      </c>
      <c r="J198" s="32">
        <v>0.102464889808</v>
      </c>
      <c r="K198" s="32">
        <v>0.103250292844</v>
      </c>
      <c r="L198" s="32">
        <v>0.102667935494</v>
      </c>
      <c r="M198" s="13">
        <f t="shared" si="2"/>
        <v>1</v>
      </c>
      <c r="N198" s="43"/>
    </row>
    <row r="199" spans="1:14" ht="13.5" thickBot="1">
      <c r="A199" s="26">
        <v>44385</v>
      </c>
      <c r="B199" s="30">
        <v>21</v>
      </c>
      <c r="C199" s="31">
        <v>56972.4140625</v>
      </c>
      <c r="D199" s="31">
        <v>317.60000000000002</v>
      </c>
      <c r="E199" s="31">
        <v>309.60000000000002</v>
      </c>
      <c r="F199" s="31">
        <v>400.50144314159002</v>
      </c>
      <c r="G199" s="31">
        <v>401.51399385869399</v>
      </c>
      <c r="H199" s="31">
        <v>1.0125507171029999</v>
      </c>
      <c r="I199" s="32">
        <v>1.0648983992E-2</v>
      </c>
      <c r="J199" s="32">
        <v>1.0520487707999999E-2</v>
      </c>
      <c r="K199" s="32">
        <v>1.1664212417999999E-2</v>
      </c>
      <c r="L199" s="32">
        <v>1.1535716134E-2</v>
      </c>
      <c r="M199" s="13">
        <f t="shared" si="2"/>
        <v>1</v>
      </c>
      <c r="N199" s="43"/>
    </row>
    <row r="200" spans="1:14" ht="13.5" thickBot="1">
      <c r="A200" s="26">
        <v>44385</v>
      </c>
      <c r="B200" s="30">
        <v>22</v>
      </c>
      <c r="C200" s="31">
        <v>55366.0078125</v>
      </c>
      <c r="D200" s="31">
        <v>0.2</v>
      </c>
      <c r="E200" s="31">
        <v>0.2</v>
      </c>
      <c r="F200" s="31">
        <v>0.15368586251399999</v>
      </c>
      <c r="G200" s="31">
        <v>0.15466163193400001</v>
      </c>
      <c r="H200" s="31">
        <v>9.7576941999999998E-4</v>
      </c>
      <c r="I200" s="32">
        <v>5.7536000082864296E-6</v>
      </c>
      <c r="J200" s="32">
        <v>5.8774286149641002E-6</v>
      </c>
      <c r="K200" s="32">
        <v>5.7536000082864296E-6</v>
      </c>
      <c r="L200" s="32">
        <v>5.8774286149641002E-6</v>
      </c>
      <c r="M200" s="13">
        <f t="shared" si="2"/>
        <v>0</v>
      </c>
      <c r="N200" s="43"/>
    </row>
    <row r="201" spans="1:14" ht="13.5" thickBot="1">
      <c r="A201" s="26">
        <v>44385</v>
      </c>
      <c r="B201" s="30">
        <v>23</v>
      </c>
      <c r="C201" s="31">
        <v>52491.33203125</v>
      </c>
      <c r="D201" s="31">
        <v>0</v>
      </c>
      <c r="E201" s="31">
        <v>0</v>
      </c>
      <c r="F201" s="31">
        <v>5.2893009642E-2</v>
      </c>
      <c r="G201" s="31">
        <v>5.3868779062000001E-2</v>
      </c>
      <c r="H201" s="31">
        <v>9.7576941999999998E-4</v>
      </c>
      <c r="I201" s="32">
        <v>6.8361394749689103E-6</v>
      </c>
      <c r="J201" s="32">
        <v>6.7123108682912499E-6</v>
      </c>
      <c r="K201" s="32">
        <v>6.8361394749689103E-6</v>
      </c>
      <c r="L201" s="32">
        <v>6.7123108682912499E-6</v>
      </c>
      <c r="M201" s="13">
        <f t="shared" si="2"/>
        <v>0</v>
      </c>
      <c r="N201" s="43"/>
    </row>
    <row r="202" spans="1:14" ht="13.5" thickBot="1">
      <c r="A202" s="26">
        <v>44385</v>
      </c>
      <c r="B202" s="30">
        <v>24</v>
      </c>
      <c r="C202" s="31">
        <v>49090.33203125</v>
      </c>
      <c r="D202" s="31">
        <v>0</v>
      </c>
      <c r="E202" s="31">
        <v>0</v>
      </c>
      <c r="F202" s="31">
        <v>1.7014320890999999E-2</v>
      </c>
      <c r="G202" s="31">
        <v>1.7990090311E-2</v>
      </c>
      <c r="H202" s="31">
        <v>9.7576941999999998E-4</v>
      </c>
      <c r="I202" s="32">
        <v>2.2830063847410698E-6</v>
      </c>
      <c r="J202" s="32">
        <v>2.1591777780633899E-6</v>
      </c>
      <c r="K202" s="32">
        <v>2.2830063847410698E-6</v>
      </c>
      <c r="L202" s="32">
        <v>2.1591777780633899E-6</v>
      </c>
      <c r="M202" s="13">
        <f t="shared" si="2"/>
        <v>0</v>
      </c>
      <c r="N202" s="43"/>
    </row>
    <row r="203" spans="1:14" ht="13.5" thickBot="1">
      <c r="A203" s="26">
        <v>44386</v>
      </c>
      <c r="B203" s="30">
        <v>1</v>
      </c>
      <c r="C203" s="31">
        <v>46086.2578125</v>
      </c>
      <c r="D203" s="31">
        <v>0</v>
      </c>
      <c r="E203" s="31">
        <v>0</v>
      </c>
      <c r="F203" s="31">
        <v>7.5463633025000004E-2</v>
      </c>
      <c r="G203" s="31">
        <v>7.6439402444999999E-2</v>
      </c>
      <c r="H203" s="31">
        <v>9.7576941999999998E-4</v>
      </c>
      <c r="I203" s="32">
        <v>9.7004317824468402E-6</v>
      </c>
      <c r="J203" s="32">
        <v>9.5766031757691696E-6</v>
      </c>
      <c r="K203" s="32">
        <v>9.7004317824468402E-6</v>
      </c>
      <c r="L203" s="32">
        <v>9.5766031757691696E-6</v>
      </c>
      <c r="M203" s="13">
        <f t="shared" si="2"/>
        <v>0</v>
      </c>
      <c r="N203" s="43"/>
    </row>
    <row r="204" spans="1:14" ht="13.5" thickBot="1">
      <c r="A204" s="26">
        <v>44386</v>
      </c>
      <c r="B204" s="30">
        <v>2</v>
      </c>
      <c r="C204" s="31">
        <v>43782.96484375</v>
      </c>
      <c r="D204" s="31">
        <v>0</v>
      </c>
      <c r="E204" s="31">
        <v>0</v>
      </c>
      <c r="F204" s="31">
        <v>4.0179943824000003E-2</v>
      </c>
      <c r="G204" s="31">
        <v>4.1155713243999997E-2</v>
      </c>
      <c r="H204" s="31">
        <v>9.7576941999999998E-4</v>
      </c>
      <c r="I204" s="32">
        <v>5.2228062493404703E-6</v>
      </c>
      <c r="J204" s="32">
        <v>5.0989776426627997E-6</v>
      </c>
      <c r="K204" s="32">
        <v>5.2228062493404703E-6</v>
      </c>
      <c r="L204" s="32">
        <v>5.0989776426627997E-6</v>
      </c>
      <c r="M204" s="13">
        <f t="shared" ref="M204:M267" si="3">IF(F204&gt;5,1,0)</f>
        <v>0</v>
      </c>
      <c r="N204" s="43"/>
    </row>
    <row r="205" spans="1:14" ht="13.5" thickBot="1">
      <c r="A205" s="26">
        <v>44386</v>
      </c>
      <c r="B205" s="30">
        <v>3</v>
      </c>
      <c r="C205" s="31">
        <v>42102.23046875</v>
      </c>
      <c r="D205" s="31">
        <v>0</v>
      </c>
      <c r="E205" s="31">
        <v>0</v>
      </c>
      <c r="F205" s="31">
        <v>0.12449370828</v>
      </c>
      <c r="G205" s="31">
        <v>0.125469477701</v>
      </c>
      <c r="H205" s="31">
        <v>9.7576941999999998E-4</v>
      </c>
      <c r="I205" s="32">
        <v>1.5922522550894398E-5</v>
      </c>
      <c r="J205" s="32">
        <v>1.5798693944216801E-5</v>
      </c>
      <c r="K205" s="32">
        <v>1.5922522550894398E-5</v>
      </c>
      <c r="L205" s="32">
        <v>1.5798693944216801E-5</v>
      </c>
      <c r="M205" s="13">
        <f t="shared" si="3"/>
        <v>0</v>
      </c>
      <c r="N205" s="43"/>
    </row>
    <row r="206" spans="1:14" ht="13.5" thickBot="1">
      <c r="A206" s="26">
        <v>44386</v>
      </c>
      <c r="B206" s="30">
        <v>4</v>
      </c>
      <c r="C206" s="31">
        <v>41210.91796875</v>
      </c>
      <c r="D206" s="31">
        <v>0</v>
      </c>
      <c r="E206" s="31">
        <v>0</v>
      </c>
      <c r="F206" s="31">
        <v>0.12828560251400001</v>
      </c>
      <c r="G206" s="31">
        <v>0.129261371934</v>
      </c>
      <c r="H206" s="31">
        <v>9.7576941999999998E-4</v>
      </c>
      <c r="I206" s="32">
        <v>1.6403727402910799E-5</v>
      </c>
      <c r="J206" s="32">
        <v>1.6279898796233099E-5</v>
      </c>
      <c r="K206" s="32">
        <v>1.6403727402910799E-5</v>
      </c>
      <c r="L206" s="32">
        <v>1.6279898796233099E-5</v>
      </c>
      <c r="M206" s="13">
        <f t="shared" si="3"/>
        <v>0</v>
      </c>
      <c r="N206" s="43"/>
    </row>
    <row r="207" spans="1:14" ht="13.5" thickBot="1">
      <c r="A207" s="26">
        <v>44386</v>
      </c>
      <c r="B207" s="30">
        <v>5</v>
      </c>
      <c r="C207" s="31">
        <v>41128.125</v>
      </c>
      <c r="D207" s="31">
        <v>0</v>
      </c>
      <c r="E207" s="31">
        <v>0</v>
      </c>
      <c r="F207" s="31">
        <v>3.7665686855999997E-2</v>
      </c>
      <c r="G207" s="31">
        <v>3.8641456276999997E-2</v>
      </c>
      <c r="H207" s="31">
        <v>9.7576941999999998E-4</v>
      </c>
      <c r="I207" s="32">
        <v>4.9037381062644997E-6</v>
      </c>
      <c r="J207" s="32">
        <v>4.7799094995868299E-6</v>
      </c>
      <c r="K207" s="32">
        <v>4.9037381062644997E-6</v>
      </c>
      <c r="L207" s="32">
        <v>4.7799094995868299E-6</v>
      </c>
      <c r="M207" s="13">
        <f t="shared" si="3"/>
        <v>0</v>
      </c>
      <c r="N207" s="43"/>
    </row>
    <row r="208" spans="1:14" ht="13.5" thickBot="1">
      <c r="A208" s="26">
        <v>44386</v>
      </c>
      <c r="B208" s="30">
        <v>6</v>
      </c>
      <c r="C208" s="31">
        <v>41893.31640625</v>
      </c>
      <c r="D208" s="31">
        <v>0</v>
      </c>
      <c r="E208" s="31">
        <v>0</v>
      </c>
      <c r="F208" s="31">
        <v>0.27484045730099999</v>
      </c>
      <c r="G208" s="31">
        <v>0.27581622672200001</v>
      </c>
      <c r="H208" s="31">
        <v>9.7576941999999998E-4</v>
      </c>
      <c r="I208" s="32">
        <v>3.5002059228732102E-5</v>
      </c>
      <c r="J208" s="32">
        <v>3.4878230622054603E-5</v>
      </c>
      <c r="K208" s="32">
        <v>3.5002059228732102E-5</v>
      </c>
      <c r="L208" s="32">
        <v>3.4878230622054603E-5</v>
      </c>
      <c r="M208" s="13">
        <f t="shared" si="3"/>
        <v>0</v>
      </c>
      <c r="N208" s="43"/>
    </row>
    <row r="209" spans="1:14" ht="13.5" thickBot="1">
      <c r="A209" s="26">
        <v>44386</v>
      </c>
      <c r="B209" s="30">
        <v>7</v>
      </c>
      <c r="C209" s="31">
        <v>42882.40234375</v>
      </c>
      <c r="D209" s="31">
        <v>11.5</v>
      </c>
      <c r="E209" s="31">
        <v>11.3</v>
      </c>
      <c r="F209" s="31">
        <v>10.638906212661</v>
      </c>
      <c r="G209" s="31">
        <v>10.852910049</v>
      </c>
      <c r="H209" s="31">
        <v>0.21400383633799999</v>
      </c>
      <c r="I209" s="32">
        <v>8.2118014086205999E-5</v>
      </c>
      <c r="J209" s="32">
        <v>1.09275861E-4</v>
      </c>
      <c r="K209" s="32">
        <v>5.6737303426307601E-5</v>
      </c>
      <c r="L209" s="32">
        <v>8.3895150677433295E-5</v>
      </c>
      <c r="M209" s="13">
        <f t="shared" si="3"/>
        <v>1</v>
      </c>
      <c r="N209" s="43"/>
    </row>
    <row r="210" spans="1:14" ht="13.5" thickBot="1">
      <c r="A210" s="26">
        <v>44386</v>
      </c>
      <c r="B210" s="30">
        <v>8</v>
      </c>
      <c r="C210" s="31">
        <v>43532.13671875</v>
      </c>
      <c r="D210" s="31">
        <v>670.8</v>
      </c>
      <c r="E210" s="31">
        <v>665.2</v>
      </c>
      <c r="F210" s="31">
        <v>954.18740692643303</v>
      </c>
      <c r="G210" s="31">
        <v>954.65528301375195</v>
      </c>
      <c r="H210" s="31">
        <v>0.46787608731899999</v>
      </c>
      <c r="I210" s="32">
        <v>3.6022244037000002E-2</v>
      </c>
      <c r="J210" s="32">
        <v>3.5962868899000001E-2</v>
      </c>
      <c r="K210" s="32">
        <v>3.6732903934999998E-2</v>
      </c>
      <c r="L210" s="32">
        <v>3.6673528796999998E-2</v>
      </c>
      <c r="M210" s="13">
        <f t="shared" si="3"/>
        <v>1</v>
      </c>
      <c r="N210" s="43"/>
    </row>
    <row r="211" spans="1:14" ht="13.5" thickBot="1">
      <c r="A211" s="26">
        <v>44386</v>
      </c>
      <c r="B211" s="30">
        <v>9</v>
      </c>
      <c r="C211" s="31">
        <v>44950.0078125</v>
      </c>
      <c r="D211" s="31">
        <v>3295.2</v>
      </c>
      <c r="E211" s="31">
        <v>3295.2</v>
      </c>
      <c r="F211" s="31">
        <v>3624.7451643566201</v>
      </c>
      <c r="G211" s="31">
        <v>3632.1910767908098</v>
      </c>
      <c r="H211" s="31">
        <v>7.4459124341849998</v>
      </c>
      <c r="I211" s="32">
        <v>4.2765365074E-2</v>
      </c>
      <c r="J211" s="32">
        <v>4.1820452329000002E-2</v>
      </c>
      <c r="K211" s="32">
        <v>4.2765365074E-2</v>
      </c>
      <c r="L211" s="32">
        <v>4.1820452329000002E-2</v>
      </c>
      <c r="M211" s="13">
        <f t="shared" si="3"/>
        <v>1</v>
      </c>
      <c r="N211" s="43"/>
    </row>
    <row r="212" spans="1:14" ht="13.5" thickBot="1">
      <c r="A212" s="26">
        <v>44386</v>
      </c>
      <c r="B212" s="30">
        <v>10</v>
      </c>
      <c r="C212" s="31">
        <v>46691.73828125</v>
      </c>
      <c r="D212" s="31">
        <v>5142</v>
      </c>
      <c r="E212" s="31">
        <v>5142</v>
      </c>
      <c r="F212" s="31">
        <v>4986.9145158618003</v>
      </c>
      <c r="G212" s="31">
        <v>4991.2427843371997</v>
      </c>
      <c r="H212" s="31">
        <v>4.3282684753999998</v>
      </c>
      <c r="I212" s="32">
        <v>1.9131626353E-2</v>
      </c>
      <c r="J212" s="32">
        <v>1.9680899001999999E-2</v>
      </c>
      <c r="K212" s="32">
        <v>1.9131626353E-2</v>
      </c>
      <c r="L212" s="32">
        <v>1.9680899001999999E-2</v>
      </c>
      <c r="M212" s="13">
        <f t="shared" si="3"/>
        <v>1</v>
      </c>
      <c r="N212" s="43"/>
    </row>
    <row r="213" spans="1:14" ht="13.5" thickBot="1">
      <c r="A213" s="26">
        <v>44386</v>
      </c>
      <c r="B213" s="30">
        <v>11</v>
      </c>
      <c r="C213" s="31">
        <v>48440.8203125</v>
      </c>
      <c r="D213" s="31">
        <v>5816.1</v>
      </c>
      <c r="E213" s="31">
        <v>5816.1</v>
      </c>
      <c r="F213" s="31">
        <v>5432.3002320948599</v>
      </c>
      <c r="G213" s="31">
        <v>5438.1249956482698</v>
      </c>
      <c r="H213" s="31">
        <v>5.8247635534070001</v>
      </c>
      <c r="I213" s="32">
        <v>4.7966371110000003E-2</v>
      </c>
      <c r="J213" s="32">
        <v>4.8705554302E-2</v>
      </c>
      <c r="K213" s="32">
        <v>4.7966371110000003E-2</v>
      </c>
      <c r="L213" s="32">
        <v>4.8705554302E-2</v>
      </c>
      <c r="M213" s="13">
        <f t="shared" si="3"/>
        <v>1</v>
      </c>
      <c r="N213" s="43"/>
    </row>
    <row r="214" spans="1:14" ht="13.5" thickBot="1">
      <c r="A214" s="26">
        <v>44386</v>
      </c>
      <c r="B214" s="30">
        <v>12</v>
      </c>
      <c r="C214" s="31">
        <v>50090.484375</v>
      </c>
      <c r="D214" s="31">
        <v>5920.4</v>
      </c>
      <c r="E214" s="31">
        <v>5920.4</v>
      </c>
      <c r="F214" s="31">
        <v>5698.16505864183</v>
      </c>
      <c r="G214" s="31">
        <v>5706.3720893132704</v>
      </c>
      <c r="H214" s="31">
        <v>8.2070306714369998</v>
      </c>
      <c r="I214" s="32">
        <v>2.7160902370999999E-2</v>
      </c>
      <c r="J214" s="32">
        <v>2.8202403724999998E-2</v>
      </c>
      <c r="K214" s="32">
        <v>2.7160902370999999E-2</v>
      </c>
      <c r="L214" s="32">
        <v>2.8202403724999998E-2</v>
      </c>
      <c r="M214" s="13">
        <f t="shared" si="3"/>
        <v>1</v>
      </c>
      <c r="N214" s="43"/>
    </row>
    <row r="215" spans="1:14" ht="13.5" thickBot="1">
      <c r="A215" s="26">
        <v>44386</v>
      </c>
      <c r="B215" s="30">
        <v>13</v>
      </c>
      <c r="C215" s="31">
        <v>51785.03515625</v>
      </c>
      <c r="D215" s="31">
        <v>5989.1</v>
      </c>
      <c r="E215" s="31">
        <v>5989.1</v>
      </c>
      <c r="F215" s="31">
        <v>5851.1362535050603</v>
      </c>
      <c r="G215" s="31">
        <v>5853.7781300160996</v>
      </c>
      <c r="H215" s="31">
        <v>2.6418765110429998</v>
      </c>
      <c r="I215" s="32">
        <v>1.717282614E-2</v>
      </c>
      <c r="J215" s="32">
        <v>1.7508089655999998E-2</v>
      </c>
      <c r="K215" s="32">
        <v>1.717282614E-2</v>
      </c>
      <c r="L215" s="32">
        <v>1.7508089655999998E-2</v>
      </c>
      <c r="M215" s="13">
        <f t="shared" si="3"/>
        <v>1</v>
      </c>
      <c r="N215" s="43"/>
    </row>
    <row r="216" spans="1:14" ht="13.5" thickBot="1">
      <c r="A216" s="26">
        <v>44386</v>
      </c>
      <c r="B216" s="30">
        <v>14</v>
      </c>
      <c r="C216" s="31">
        <v>53172.796875</v>
      </c>
      <c r="D216" s="31">
        <v>6090.8</v>
      </c>
      <c r="E216" s="31">
        <v>6090.8</v>
      </c>
      <c r="F216" s="31">
        <v>5918.78878821342</v>
      </c>
      <c r="G216" s="31">
        <v>5936.0823677767203</v>
      </c>
      <c r="H216" s="31">
        <v>17.293579563299001</v>
      </c>
      <c r="I216" s="32">
        <v>1.9634217286999999E-2</v>
      </c>
      <c r="J216" s="32">
        <v>2.1828833983E-2</v>
      </c>
      <c r="K216" s="32">
        <v>1.9634217286999999E-2</v>
      </c>
      <c r="L216" s="32">
        <v>2.1828833983E-2</v>
      </c>
      <c r="M216" s="13">
        <f t="shared" si="3"/>
        <v>1</v>
      </c>
      <c r="N216" s="43"/>
    </row>
    <row r="217" spans="1:14" ht="13.5" thickBot="1">
      <c r="A217" s="26">
        <v>44386</v>
      </c>
      <c r="B217" s="30">
        <v>15</v>
      </c>
      <c r="C217" s="31">
        <v>53108.1640625</v>
      </c>
      <c r="D217" s="31">
        <v>6132.1</v>
      </c>
      <c r="E217" s="31">
        <v>6132.1</v>
      </c>
      <c r="F217" s="31">
        <v>5979.3730706352599</v>
      </c>
      <c r="G217" s="31">
        <v>6010.1981735891704</v>
      </c>
      <c r="H217" s="31">
        <v>30.825102953910001</v>
      </c>
      <c r="I217" s="32">
        <v>1.5469774925000001E-2</v>
      </c>
      <c r="J217" s="32">
        <v>1.9381590019999999E-2</v>
      </c>
      <c r="K217" s="32">
        <v>1.5469774925000001E-2</v>
      </c>
      <c r="L217" s="32">
        <v>1.9381590019999999E-2</v>
      </c>
      <c r="M217" s="13">
        <f t="shared" si="3"/>
        <v>1</v>
      </c>
      <c r="N217" s="43"/>
    </row>
    <row r="218" spans="1:14" ht="13.5" thickBot="1">
      <c r="A218" s="26">
        <v>44386</v>
      </c>
      <c r="B218" s="30">
        <v>16</v>
      </c>
      <c r="C218" s="31">
        <v>53026.453125</v>
      </c>
      <c r="D218" s="31">
        <v>6089.8</v>
      </c>
      <c r="E218" s="31">
        <v>6089.8</v>
      </c>
      <c r="F218" s="31">
        <v>5884.4011391229396</v>
      </c>
      <c r="G218" s="31">
        <v>5922.3207249185998</v>
      </c>
      <c r="H218" s="31">
        <v>37.919585795666997</v>
      </c>
      <c r="I218" s="32">
        <v>2.1253715111E-2</v>
      </c>
      <c r="J218" s="32">
        <v>2.6065845288E-2</v>
      </c>
      <c r="K218" s="32">
        <v>2.1253715111E-2</v>
      </c>
      <c r="L218" s="32">
        <v>2.6065845288E-2</v>
      </c>
      <c r="M218" s="13">
        <f t="shared" si="3"/>
        <v>1</v>
      </c>
      <c r="N218" s="43"/>
    </row>
    <row r="219" spans="1:14" ht="13.5" thickBot="1">
      <c r="A219" s="26">
        <v>44386</v>
      </c>
      <c r="B219" s="30">
        <v>17</v>
      </c>
      <c r="C219" s="31">
        <v>53542.53125</v>
      </c>
      <c r="D219" s="31">
        <v>5905.4</v>
      </c>
      <c r="E219" s="31">
        <v>5905.4</v>
      </c>
      <c r="F219" s="31">
        <v>5667.5423212659398</v>
      </c>
      <c r="G219" s="31">
        <v>5723.6690815320499</v>
      </c>
      <c r="H219" s="31">
        <v>56.126760266106999</v>
      </c>
      <c r="I219" s="32">
        <v>2.3062299296999999E-2</v>
      </c>
      <c r="J219" s="32">
        <v>3.018498461E-2</v>
      </c>
      <c r="K219" s="32">
        <v>2.3062299296999999E-2</v>
      </c>
      <c r="L219" s="32">
        <v>3.018498461E-2</v>
      </c>
      <c r="M219" s="13">
        <f t="shared" si="3"/>
        <v>1</v>
      </c>
      <c r="N219" s="43"/>
    </row>
    <row r="220" spans="1:14" ht="13.5" thickBot="1">
      <c r="A220" s="26">
        <v>44386</v>
      </c>
      <c r="B220" s="30">
        <v>18</v>
      </c>
      <c r="C220" s="31">
        <v>53855.5546875</v>
      </c>
      <c r="D220" s="31">
        <v>5920</v>
      </c>
      <c r="E220" s="31">
        <v>5761.5</v>
      </c>
      <c r="F220" s="31">
        <v>5492.0502745429803</v>
      </c>
      <c r="G220" s="31">
        <v>5554.56465424201</v>
      </c>
      <c r="H220" s="31">
        <v>62.514379699026001</v>
      </c>
      <c r="I220" s="32">
        <v>4.6375043876999998E-2</v>
      </c>
      <c r="J220" s="32">
        <v>5.4308340794000001E-2</v>
      </c>
      <c r="K220" s="32">
        <v>2.6260830679000001E-2</v>
      </c>
      <c r="L220" s="32">
        <v>3.4194127595999997E-2</v>
      </c>
      <c r="M220" s="13">
        <f t="shared" si="3"/>
        <v>1</v>
      </c>
      <c r="N220" s="43"/>
    </row>
    <row r="221" spans="1:14" ht="13.5" thickBot="1">
      <c r="A221" s="26">
        <v>44386</v>
      </c>
      <c r="B221" s="30">
        <v>19</v>
      </c>
      <c r="C221" s="31">
        <v>53509.70703125</v>
      </c>
      <c r="D221" s="31">
        <v>5264.8</v>
      </c>
      <c r="E221" s="31">
        <v>5264.8</v>
      </c>
      <c r="F221" s="31">
        <v>5294.0604017047499</v>
      </c>
      <c r="G221" s="31">
        <v>5328.1033761667304</v>
      </c>
      <c r="H221" s="31">
        <v>34.042974461979</v>
      </c>
      <c r="I221" s="32">
        <v>8.0334233709999994E-3</v>
      </c>
      <c r="J221" s="32">
        <v>3.7132489469999998E-3</v>
      </c>
      <c r="K221" s="32">
        <v>8.0334233709999994E-3</v>
      </c>
      <c r="L221" s="32">
        <v>3.7132489469999998E-3</v>
      </c>
      <c r="M221" s="13">
        <f t="shared" si="3"/>
        <v>1</v>
      </c>
      <c r="N221" s="43"/>
    </row>
    <row r="222" spans="1:14" ht="13.5" thickBot="1">
      <c r="A222" s="26">
        <v>44386</v>
      </c>
      <c r="B222" s="30">
        <v>20</v>
      </c>
      <c r="C222" s="31">
        <v>52463.22265625</v>
      </c>
      <c r="D222" s="31">
        <v>2606.6</v>
      </c>
      <c r="E222" s="31">
        <v>2601.9</v>
      </c>
      <c r="F222" s="31">
        <v>3399.2562676707698</v>
      </c>
      <c r="G222" s="31">
        <v>3405.4945698827601</v>
      </c>
      <c r="H222" s="31">
        <v>6.2383022119930001</v>
      </c>
      <c r="I222" s="32">
        <v>0.101382559629</v>
      </c>
      <c r="J222" s="32">
        <v>0.100590896912</v>
      </c>
      <c r="K222" s="32">
        <v>0.10197900633</v>
      </c>
      <c r="L222" s="32">
        <v>0.101187343613</v>
      </c>
      <c r="M222" s="13">
        <f t="shared" si="3"/>
        <v>1</v>
      </c>
      <c r="N222" s="43"/>
    </row>
    <row r="223" spans="1:14" ht="13.5" thickBot="1">
      <c r="A223" s="26">
        <v>44386</v>
      </c>
      <c r="B223" s="30">
        <v>21</v>
      </c>
      <c r="C223" s="31">
        <v>51423.4453125</v>
      </c>
      <c r="D223" s="31">
        <v>366.1</v>
      </c>
      <c r="E223" s="31">
        <v>336.4</v>
      </c>
      <c r="F223" s="31">
        <v>495.90819467412001</v>
      </c>
      <c r="G223" s="31">
        <v>496.83064413935898</v>
      </c>
      <c r="H223" s="31">
        <v>0.92244946523799998</v>
      </c>
      <c r="I223" s="32">
        <v>1.6590183266000001E-2</v>
      </c>
      <c r="J223" s="32">
        <v>1.6473121151000001E-2</v>
      </c>
      <c r="K223" s="32">
        <v>2.0359218799E-2</v>
      </c>
      <c r="L223" s="32">
        <v>2.0242156684E-2</v>
      </c>
      <c r="M223" s="13">
        <f t="shared" si="3"/>
        <v>1</v>
      </c>
      <c r="N223" s="43"/>
    </row>
    <row r="224" spans="1:14" ht="13.5" thickBot="1">
      <c r="A224" s="26">
        <v>44386</v>
      </c>
      <c r="B224" s="30">
        <v>22</v>
      </c>
      <c r="C224" s="31">
        <v>50913.03515625</v>
      </c>
      <c r="D224" s="31">
        <v>0.1</v>
      </c>
      <c r="E224" s="31">
        <v>0.1</v>
      </c>
      <c r="F224" s="31">
        <v>8.2432281548999994E-2</v>
      </c>
      <c r="G224" s="31">
        <v>0.18340884783899999</v>
      </c>
      <c r="H224" s="31">
        <v>0.10097656628899999</v>
      </c>
      <c r="I224" s="32">
        <v>1.0584879167402E-5</v>
      </c>
      <c r="J224" s="32">
        <v>2.2294058946943E-6</v>
      </c>
      <c r="K224" s="32">
        <v>1.0584879167402E-5</v>
      </c>
      <c r="L224" s="32">
        <v>2.2294058946943E-6</v>
      </c>
      <c r="M224" s="13">
        <f t="shared" si="3"/>
        <v>0</v>
      </c>
      <c r="N224" s="43"/>
    </row>
    <row r="225" spans="1:14" ht="13.5" thickBot="1">
      <c r="A225" s="26">
        <v>44386</v>
      </c>
      <c r="B225" s="30">
        <v>23</v>
      </c>
      <c r="C225" s="31">
        <v>49211.4609375</v>
      </c>
      <c r="D225" s="31">
        <v>0</v>
      </c>
      <c r="E225" s="31">
        <v>0</v>
      </c>
      <c r="F225" s="31">
        <v>8.2175933958999997E-2</v>
      </c>
      <c r="G225" s="31">
        <v>0.18315250024900001</v>
      </c>
      <c r="H225" s="31">
        <v>0.10097656628899999</v>
      </c>
      <c r="I225" s="32">
        <v>2.3242703077297599E-5</v>
      </c>
      <c r="J225" s="32">
        <v>1.04284180152013E-5</v>
      </c>
      <c r="K225" s="32">
        <v>2.3242703077297599E-5</v>
      </c>
      <c r="L225" s="32">
        <v>1.04284180152013E-5</v>
      </c>
      <c r="M225" s="13">
        <f t="shared" si="3"/>
        <v>0</v>
      </c>
      <c r="N225" s="43"/>
    </row>
    <row r="226" spans="1:14" ht="13.5" thickBot="1">
      <c r="A226" s="26">
        <v>44386</v>
      </c>
      <c r="B226" s="30">
        <v>24</v>
      </c>
      <c r="C226" s="31">
        <v>46764.05078125</v>
      </c>
      <c r="D226" s="31">
        <v>0</v>
      </c>
      <c r="E226" s="31">
        <v>0</v>
      </c>
      <c r="F226" s="31">
        <v>0.10857153708</v>
      </c>
      <c r="G226" s="31">
        <v>0.18760365834500001</v>
      </c>
      <c r="H226" s="31">
        <v>7.9032121265000005E-2</v>
      </c>
      <c r="I226" s="32">
        <v>2.38075708560276E-5</v>
      </c>
      <c r="J226" s="32">
        <v>1.3778113842654E-5</v>
      </c>
      <c r="K226" s="32">
        <v>2.38075708560276E-5</v>
      </c>
      <c r="L226" s="32">
        <v>1.3778113842654E-5</v>
      </c>
      <c r="M226" s="13">
        <f t="shared" si="3"/>
        <v>0</v>
      </c>
      <c r="N226" s="43"/>
    </row>
    <row r="227" spans="1:14" ht="13.5" thickBot="1">
      <c r="A227" s="26">
        <v>44387</v>
      </c>
      <c r="B227" s="30">
        <v>1</v>
      </c>
      <c r="C227" s="31">
        <v>44436.00390625</v>
      </c>
      <c r="D227" s="31">
        <v>0</v>
      </c>
      <c r="E227" s="31">
        <v>0</v>
      </c>
      <c r="F227" s="31">
        <v>0.23840238403200001</v>
      </c>
      <c r="G227" s="31">
        <v>0.239378948831</v>
      </c>
      <c r="H227" s="31">
        <v>9.7656479899999992E-4</v>
      </c>
      <c r="I227" s="32">
        <v>3.0378039191799999E-5</v>
      </c>
      <c r="J227" s="32">
        <v>3.0254109648754E-5</v>
      </c>
      <c r="K227" s="32">
        <v>3.0378039191799999E-5</v>
      </c>
      <c r="L227" s="32">
        <v>3.0254109648754E-5</v>
      </c>
      <c r="M227" s="13">
        <f t="shared" si="3"/>
        <v>0</v>
      </c>
      <c r="N227" s="43"/>
    </row>
    <row r="228" spans="1:14" ht="13.5" thickBot="1">
      <c r="A228" s="26">
        <v>44387</v>
      </c>
      <c r="B228" s="30">
        <v>2</v>
      </c>
      <c r="C228" s="31">
        <v>42561.37109375</v>
      </c>
      <c r="D228" s="31">
        <v>0</v>
      </c>
      <c r="E228" s="31">
        <v>0</v>
      </c>
      <c r="F228" s="31">
        <v>0.17433803701600001</v>
      </c>
      <c r="G228" s="31">
        <v>0.175314601815</v>
      </c>
      <c r="H228" s="31">
        <v>9.7656479899999992E-4</v>
      </c>
      <c r="I228" s="32">
        <v>2.2248045915722899E-5</v>
      </c>
      <c r="J228" s="32">
        <v>2.21241163726769E-5</v>
      </c>
      <c r="K228" s="32">
        <v>2.2248045915722899E-5</v>
      </c>
      <c r="L228" s="32">
        <v>2.21241163726769E-5</v>
      </c>
      <c r="M228" s="13">
        <f t="shared" si="3"/>
        <v>0</v>
      </c>
      <c r="N228" s="43"/>
    </row>
    <row r="229" spans="1:14" ht="13.5" thickBot="1">
      <c r="A229" s="26">
        <v>44387</v>
      </c>
      <c r="B229" s="30">
        <v>3</v>
      </c>
      <c r="C229" s="31">
        <v>41288.95703125</v>
      </c>
      <c r="D229" s="31">
        <v>0</v>
      </c>
      <c r="E229" s="31">
        <v>0</v>
      </c>
      <c r="F229" s="31">
        <v>0.124434328949</v>
      </c>
      <c r="G229" s="31">
        <v>0.12541089374799999</v>
      </c>
      <c r="H229" s="31">
        <v>9.7656479899999992E-4</v>
      </c>
      <c r="I229" s="32">
        <v>1.5915088039174E-5</v>
      </c>
      <c r="J229" s="32">
        <v>1.5791158496128001E-5</v>
      </c>
      <c r="K229" s="32">
        <v>1.5915088039174E-5</v>
      </c>
      <c r="L229" s="32">
        <v>1.5791158496128001E-5</v>
      </c>
      <c r="M229" s="13">
        <f t="shared" si="3"/>
        <v>0</v>
      </c>
      <c r="N229" s="43"/>
    </row>
    <row r="230" spans="1:14" ht="13.5" thickBot="1">
      <c r="A230" s="26">
        <v>44387</v>
      </c>
      <c r="B230" s="30">
        <v>4</v>
      </c>
      <c r="C230" s="31">
        <v>40481.37890625</v>
      </c>
      <c r="D230" s="31">
        <v>0</v>
      </c>
      <c r="E230" s="31">
        <v>0</v>
      </c>
      <c r="F230" s="31">
        <v>0.21936498381299999</v>
      </c>
      <c r="G230" s="31">
        <v>0.220341548612</v>
      </c>
      <c r="H230" s="31">
        <v>9.7656479899999992E-4</v>
      </c>
      <c r="I230" s="32">
        <v>2.7962125458401999E-5</v>
      </c>
      <c r="J230" s="32">
        <v>2.7838195915356001E-5</v>
      </c>
      <c r="K230" s="32">
        <v>2.7962125458401999E-5</v>
      </c>
      <c r="L230" s="32">
        <v>2.7838195915356001E-5</v>
      </c>
      <c r="M230" s="13">
        <f t="shared" si="3"/>
        <v>0</v>
      </c>
      <c r="N230" s="43"/>
    </row>
    <row r="231" spans="1:14" ht="13.5" thickBot="1">
      <c r="A231" s="26">
        <v>44387</v>
      </c>
      <c r="B231" s="30">
        <v>5</v>
      </c>
      <c r="C231" s="31">
        <v>40123.0859375</v>
      </c>
      <c r="D231" s="31">
        <v>0</v>
      </c>
      <c r="E231" s="31">
        <v>0</v>
      </c>
      <c r="F231" s="31">
        <v>7.0908942429999997E-2</v>
      </c>
      <c r="G231" s="31">
        <v>7.1885507229000001E-2</v>
      </c>
      <c r="H231" s="31">
        <v>9.7656479899999992E-4</v>
      </c>
      <c r="I231" s="32">
        <v>9.1225262981965894E-6</v>
      </c>
      <c r="J231" s="32">
        <v>8.9985967551505702E-6</v>
      </c>
      <c r="K231" s="32">
        <v>9.1225262981965894E-6</v>
      </c>
      <c r="L231" s="32">
        <v>8.9985967551505702E-6</v>
      </c>
      <c r="M231" s="13">
        <f t="shared" si="3"/>
        <v>0</v>
      </c>
      <c r="N231" s="43"/>
    </row>
    <row r="232" spans="1:14" ht="13.5" thickBot="1">
      <c r="A232" s="26">
        <v>44387</v>
      </c>
      <c r="B232" s="30">
        <v>6</v>
      </c>
      <c r="C232" s="31">
        <v>40272.94140625</v>
      </c>
      <c r="D232" s="31">
        <v>0</v>
      </c>
      <c r="E232" s="31">
        <v>0</v>
      </c>
      <c r="F232" s="31">
        <v>7.0154254974999997E-2</v>
      </c>
      <c r="G232" s="31">
        <v>7.1130819774000001E-2</v>
      </c>
      <c r="H232" s="31">
        <v>9.7656479899999992E-4</v>
      </c>
      <c r="I232" s="32">
        <v>9.0267537785309308E-6</v>
      </c>
      <c r="J232" s="32">
        <v>8.9028242354849099E-6</v>
      </c>
      <c r="K232" s="32">
        <v>9.0267537785309308E-6</v>
      </c>
      <c r="L232" s="32">
        <v>8.9028242354849099E-6</v>
      </c>
      <c r="M232" s="13">
        <f t="shared" si="3"/>
        <v>0</v>
      </c>
      <c r="N232" s="43"/>
    </row>
    <row r="233" spans="1:14" ht="13.5" thickBot="1">
      <c r="A233" s="26">
        <v>44387</v>
      </c>
      <c r="B233" s="30">
        <v>7</v>
      </c>
      <c r="C233" s="31">
        <v>40675.8984375</v>
      </c>
      <c r="D233" s="31">
        <v>9.1</v>
      </c>
      <c r="E233" s="31">
        <v>8.6999999999999993</v>
      </c>
      <c r="F233" s="31">
        <v>3.7132455679360001</v>
      </c>
      <c r="G233" s="31">
        <v>3.779428501975</v>
      </c>
      <c r="H233" s="31">
        <v>6.6182934038000005E-2</v>
      </c>
      <c r="I233" s="32">
        <v>6.7519942800000005E-4</v>
      </c>
      <c r="J233" s="32">
        <v>6.8359827799999997E-4</v>
      </c>
      <c r="K233" s="32">
        <v>6.2443800700000003E-4</v>
      </c>
      <c r="L233" s="32">
        <v>6.3283685599999995E-4</v>
      </c>
      <c r="M233" s="13">
        <f t="shared" si="3"/>
        <v>0</v>
      </c>
      <c r="N233" s="43"/>
    </row>
    <row r="234" spans="1:14" ht="13.5" thickBot="1">
      <c r="A234" s="26">
        <v>44387</v>
      </c>
      <c r="B234" s="30">
        <v>8</v>
      </c>
      <c r="C234" s="31">
        <v>41365.94921875</v>
      </c>
      <c r="D234" s="31">
        <v>495.6</v>
      </c>
      <c r="E234" s="31">
        <v>487.1</v>
      </c>
      <c r="F234" s="31">
        <v>660.02447142186099</v>
      </c>
      <c r="G234" s="31">
        <v>663.38534355429704</v>
      </c>
      <c r="H234" s="31">
        <v>3.3608721324349999</v>
      </c>
      <c r="I234" s="32">
        <v>2.1292556288E-2</v>
      </c>
      <c r="J234" s="32">
        <v>2.0866049671999998E-2</v>
      </c>
      <c r="K234" s="32">
        <v>2.2371236491E-2</v>
      </c>
      <c r="L234" s="32">
        <v>2.1944729874999999E-2</v>
      </c>
      <c r="M234" s="13">
        <f t="shared" si="3"/>
        <v>1</v>
      </c>
      <c r="N234" s="43"/>
    </row>
    <row r="235" spans="1:14" ht="13.5" thickBot="1">
      <c r="A235" s="26">
        <v>44387</v>
      </c>
      <c r="B235" s="30">
        <v>9</v>
      </c>
      <c r="C235" s="31">
        <v>43629.890625</v>
      </c>
      <c r="D235" s="31">
        <v>2103.1</v>
      </c>
      <c r="E235" s="31">
        <v>2103.1</v>
      </c>
      <c r="F235" s="31">
        <v>2772.4677472204398</v>
      </c>
      <c r="G235" s="31">
        <v>2785.6378343688498</v>
      </c>
      <c r="H235" s="31">
        <v>13.170087148414</v>
      </c>
      <c r="I235" s="32">
        <v>8.6616476442000004E-2</v>
      </c>
      <c r="J235" s="32">
        <v>8.4945145585999998E-2</v>
      </c>
      <c r="K235" s="32">
        <v>8.6616476442000004E-2</v>
      </c>
      <c r="L235" s="32">
        <v>8.4945145585999998E-2</v>
      </c>
      <c r="M235" s="13">
        <f t="shared" si="3"/>
        <v>1</v>
      </c>
      <c r="N235" s="43"/>
    </row>
    <row r="236" spans="1:14" ht="13.5" thickBot="1">
      <c r="A236" s="26">
        <v>44387</v>
      </c>
      <c r="B236" s="30">
        <v>10</v>
      </c>
      <c r="C236" s="31">
        <v>46617.33203125</v>
      </c>
      <c r="D236" s="31">
        <v>3407.8</v>
      </c>
      <c r="E236" s="31">
        <v>3407.8</v>
      </c>
      <c r="F236" s="31">
        <v>3458.72587661134</v>
      </c>
      <c r="G236" s="31">
        <v>3462.1702673864402</v>
      </c>
      <c r="H236" s="31">
        <v>3.4443907750970002</v>
      </c>
      <c r="I236" s="32">
        <v>6.8997801250000003E-3</v>
      </c>
      <c r="J236" s="32">
        <v>6.4626746959999997E-3</v>
      </c>
      <c r="K236" s="32">
        <v>6.8997801250000003E-3</v>
      </c>
      <c r="L236" s="32">
        <v>6.4626746959999997E-3</v>
      </c>
      <c r="M236" s="13">
        <f t="shared" si="3"/>
        <v>1</v>
      </c>
      <c r="N236" s="43"/>
    </row>
    <row r="237" spans="1:14" ht="13.5" thickBot="1">
      <c r="A237" s="26">
        <v>44387</v>
      </c>
      <c r="B237" s="30">
        <v>11</v>
      </c>
      <c r="C237" s="31">
        <v>49790.8828125</v>
      </c>
      <c r="D237" s="31">
        <v>4250.8999999999996</v>
      </c>
      <c r="E237" s="31">
        <v>4250.8999999999996</v>
      </c>
      <c r="F237" s="31">
        <v>3847.02574613657</v>
      </c>
      <c r="G237" s="31">
        <v>3851.7480479731198</v>
      </c>
      <c r="H237" s="31">
        <v>4.7223018365430001</v>
      </c>
      <c r="I237" s="32">
        <v>5.0653801018000003E-2</v>
      </c>
      <c r="J237" s="32">
        <v>5.1253077900999998E-2</v>
      </c>
      <c r="K237" s="32">
        <v>5.0653801018000003E-2</v>
      </c>
      <c r="L237" s="32">
        <v>5.1253077900999998E-2</v>
      </c>
      <c r="M237" s="13">
        <f t="shared" si="3"/>
        <v>1</v>
      </c>
      <c r="N237" s="43"/>
    </row>
    <row r="238" spans="1:14" ht="13.5" thickBot="1">
      <c r="A238" s="26">
        <v>44387</v>
      </c>
      <c r="B238" s="30">
        <v>12</v>
      </c>
      <c r="C238" s="31">
        <v>52889.8125</v>
      </c>
      <c r="D238" s="31">
        <v>4992.6000000000004</v>
      </c>
      <c r="E238" s="31">
        <v>4992.6000000000004</v>
      </c>
      <c r="F238" s="31">
        <v>4725.4660774180602</v>
      </c>
      <c r="G238" s="31">
        <v>4725.6183368105403</v>
      </c>
      <c r="H238" s="31">
        <v>0.15225939247299999</v>
      </c>
      <c r="I238" s="32">
        <v>3.3880921724E-2</v>
      </c>
      <c r="J238" s="32">
        <v>3.3900243981999999E-2</v>
      </c>
      <c r="K238" s="32">
        <v>3.3880921724E-2</v>
      </c>
      <c r="L238" s="32">
        <v>3.3900243981999999E-2</v>
      </c>
      <c r="M238" s="13">
        <f t="shared" si="3"/>
        <v>1</v>
      </c>
      <c r="N238" s="43"/>
    </row>
    <row r="239" spans="1:14" ht="13.5" thickBot="1">
      <c r="A239" s="26">
        <v>44387</v>
      </c>
      <c r="B239" s="30">
        <v>13</v>
      </c>
      <c r="C239" s="31">
        <v>55980.9296875</v>
      </c>
      <c r="D239" s="31">
        <v>5493.8</v>
      </c>
      <c r="E239" s="31">
        <v>5493.8</v>
      </c>
      <c r="F239" s="31">
        <v>5103.8965519253397</v>
      </c>
      <c r="G239" s="31">
        <v>5104.8600872439802</v>
      </c>
      <c r="H239" s="31">
        <v>0.96353531863899999</v>
      </c>
      <c r="I239" s="32">
        <v>4.9357856948000003E-2</v>
      </c>
      <c r="J239" s="32">
        <v>4.9480133003999997E-2</v>
      </c>
      <c r="K239" s="32">
        <v>4.9357856948000003E-2</v>
      </c>
      <c r="L239" s="32">
        <v>4.9480133003999997E-2</v>
      </c>
      <c r="M239" s="13">
        <f t="shared" si="3"/>
        <v>1</v>
      </c>
      <c r="N239" s="43"/>
    </row>
    <row r="240" spans="1:14" ht="13.5" thickBot="1">
      <c r="A240" s="26">
        <v>44387</v>
      </c>
      <c r="B240" s="30">
        <v>14</v>
      </c>
      <c r="C240" s="31">
        <v>58425.640625</v>
      </c>
      <c r="D240" s="31">
        <v>5812.2</v>
      </c>
      <c r="E240" s="31">
        <v>5812.2</v>
      </c>
      <c r="F240" s="31">
        <v>5297.7108698586599</v>
      </c>
      <c r="G240" s="31">
        <v>5299.0318990205396</v>
      </c>
      <c r="H240" s="31">
        <v>1.321029161877</v>
      </c>
      <c r="I240" s="32">
        <v>6.5122855453999998E-2</v>
      </c>
      <c r="J240" s="32">
        <v>6.5290498747999998E-2</v>
      </c>
      <c r="K240" s="32">
        <v>6.5122855453999998E-2</v>
      </c>
      <c r="L240" s="32">
        <v>6.5290498747999998E-2</v>
      </c>
      <c r="M240" s="13">
        <f t="shared" si="3"/>
        <v>1</v>
      </c>
      <c r="N240" s="43"/>
    </row>
    <row r="241" spans="1:14" ht="13.5" thickBot="1">
      <c r="A241" s="26">
        <v>44387</v>
      </c>
      <c r="B241" s="30">
        <v>15</v>
      </c>
      <c r="C241" s="31">
        <v>60305.71484375</v>
      </c>
      <c r="D241" s="31">
        <v>5958.8</v>
      </c>
      <c r="E241" s="31">
        <v>5958.8</v>
      </c>
      <c r="F241" s="31">
        <v>5613.8152359678998</v>
      </c>
      <c r="G241" s="31">
        <v>5619.21843483262</v>
      </c>
      <c r="H241" s="31">
        <v>5.4031988647239997</v>
      </c>
      <c r="I241" s="32">
        <v>4.3094107254000001E-2</v>
      </c>
      <c r="J241" s="32">
        <v>4.3779792388999997E-2</v>
      </c>
      <c r="K241" s="32">
        <v>4.3094107254000001E-2</v>
      </c>
      <c r="L241" s="32">
        <v>4.3779792388999997E-2</v>
      </c>
      <c r="M241" s="13">
        <f t="shared" si="3"/>
        <v>1</v>
      </c>
      <c r="N241" s="43"/>
    </row>
    <row r="242" spans="1:14" ht="13.5" thickBot="1">
      <c r="A242" s="26">
        <v>44387</v>
      </c>
      <c r="B242" s="30">
        <v>16</v>
      </c>
      <c r="C242" s="31">
        <v>61834.859375</v>
      </c>
      <c r="D242" s="31">
        <v>5838.8</v>
      </c>
      <c r="E242" s="31">
        <v>5838.8</v>
      </c>
      <c r="F242" s="31">
        <v>5592.6020099846501</v>
      </c>
      <c r="G242" s="31">
        <v>5598.9187921672401</v>
      </c>
      <c r="H242" s="31">
        <v>6.3167821825869996</v>
      </c>
      <c r="I242" s="32">
        <v>3.0441777643E-2</v>
      </c>
      <c r="J242" s="32">
        <v>3.1243399748E-2</v>
      </c>
      <c r="K242" s="32">
        <v>3.0441777643E-2</v>
      </c>
      <c r="L242" s="32">
        <v>3.1243399748E-2</v>
      </c>
      <c r="M242" s="13">
        <f t="shared" si="3"/>
        <v>1</v>
      </c>
      <c r="N242" s="43"/>
    </row>
    <row r="243" spans="1:14" ht="13.5" thickBot="1">
      <c r="A243" s="26">
        <v>44387</v>
      </c>
      <c r="B243" s="30">
        <v>17</v>
      </c>
      <c r="C243" s="31">
        <v>62489.99609375</v>
      </c>
      <c r="D243" s="31">
        <v>5694.1</v>
      </c>
      <c r="E243" s="31">
        <v>5694</v>
      </c>
      <c r="F243" s="31">
        <v>5515.0906534989699</v>
      </c>
      <c r="G243" s="31">
        <v>5516.1847836859997</v>
      </c>
      <c r="H243" s="31">
        <v>1.0941301870339999</v>
      </c>
      <c r="I243" s="32">
        <v>2.2578073136E-2</v>
      </c>
      <c r="J243" s="32">
        <v>2.2716922144E-2</v>
      </c>
      <c r="K243" s="32">
        <v>2.2565382780000001E-2</v>
      </c>
      <c r="L243" s="32">
        <v>2.2704231788999999E-2</v>
      </c>
      <c r="M243" s="13">
        <f t="shared" si="3"/>
        <v>1</v>
      </c>
      <c r="N243" s="43"/>
    </row>
    <row r="244" spans="1:14" ht="13.5" thickBot="1">
      <c r="A244" s="26">
        <v>44387</v>
      </c>
      <c r="B244" s="30">
        <v>18</v>
      </c>
      <c r="C244" s="31">
        <v>62538.546875</v>
      </c>
      <c r="D244" s="31">
        <v>5380.8</v>
      </c>
      <c r="E244" s="31">
        <v>5380.8</v>
      </c>
      <c r="F244" s="31">
        <v>5553.0650704979898</v>
      </c>
      <c r="G244" s="31">
        <v>5560.8695387440202</v>
      </c>
      <c r="H244" s="31">
        <v>7.8044682460360004</v>
      </c>
      <c r="I244" s="32">
        <v>2.2851464307E-2</v>
      </c>
      <c r="J244" s="32">
        <v>2.1861049555000001E-2</v>
      </c>
      <c r="K244" s="32">
        <v>2.2851464307E-2</v>
      </c>
      <c r="L244" s="32">
        <v>2.1861049555000001E-2</v>
      </c>
      <c r="M244" s="13">
        <f t="shared" si="3"/>
        <v>1</v>
      </c>
      <c r="N244" s="43"/>
    </row>
    <row r="245" spans="1:14" ht="13.5" thickBot="1">
      <c r="A245" s="26">
        <v>44387</v>
      </c>
      <c r="B245" s="30">
        <v>19</v>
      </c>
      <c r="C245" s="31">
        <v>61729.984375</v>
      </c>
      <c r="D245" s="31">
        <v>4579</v>
      </c>
      <c r="E245" s="31">
        <v>4578.8999999999996</v>
      </c>
      <c r="F245" s="31">
        <v>5285.9829967095502</v>
      </c>
      <c r="G245" s="31">
        <v>5288.6434746166697</v>
      </c>
      <c r="H245" s="31">
        <v>2.6604779071269999</v>
      </c>
      <c r="I245" s="32">
        <v>9.0056278503999998E-2</v>
      </c>
      <c r="J245" s="32">
        <v>8.9718654403999995E-2</v>
      </c>
      <c r="K245" s="32">
        <v>9.0068968858999995E-2</v>
      </c>
      <c r="L245" s="32">
        <v>8.9731344759999998E-2</v>
      </c>
      <c r="M245" s="13">
        <f t="shared" si="3"/>
        <v>1</v>
      </c>
      <c r="N245" s="43"/>
    </row>
    <row r="246" spans="1:14" ht="13.5" thickBot="1">
      <c r="A246" s="26">
        <v>44387</v>
      </c>
      <c r="B246" s="30">
        <v>20</v>
      </c>
      <c r="C246" s="31">
        <v>60258.25390625</v>
      </c>
      <c r="D246" s="31">
        <v>2198.1999999999998</v>
      </c>
      <c r="E246" s="31">
        <v>2195.5</v>
      </c>
      <c r="F246" s="31">
        <v>3378.2080361393801</v>
      </c>
      <c r="G246" s="31">
        <v>3379.50470342063</v>
      </c>
      <c r="H246" s="31">
        <v>1.2966672812560001</v>
      </c>
      <c r="I246" s="32">
        <v>0.149911764393</v>
      </c>
      <c r="J246" s="32">
        <v>0.14974721270800001</v>
      </c>
      <c r="K246" s="32">
        <v>0.15025440398699999</v>
      </c>
      <c r="L246" s="32">
        <v>0.150089852301</v>
      </c>
      <c r="M246" s="13">
        <f t="shared" si="3"/>
        <v>1</v>
      </c>
      <c r="N246" s="43"/>
    </row>
    <row r="247" spans="1:14" ht="13.5" thickBot="1">
      <c r="A247" s="26">
        <v>44387</v>
      </c>
      <c r="B247" s="30">
        <v>21</v>
      </c>
      <c r="C247" s="31">
        <v>58082.8046875</v>
      </c>
      <c r="D247" s="31">
        <v>307</v>
      </c>
      <c r="E247" s="31">
        <v>282</v>
      </c>
      <c r="F247" s="31">
        <v>410.36916257934701</v>
      </c>
      <c r="G247" s="31">
        <v>411.245403270667</v>
      </c>
      <c r="H247" s="31">
        <v>0.87624069131899995</v>
      </c>
      <c r="I247" s="32">
        <v>1.322911209E-2</v>
      </c>
      <c r="J247" s="32">
        <v>1.3117914031999999E-2</v>
      </c>
      <c r="K247" s="32">
        <v>1.6401700921999999E-2</v>
      </c>
      <c r="L247" s="32">
        <v>1.6290502865000001E-2</v>
      </c>
      <c r="M247" s="13">
        <f t="shared" si="3"/>
        <v>1</v>
      </c>
      <c r="N247" s="43"/>
    </row>
    <row r="248" spans="1:14" ht="13.5" thickBot="1">
      <c r="A248" s="26">
        <v>44387</v>
      </c>
      <c r="B248" s="30">
        <v>22</v>
      </c>
      <c r="C248" s="31">
        <v>56451.40625</v>
      </c>
      <c r="D248" s="31">
        <v>0.1</v>
      </c>
      <c r="E248" s="31">
        <v>0.1</v>
      </c>
      <c r="F248" s="31">
        <v>0.104290457807</v>
      </c>
      <c r="G248" s="31">
        <v>0.37526618004000001</v>
      </c>
      <c r="H248" s="31">
        <v>0.270975722232</v>
      </c>
      <c r="I248" s="32">
        <v>3.4932256350319502E-5</v>
      </c>
      <c r="J248" s="32">
        <v>5.4447434107667599E-7</v>
      </c>
      <c r="K248" s="32">
        <v>3.4932256350319502E-5</v>
      </c>
      <c r="L248" s="32">
        <v>5.4447434107667599E-7</v>
      </c>
      <c r="M248" s="13">
        <f t="shared" si="3"/>
        <v>0</v>
      </c>
      <c r="N248" s="43"/>
    </row>
    <row r="249" spans="1:14" ht="13.5" thickBot="1">
      <c r="A249" s="26">
        <v>44387</v>
      </c>
      <c r="B249" s="30">
        <v>23</v>
      </c>
      <c r="C249" s="31">
        <v>53891.5703125</v>
      </c>
      <c r="D249" s="31">
        <v>0</v>
      </c>
      <c r="E249" s="31">
        <v>0</v>
      </c>
      <c r="F249" s="31">
        <v>0.24238390509499999</v>
      </c>
      <c r="G249" s="31">
        <v>0.513359627328</v>
      </c>
      <c r="H249" s="31">
        <v>0.270975722232</v>
      </c>
      <c r="I249" s="32">
        <v>6.5147160828476599E-5</v>
      </c>
      <c r="J249" s="32">
        <v>3.0759378819233701E-5</v>
      </c>
      <c r="K249" s="32">
        <v>6.5147160828476599E-5</v>
      </c>
      <c r="L249" s="32">
        <v>3.0759378819233701E-5</v>
      </c>
      <c r="M249" s="13">
        <f t="shared" si="3"/>
        <v>0</v>
      </c>
      <c r="N249" s="43"/>
    </row>
    <row r="250" spans="1:14" ht="13.5" thickBot="1">
      <c r="A250" s="26">
        <v>44387</v>
      </c>
      <c r="B250" s="30">
        <v>24</v>
      </c>
      <c r="C250" s="31">
        <v>50956.09765625</v>
      </c>
      <c r="D250" s="31">
        <v>0</v>
      </c>
      <c r="E250" s="31">
        <v>0</v>
      </c>
      <c r="F250" s="31">
        <v>0.22767365312499999</v>
      </c>
      <c r="G250" s="31">
        <v>0.49864937535699999</v>
      </c>
      <c r="H250" s="31">
        <v>0.270975722232</v>
      </c>
      <c r="I250" s="32">
        <v>6.3280377583498895E-5</v>
      </c>
      <c r="J250" s="32">
        <v>2.8892595574256102E-5</v>
      </c>
      <c r="K250" s="32">
        <v>6.3280377583498895E-5</v>
      </c>
      <c r="L250" s="32">
        <v>2.8892595574256102E-5</v>
      </c>
      <c r="M250" s="13">
        <f t="shared" si="3"/>
        <v>0</v>
      </c>
      <c r="N250" s="43"/>
    </row>
    <row r="251" spans="1:14" ht="13.5" thickBot="1">
      <c r="A251" s="26">
        <v>44388</v>
      </c>
      <c r="B251" s="30">
        <v>1</v>
      </c>
      <c r="C251" s="31">
        <v>48282.88671875</v>
      </c>
      <c r="D251" s="31">
        <v>0</v>
      </c>
      <c r="E251" s="31">
        <v>0</v>
      </c>
      <c r="F251" s="31">
        <v>0.246633121314</v>
      </c>
      <c r="G251" s="31">
        <v>0.36460885435500001</v>
      </c>
      <c r="H251" s="31">
        <v>0.11797573304099999</v>
      </c>
      <c r="I251" s="32">
        <v>4.62701591821693E-5</v>
      </c>
      <c r="J251" s="32">
        <v>3.12986194561359E-5</v>
      </c>
      <c r="K251" s="32">
        <v>4.62701591821693E-5</v>
      </c>
      <c r="L251" s="32">
        <v>3.12986194561359E-5</v>
      </c>
      <c r="M251" s="13">
        <f t="shared" si="3"/>
        <v>0</v>
      </c>
      <c r="N251" s="43"/>
    </row>
    <row r="252" spans="1:14" ht="13.5" thickBot="1">
      <c r="A252" s="26">
        <v>44388</v>
      </c>
      <c r="B252" s="30">
        <v>2</v>
      </c>
      <c r="C252" s="31">
        <v>45980.09375</v>
      </c>
      <c r="D252" s="31">
        <v>0</v>
      </c>
      <c r="E252" s="31">
        <v>0</v>
      </c>
      <c r="F252" s="31">
        <v>0.12745813201799999</v>
      </c>
      <c r="G252" s="31">
        <v>0.128433873324</v>
      </c>
      <c r="H252" s="31">
        <v>9.7574130599999999E-4</v>
      </c>
      <c r="I252" s="32">
        <v>1.6298714888875699E-5</v>
      </c>
      <c r="J252" s="32">
        <v>1.6174889850002601E-5</v>
      </c>
      <c r="K252" s="32">
        <v>1.6298714888875699E-5</v>
      </c>
      <c r="L252" s="32">
        <v>1.6174889850002601E-5</v>
      </c>
      <c r="M252" s="13">
        <f t="shared" si="3"/>
        <v>0</v>
      </c>
      <c r="N252" s="43"/>
    </row>
    <row r="253" spans="1:14" ht="13.5" thickBot="1">
      <c r="A253" s="26">
        <v>44388</v>
      </c>
      <c r="B253" s="30">
        <v>3</v>
      </c>
      <c r="C253" s="31">
        <v>44081.6875</v>
      </c>
      <c r="D253" s="31">
        <v>0</v>
      </c>
      <c r="E253" s="31">
        <v>0</v>
      </c>
      <c r="F253" s="31">
        <v>0.17337717083599999</v>
      </c>
      <c r="G253" s="31">
        <v>0.174352912143</v>
      </c>
      <c r="H253" s="31">
        <v>9.7574130599999999E-4</v>
      </c>
      <c r="I253" s="32">
        <v>2.2126004079096799E-5</v>
      </c>
      <c r="J253" s="32">
        <v>2.2002179040223701E-5</v>
      </c>
      <c r="K253" s="32">
        <v>2.2126004079096799E-5</v>
      </c>
      <c r="L253" s="32">
        <v>2.2002179040223701E-5</v>
      </c>
      <c r="M253" s="13">
        <f t="shared" si="3"/>
        <v>0</v>
      </c>
      <c r="N253" s="43"/>
    </row>
    <row r="254" spans="1:14" ht="13.5" thickBot="1">
      <c r="A254" s="26">
        <v>44388</v>
      </c>
      <c r="B254" s="30">
        <v>4</v>
      </c>
      <c r="C254" s="31">
        <v>42422.16796875</v>
      </c>
      <c r="D254" s="31">
        <v>0</v>
      </c>
      <c r="E254" s="31">
        <v>0</v>
      </c>
      <c r="F254" s="31">
        <v>0.28149640254699998</v>
      </c>
      <c r="G254" s="31">
        <v>0.28247214385399999</v>
      </c>
      <c r="H254" s="31">
        <v>9.7574130599999999E-4</v>
      </c>
      <c r="I254" s="32">
        <v>3.5846718763212403E-5</v>
      </c>
      <c r="J254" s="32">
        <v>3.5722893724339301E-5</v>
      </c>
      <c r="K254" s="32">
        <v>3.5846718763212403E-5</v>
      </c>
      <c r="L254" s="32">
        <v>3.5722893724339301E-5</v>
      </c>
      <c r="M254" s="13">
        <f t="shared" si="3"/>
        <v>0</v>
      </c>
      <c r="N254" s="43"/>
    </row>
    <row r="255" spans="1:14" ht="13.5" thickBot="1">
      <c r="A255" s="26">
        <v>44388</v>
      </c>
      <c r="B255" s="30">
        <v>5</v>
      </c>
      <c r="C255" s="31">
        <v>40832.4765625</v>
      </c>
      <c r="D255" s="31">
        <v>0</v>
      </c>
      <c r="E255" s="31">
        <v>0</v>
      </c>
      <c r="F255" s="31">
        <v>0.11996867948999999</v>
      </c>
      <c r="G255" s="31">
        <v>0.120944420796</v>
      </c>
      <c r="H255" s="31">
        <v>9.7574130599999999E-4</v>
      </c>
      <c r="I255" s="32">
        <v>1.53482767508517E-5</v>
      </c>
      <c r="J255" s="32">
        <v>1.52244517119786E-5</v>
      </c>
      <c r="K255" s="32">
        <v>1.53482767508517E-5</v>
      </c>
      <c r="L255" s="32">
        <v>1.52244517119786E-5</v>
      </c>
      <c r="M255" s="13">
        <f t="shared" si="3"/>
        <v>0</v>
      </c>
      <c r="N255" s="43"/>
    </row>
    <row r="256" spans="1:14" ht="13.5" thickBot="1">
      <c r="A256" s="26">
        <v>44388</v>
      </c>
      <c r="B256" s="30">
        <v>6</v>
      </c>
      <c r="C256" s="31">
        <v>40139.68359375</v>
      </c>
      <c r="D256" s="31">
        <v>0</v>
      </c>
      <c r="E256" s="31">
        <v>0</v>
      </c>
      <c r="F256" s="31">
        <v>0.126356862726</v>
      </c>
      <c r="G256" s="31">
        <v>0.12673306520700001</v>
      </c>
      <c r="H256" s="31">
        <v>3.7620248099999999E-4</v>
      </c>
      <c r="I256" s="32">
        <v>1.6082876295425199E-5</v>
      </c>
      <c r="J256" s="32">
        <v>1.6035134863770801E-5</v>
      </c>
      <c r="K256" s="32">
        <v>1.6082876295425199E-5</v>
      </c>
      <c r="L256" s="32">
        <v>1.6035134863770801E-5</v>
      </c>
      <c r="M256" s="13">
        <f t="shared" si="3"/>
        <v>0</v>
      </c>
      <c r="N256" s="43"/>
    </row>
    <row r="257" spans="1:14" ht="13.5" thickBot="1">
      <c r="A257" s="26">
        <v>44388</v>
      </c>
      <c r="B257" s="30">
        <v>7</v>
      </c>
      <c r="C257" s="31">
        <v>39734.4609375</v>
      </c>
      <c r="D257" s="31">
        <v>7.8</v>
      </c>
      <c r="E257" s="31">
        <v>7.6</v>
      </c>
      <c r="F257" s="31">
        <v>1.613266401989</v>
      </c>
      <c r="G257" s="31">
        <v>1.5998122326599999</v>
      </c>
      <c r="H257" s="31">
        <v>-1.3454169328999999E-2</v>
      </c>
      <c r="I257" s="32">
        <v>7.8682585800000004E-4</v>
      </c>
      <c r="J257" s="32">
        <v>7.8511847599999995E-4</v>
      </c>
      <c r="K257" s="32">
        <v>7.6144514799999998E-4</v>
      </c>
      <c r="L257" s="32">
        <v>7.59737766E-4</v>
      </c>
      <c r="M257" s="13">
        <f t="shared" si="3"/>
        <v>0</v>
      </c>
      <c r="N257" s="43"/>
    </row>
    <row r="258" spans="1:14" ht="13.5" thickBot="1">
      <c r="A258" s="26">
        <v>44388</v>
      </c>
      <c r="B258" s="30">
        <v>8</v>
      </c>
      <c r="C258" s="31">
        <v>39689.09375</v>
      </c>
      <c r="D258" s="31">
        <v>464.6</v>
      </c>
      <c r="E258" s="31">
        <v>459.6</v>
      </c>
      <c r="F258" s="31">
        <v>378.44205803897398</v>
      </c>
      <c r="G258" s="31">
        <v>378.46672897090701</v>
      </c>
      <c r="H258" s="31">
        <v>2.4670931932000002E-2</v>
      </c>
      <c r="I258" s="32">
        <v>1.093061815E-2</v>
      </c>
      <c r="J258" s="32">
        <v>1.0933748978999999E-2</v>
      </c>
      <c r="K258" s="32">
        <v>1.0296100383999999E-2</v>
      </c>
      <c r="L258" s="32">
        <v>1.0299231213E-2</v>
      </c>
      <c r="M258" s="13">
        <f t="shared" si="3"/>
        <v>1</v>
      </c>
      <c r="N258" s="43"/>
    </row>
    <row r="259" spans="1:14" ht="13.5" thickBot="1">
      <c r="A259" s="26">
        <v>44388</v>
      </c>
      <c r="B259" s="30">
        <v>9</v>
      </c>
      <c r="C259" s="31">
        <v>41152.47265625</v>
      </c>
      <c r="D259" s="31">
        <v>2088.4</v>
      </c>
      <c r="E259" s="31">
        <v>2088.4</v>
      </c>
      <c r="F259" s="31">
        <v>2065.4948566866701</v>
      </c>
      <c r="G259" s="31">
        <v>2065.5437889070799</v>
      </c>
      <c r="H259" s="31">
        <v>4.8932220408999999E-2</v>
      </c>
      <c r="I259" s="32">
        <v>2.9005344019999999E-3</v>
      </c>
      <c r="J259" s="32">
        <v>2.9067440749999999E-3</v>
      </c>
      <c r="K259" s="32">
        <v>2.9005344019999999E-3</v>
      </c>
      <c r="L259" s="32">
        <v>2.9067440749999999E-3</v>
      </c>
      <c r="M259" s="13">
        <f t="shared" si="3"/>
        <v>1</v>
      </c>
      <c r="N259" s="43"/>
    </row>
    <row r="260" spans="1:14" ht="13.5" thickBot="1">
      <c r="A260" s="26">
        <v>44388</v>
      </c>
      <c r="B260" s="30">
        <v>10</v>
      </c>
      <c r="C260" s="31">
        <v>43840.47265625</v>
      </c>
      <c r="D260" s="31">
        <v>3433.6</v>
      </c>
      <c r="E260" s="31">
        <v>3433.6</v>
      </c>
      <c r="F260" s="31">
        <v>3647.88541312606</v>
      </c>
      <c r="G260" s="31">
        <v>3647.88541312606</v>
      </c>
      <c r="H260" s="31">
        <v>0</v>
      </c>
      <c r="I260" s="32">
        <v>2.7193580344999999E-2</v>
      </c>
      <c r="J260" s="32">
        <v>2.7193580344999999E-2</v>
      </c>
      <c r="K260" s="32">
        <v>2.7193580344999999E-2</v>
      </c>
      <c r="L260" s="32">
        <v>2.7193580344999999E-2</v>
      </c>
      <c r="M260" s="13">
        <f t="shared" si="3"/>
        <v>1</v>
      </c>
      <c r="N260" s="43"/>
    </row>
    <row r="261" spans="1:14" ht="13.5" thickBot="1">
      <c r="A261" s="26">
        <v>44388</v>
      </c>
      <c r="B261" s="30">
        <v>11</v>
      </c>
      <c r="C261" s="31">
        <v>46979.25</v>
      </c>
      <c r="D261" s="31">
        <v>4622.3</v>
      </c>
      <c r="E261" s="31">
        <v>4622.3</v>
      </c>
      <c r="F261" s="31">
        <v>4179.5223573288604</v>
      </c>
      <c r="G261" s="31">
        <v>4179.5223573288704</v>
      </c>
      <c r="H261" s="31">
        <v>0</v>
      </c>
      <c r="I261" s="32">
        <v>5.6190056176000001E-2</v>
      </c>
      <c r="J261" s="32">
        <v>5.6190056176000001E-2</v>
      </c>
      <c r="K261" s="32">
        <v>5.6190056176000001E-2</v>
      </c>
      <c r="L261" s="32">
        <v>5.6190056176000001E-2</v>
      </c>
      <c r="M261" s="13">
        <f t="shared" si="3"/>
        <v>1</v>
      </c>
      <c r="N261" s="43"/>
    </row>
    <row r="262" spans="1:14" ht="13.5" thickBot="1">
      <c r="A262" s="26">
        <v>44388</v>
      </c>
      <c r="B262" s="30">
        <v>12</v>
      </c>
      <c r="C262" s="31">
        <v>50531.578125</v>
      </c>
      <c r="D262" s="31">
        <v>5268.9</v>
      </c>
      <c r="E262" s="31">
        <v>5268.9</v>
      </c>
      <c r="F262" s="31">
        <v>4833.4912730119004</v>
      </c>
      <c r="G262" s="31">
        <v>4833.4910952342898</v>
      </c>
      <c r="H262" s="31">
        <v>-1.7777760800000001E-4</v>
      </c>
      <c r="I262" s="32">
        <v>5.5254937152999999E-2</v>
      </c>
      <c r="J262" s="32">
        <v>5.5254914592E-2</v>
      </c>
      <c r="K262" s="32">
        <v>5.5254937152999999E-2</v>
      </c>
      <c r="L262" s="32">
        <v>5.5254914592E-2</v>
      </c>
      <c r="M262" s="13">
        <f t="shared" si="3"/>
        <v>1</v>
      </c>
      <c r="N262" s="43"/>
    </row>
    <row r="263" spans="1:14" ht="13.5" thickBot="1">
      <c r="A263" s="26">
        <v>44388</v>
      </c>
      <c r="B263" s="30">
        <v>13</v>
      </c>
      <c r="C263" s="31">
        <v>53966.88671875</v>
      </c>
      <c r="D263" s="31">
        <v>5636.6</v>
      </c>
      <c r="E263" s="31">
        <v>5636.6</v>
      </c>
      <c r="F263" s="31">
        <v>5332.3343366004401</v>
      </c>
      <c r="G263" s="31">
        <v>5332.5311664344199</v>
      </c>
      <c r="H263" s="31">
        <v>0.196829833984</v>
      </c>
      <c r="I263" s="32">
        <v>3.8587415426999998E-2</v>
      </c>
      <c r="J263" s="32">
        <v>3.8612393831999998E-2</v>
      </c>
      <c r="K263" s="32">
        <v>3.8587415426999998E-2</v>
      </c>
      <c r="L263" s="32">
        <v>3.8612393831999998E-2</v>
      </c>
      <c r="M263" s="13">
        <f t="shared" si="3"/>
        <v>1</v>
      </c>
      <c r="N263" s="43"/>
    </row>
    <row r="264" spans="1:14" ht="13.5" thickBot="1">
      <c r="A264" s="26">
        <v>44388</v>
      </c>
      <c r="B264" s="30">
        <v>14</v>
      </c>
      <c r="C264" s="31">
        <v>56875.28515625</v>
      </c>
      <c r="D264" s="31">
        <v>5601.9</v>
      </c>
      <c r="E264" s="31">
        <v>5601.9</v>
      </c>
      <c r="F264" s="31">
        <v>5124.16397748073</v>
      </c>
      <c r="G264" s="31">
        <v>5124.16397748073</v>
      </c>
      <c r="H264" s="31">
        <v>0</v>
      </c>
      <c r="I264" s="32">
        <v>6.0626398796E-2</v>
      </c>
      <c r="J264" s="32">
        <v>6.0626398796E-2</v>
      </c>
      <c r="K264" s="32">
        <v>6.0626398796E-2</v>
      </c>
      <c r="L264" s="32">
        <v>6.0626398796E-2</v>
      </c>
      <c r="M264" s="13">
        <f t="shared" si="3"/>
        <v>1</v>
      </c>
      <c r="N264" s="43"/>
    </row>
    <row r="265" spans="1:14" ht="13.5" thickBot="1">
      <c r="A265" s="26">
        <v>44388</v>
      </c>
      <c r="B265" s="30">
        <v>15</v>
      </c>
      <c r="C265" s="31">
        <v>59363.45703125</v>
      </c>
      <c r="D265" s="31">
        <v>5631.4</v>
      </c>
      <c r="E265" s="31">
        <v>5631.4</v>
      </c>
      <c r="F265" s="31">
        <v>4978.5774014478602</v>
      </c>
      <c r="G265" s="31">
        <v>4978.5774014478602</v>
      </c>
      <c r="H265" s="31">
        <v>0</v>
      </c>
      <c r="I265" s="32">
        <v>8.2845507430000007E-2</v>
      </c>
      <c r="J265" s="32">
        <v>8.2845507430000007E-2</v>
      </c>
      <c r="K265" s="32">
        <v>8.2845507430000007E-2</v>
      </c>
      <c r="L265" s="32">
        <v>8.2845507430000007E-2</v>
      </c>
      <c r="M265" s="13">
        <f t="shared" si="3"/>
        <v>1</v>
      </c>
      <c r="N265" s="43"/>
    </row>
    <row r="266" spans="1:14" ht="13.5" thickBot="1">
      <c r="A266" s="26">
        <v>44388</v>
      </c>
      <c r="B266" s="30">
        <v>16</v>
      </c>
      <c r="C266" s="31">
        <v>61108.07421875</v>
      </c>
      <c r="D266" s="31">
        <v>5404.1</v>
      </c>
      <c r="E266" s="31">
        <v>5400.9</v>
      </c>
      <c r="F266" s="31">
        <v>4150.2948405307598</v>
      </c>
      <c r="G266" s="31">
        <v>4150.2948405307598</v>
      </c>
      <c r="H266" s="31">
        <v>0</v>
      </c>
      <c r="I266" s="32">
        <v>0.15911232988099999</v>
      </c>
      <c r="J266" s="32">
        <v>0.15911232988099999</v>
      </c>
      <c r="K266" s="32">
        <v>0.15870623851099999</v>
      </c>
      <c r="L266" s="32">
        <v>0.15870623851099999</v>
      </c>
      <c r="M266" s="13">
        <f t="shared" si="3"/>
        <v>1</v>
      </c>
      <c r="N266" s="43"/>
    </row>
    <row r="267" spans="1:14" ht="13.5" thickBot="1">
      <c r="A267" s="26">
        <v>44388</v>
      </c>
      <c r="B267" s="30">
        <v>17</v>
      </c>
      <c r="C267" s="31">
        <v>62439.1640625</v>
      </c>
      <c r="D267" s="31">
        <v>4489.5</v>
      </c>
      <c r="E267" s="31">
        <v>4486.6000000000004</v>
      </c>
      <c r="F267" s="31">
        <v>3347.1966358068698</v>
      </c>
      <c r="G267" s="31">
        <v>3347.1966358068698</v>
      </c>
      <c r="H267" s="31">
        <v>0</v>
      </c>
      <c r="I267" s="32">
        <v>0.14496235586199999</v>
      </c>
      <c r="J267" s="32">
        <v>0.14496235586199999</v>
      </c>
      <c r="K267" s="32">
        <v>0.14459433555699999</v>
      </c>
      <c r="L267" s="32">
        <v>0.14459433555699999</v>
      </c>
      <c r="M267" s="13">
        <f t="shared" si="3"/>
        <v>1</v>
      </c>
      <c r="N267" s="43"/>
    </row>
    <row r="268" spans="1:14" ht="13.5" thickBot="1">
      <c r="A268" s="26">
        <v>44388</v>
      </c>
      <c r="B268" s="30">
        <v>18</v>
      </c>
      <c r="C268" s="31">
        <v>63055.5625</v>
      </c>
      <c r="D268" s="31">
        <v>4078.6</v>
      </c>
      <c r="E268" s="31">
        <v>4077.9</v>
      </c>
      <c r="F268" s="31">
        <v>2703.2519559944099</v>
      </c>
      <c r="G268" s="31">
        <v>2703.2519559944099</v>
      </c>
      <c r="H268" s="31">
        <v>0</v>
      </c>
      <c r="I268" s="32">
        <v>0.17453655380700001</v>
      </c>
      <c r="J268" s="32">
        <v>0.17453655380700001</v>
      </c>
      <c r="K268" s="32">
        <v>0.17444772132</v>
      </c>
      <c r="L268" s="32">
        <v>0.17444772132</v>
      </c>
      <c r="M268" s="13">
        <f t="shared" ref="M268:M331" si="4">IF(F268&gt;5,1,0)</f>
        <v>1</v>
      </c>
      <c r="N268" s="43"/>
    </row>
    <row r="269" spans="1:14" ht="13.5" thickBot="1">
      <c r="A269" s="26">
        <v>44388</v>
      </c>
      <c r="B269" s="30">
        <v>19</v>
      </c>
      <c r="C269" s="31">
        <v>62420.44921875</v>
      </c>
      <c r="D269" s="31">
        <v>3230.9</v>
      </c>
      <c r="E269" s="31">
        <v>3221</v>
      </c>
      <c r="F269" s="31">
        <v>1729.7650395087601</v>
      </c>
      <c r="G269" s="31">
        <v>1729.7650395087601</v>
      </c>
      <c r="H269" s="31">
        <v>0</v>
      </c>
      <c r="I269" s="32">
        <v>0.19049936046800001</v>
      </c>
      <c r="J269" s="32">
        <v>0.19049936046800001</v>
      </c>
      <c r="K269" s="32">
        <v>0.18924301529000001</v>
      </c>
      <c r="L269" s="32">
        <v>0.18924301529000001</v>
      </c>
      <c r="M269" s="13">
        <f t="shared" si="4"/>
        <v>1</v>
      </c>
      <c r="N269" s="43"/>
    </row>
    <row r="270" spans="1:14" ht="13.5" thickBot="1">
      <c r="A270" s="26">
        <v>44388</v>
      </c>
      <c r="B270" s="30">
        <v>20</v>
      </c>
      <c r="C270" s="31">
        <v>60428.4765625</v>
      </c>
      <c r="D270" s="31">
        <v>1352.2</v>
      </c>
      <c r="E270" s="31">
        <v>1346.1</v>
      </c>
      <c r="F270" s="31">
        <v>685.02799816166805</v>
      </c>
      <c r="G270" s="31">
        <v>685.47572033771598</v>
      </c>
      <c r="H270" s="31">
        <v>0.44772217604800002</v>
      </c>
      <c r="I270" s="32">
        <v>8.4609680160000006E-2</v>
      </c>
      <c r="J270" s="32">
        <v>8.4666497694999995E-2</v>
      </c>
      <c r="K270" s="32">
        <v>8.3835568484999998E-2</v>
      </c>
      <c r="L270" s="32">
        <v>8.3892386020000001E-2</v>
      </c>
      <c r="M270" s="13">
        <f t="shared" si="4"/>
        <v>1</v>
      </c>
      <c r="N270" s="43"/>
    </row>
    <row r="271" spans="1:14" ht="13.5" thickBot="1">
      <c r="A271" s="26">
        <v>44388</v>
      </c>
      <c r="B271" s="30">
        <v>21</v>
      </c>
      <c r="C271" s="31">
        <v>58158.85546875</v>
      </c>
      <c r="D271" s="31">
        <v>205.2</v>
      </c>
      <c r="E271" s="31">
        <v>181.3</v>
      </c>
      <c r="F271" s="31">
        <v>104.966200058379</v>
      </c>
      <c r="G271" s="31">
        <v>108.41385605472099</v>
      </c>
      <c r="H271" s="31">
        <v>3.4476559963410001</v>
      </c>
      <c r="I271" s="32">
        <v>1.2282505576E-2</v>
      </c>
      <c r="J271" s="32">
        <v>1.2720025373E-2</v>
      </c>
      <c r="K271" s="32">
        <v>9.2495106519999998E-3</v>
      </c>
      <c r="L271" s="32">
        <v>9.6870304489999996E-3</v>
      </c>
      <c r="M271" s="13">
        <f t="shared" si="4"/>
        <v>1</v>
      </c>
      <c r="N271" s="43"/>
    </row>
    <row r="272" spans="1:14" ht="13.5" thickBot="1">
      <c r="A272" s="26">
        <v>44388</v>
      </c>
      <c r="B272" s="30">
        <v>22</v>
      </c>
      <c r="C272" s="31">
        <v>56435.03515625</v>
      </c>
      <c r="D272" s="31">
        <v>0</v>
      </c>
      <c r="E272" s="31">
        <v>0</v>
      </c>
      <c r="F272" s="31">
        <v>1.6922435660999999</v>
      </c>
      <c r="G272" s="31">
        <v>5.1122434039750004</v>
      </c>
      <c r="H272" s="31">
        <v>3.4199998378749998</v>
      </c>
      <c r="I272" s="32">
        <v>6.4876185300000004E-4</v>
      </c>
      <c r="J272" s="32">
        <v>2.14751721E-4</v>
      </c>
      <c r="K272" s="32">
        <v>6.4876185300000004E-4</v>
      </c>
      <c r="L272" s="32">
        <v>2.14751721E-4</v>
      </c>
      <c r="M272" s="13">
        <f t="shared" si="4"/>
        <v>0</v>
      </c>
      <c r="N272" s="43"/>
    </row>
    <row r="273" spans="1:14" ht="13.5" thickBot="1">
      <c r="A273" s="26">
        <v>44388</v>
      </c>
      <c r="B273" s="30">
        <v>23</v>
      </c>
      <c r="C273" s="31">
        <v>53277.1953125</v>
      </c>
      <c r="D273" s="31">
        <v>0</v>
      </c>
      <c r="E273" s="31">
        <v>0</v>
      </c>
      <c r="F273" s="31">
        <v>0.17937505457200001</v>
      </c>
      <c r="G273" s="31">
        <v>1.2509750037730001</v>
      </c>
      <c r="H273" s="31">
        <v>1.0715999491999999</v>
      </c>
      <c r="I273" s="32">
        <v>1.5875317299999999E-4</v>
      </c>
      <c r="J273" s="32">
        <v>2.27633317985272E-5</v>
      </c>
      <c r="K273" s="32">
        <v>1.5875317299999999E-4</v>
      </c>
      <c r="L273" s="32">
        <v>2.27633317985272E-5</v>
      </c>
      <c r="M273" s="13">
        <f t="shared" si="4"/>
        <v>0</v>
      </c>
      <c r="N273" s="43"/>
    </row>
    <row r="274" spans="1:14" ht="13.5" thickBot="1">
      <c r="A274" s="26">
        <v>44388</v>
      </c>
      <c r="B274" s="30">
        <v>24</v>
      </c>
      <c r="C274" s="31">
        <v>49553.40625</v>
      </c>
      <c r="D274" s="31">
        <v>0</v>
      </c>
      <c r="E274" s="31">
        <v>0</v>
      </c>
      <c r="F274" s="31">
        <v>7.5554260728000006E-2</v>
      </c>
      <c r="G274" s="31">
        <v>7.5554260728000006E-2</v>
      </c>
      <c r="H274" s="31">
        <v>0</v>
      </c>
      <c r="I274" s="32">
        <v>9.5881041533582101E-6</v>
      </c>
      <c r="J274" s="32">
        <v>9.5881041533582203E-6</v>
      </c>
      <c r="K274" s="32">
        <v>9.5881041533582101E-6</v>
      </c>
      <c r="L274" s="32">
        <v>9.5881041533582203E-6</v>
      </c>
      <c r="M274" s="13">
        <f t="shared" si="4"/>
        <v>0</v>
      </c>
      <c r="N274" s="43"/>
    </row>
    <row r="275" spans="1:14" ht="13.5" thickBot="1">
      <c r="A275" s="26">
        <v>44389</v>
      </c>
      <c r="B275" s="30">
        <v>1</v>
      </c>
      <c r="C275" s="31">
        <v>46304.30859375</v>
      </c>
      <c r="D275" s="31">
        <v>0</v>
      </c>
      <c r="E275" s="31">
        <v>0</v>
      </c>
      <c r="F275" s="31">
        <v>5.7917543766000001E-2</v>
      </c>
      <c r="G275" s="31">
        <v>5.7917543766000001E-2</v>
      </c>
      <c r="H275" s="31">
        <v>0</v>
      </c>
      <c r="I275" s="32">
        <v>7.3499421023606702E-6</v>
      </c>
      <c r="J275" s="32">
        <v>7.3499421023606702E-6</v>
      </c>
      <c r="K275" s="32">
        <v>7.3499421023606702E-6</v>
      </c>
      <c r="L275" s="32">
        <v>7.3499421023606702E-6</v>
      </c>
      <c r="M275" s="13">
        <f t="shared" si="4"/>
        <v>0</v>
      </c>
      <c r="N275" s="43"/>
    </row>
    <row r="276" spans="1:14" ht="13.5" thickBot="1">
      <c r="A276" s="26">
        <v>44389</v>
      </c>
      <c r="B276" s="30">
        <v>2</v>
      </c>
      <c r="C276" s="31">
        <v>43948.02734375</v>
      </c>
      <c r="D276" s="31">
        <v>0</v>
      </c>
      <c r="E276" s="31">
        <v>0</v>
      </c>
      <c r="F276" s="31">
        <v>3.1411197698999999E-2</v>
      </c>
      <c r="G276" s="31">
        <v>3.1411197698999999E-2</v>
      </c>
      <c r="H276" s="31">
        <v>0</v>
      </c>
      <c r="I276" s="32">
        <v>3.9861926014986396E-6</v>
      </c>
      <c r="J276" s="32">
        <v>3.9861926014986396E-6</v>
      </c>
      <c r="K276" s="32">
        <v>3.9861926014986396E-6</v>
      </c>
      <c r="L276" s="32">
        <v>3.9861926014986396E-6</v>
      </c>
      <c r="M276" s="13">
        <f t="shared" si="4"/>
        <v>0</v>
      </c>
      <c r="N276" s="43"/>
    </row>
    <row r="277" spans="1:14" ht="13.5" thickBot="1">
      <c r="A277" s="26">
        <v>44389</v>
      </c>
      <c r="B277" s="30">
        <v>3</v>
      </c>
      <c r="C277" s="31">
        <v>42425.43359375</v>
      </c>
      <c r="D277" s="31">
        <v>0</v>
      </c>
      <c r="E277" s="31">
        <v>0</v>
      </c>
      <c r="F277" s="31">
        <v>8.5855335014E-2</v>
      </c>
      <c r="G277" s="31">
        <v>8.5855335014E-2</v>
      </c>
      <c r="H277" s="31">
        <v>0</v>
      </c>
      <c r="I277" s="32">
        <v>1.0895347083092E-5</v>
      </c>
      <c r="J277" s="32">
        <v>1.0895347083092E-5</v>
      </c>
      <c r="K277" s="32">
        <v>1.0895347083092E-5</v>
      </c>
      <c r="L277" s="32">
        <v>1.0895347083092E-5</v>
      </c>
      <c r="M277" s="13">
        <f t="shared" si="4"/>
        <v>0</v>
      </c>
      <c r="N277" s="43"/>
    </row>
    <row r="278" spans="1:14" ht="13.5" thickBot="1">
      <c r="A278" s="26">
        <v>44389</v>
      </c>
      <c r="B278" s="30">
        <v>4</v>
      </c>
      <c r="C278" s="31">
        <v>41491.98046875</v>
      </c>
      <c r="D278" s="31">
        <v>0</v>
      </c>
      <c r="E278" s="31">
        <v>0</v>
      </c>
      <c r="F278" s="31">
        <v>3.4918033431999999E-2</v>
      </c>
      <c r="G278" s="31">
        <v>3.4918033431999999E-2</v>
      </c>
      <c r="H278" s="31">
        <v>0</v>
      </c>
      <c r="I278" s="32">
        <v>4.4312225167518298E-6</v>
      </c>
      <c r="J278" s="32">
        <v>4.4312225167518298E-6</v>
      </c>
      <c r="K278" s="32">
        <v>4.4312225167518298E-6</v>
      </c>
      <c r="L278" s="32">
        <v>4.4312225167518298E-6</v>
      </c>
      <c r="M278" s="13">
        <f t="shared" si="4"/>
        <v>0</v>
      </c>
      <c r="N278" s="43"/>
    </row>
    <row r="279" spans="1:14" ht="13.5" thickBot="1">
      <c r="A279" s="26">
        <v>44389</v>
      </c>
      <c r="B279" s="30">
        <v>5</v>
      </c>
      <c r="C279" s="31">
        <v>41427.1796875</v>
      </c>
      <c r="D279" s="31">
        <v>0</v>
      </c>
      <c r="E279" s="31">
        <v>0</v>
      </c>
      <c r="F279" s="31">
        <v>2.0897292769460001</v>
      </c>
      <c r="G279" s="31">
        <v>2.0897292769460001</v>
      </c>
      <c r="H279" s="31">
        <v>0</v>
      </c>
      <c r="I279" s="32">
        <v>2.6519407E-4</v>
      </c>
      <c r="J279" s="32">
        <v>2.6519407E-4</v>
      </c>
      <c r="K279" s="32">
        <v>2.6519407E-4</v>
      </c>
      <c r="L279" s="32">
        <v>2.6519407E-4</v>
      </c>
      <c r="M279" s="13">
        <f t="shared" si="4"/>
        <v>0</v>
      </c>
      <c r="N279" s="43"/>
    </row>
    <row r="280" spans="1:14" ht="13.5" thickBot="1">
      <c r="A280" s="26">
        <v>44389</v>
      </c>
      <c r="B280" s="30">
        <v>6</v>
      </c>
      <c r="C280" s="31">
        <v>42235.55859375</v>
      </c>
      <c r="D280" s="31">
        <v>0</v>
      </c>
      <c r="E280" s="31">
        <v>0</v>
      </c>
      <c r="F280" s="31">
        <v>7.0831312455000003E-2</v>
      </c>
      <c r="G280" s="31">
        <v>7.0831312455000003E-2</v>
      </c>
      <c r="H280" s="31">
        <v>0</v>
      </c>
      <c r="I280" s="32">
        <v>8.9887452354619005E-6</v>
      </c>
      <c r="J280" s="32">
        <v>8.9887452354619005E-6</v>
      </c>
      <c r="K280" s="32">
        <v>8.9887452354619005E-6</v>
      </c>
      <c r="L280" s="32">
        <v>8.9887452354619005E-6</v>
      </c>
      <c r="M280" s="13">
        <f t="shared" si="4"/>
        <v>0</v>
      </c>
      <c r="N280" s="43"/>
    </row>
    <row r="281" spans="1:14" ht="13.5" thickBot="1">
      <c r="A281" s="26">
        <v>44389</v>
      </c>
      <c r="B281" s="30">
        <v>7</v>
      </c>
      <c r="C281" s="31">
        <v>43551.16796875</v>
      </c>
      <c r="D281" s="31">
        <v>11.5</v>
      </c>
      <c r="E281" s="31">
        <v>11.5</v>
      </c>
      <c r="F281" s="31">
        <v>8.8293491279180003</v>
      </c>
      <c r="G281" s="31">
        <v>8.8243004542720005</v>
      </c>
      <c r="H281" s="31">
        <v>-5.0486736460000001E-3</v>
      </c>
      <c r="I281" s="32">
        <v>3.3955577899999999E-4</v>
      </c>
      <c r="J281" s="32">
        <v>3.38915085E-4</v>
      </c>
      <c r="K281" s="32">
        <v>3.3955577899999999E-4</v>
      </c>
      <c r="L281" s="32">
        <v>3.38915085E-4</v>
      </c>
      <c r="M281" s="13">
        <f t="shared" si="4"/>
        <v>1</v>
      </c>
      <c r="N281" s="43"/>
    </row>
    <row r="282" spans="1:14" ht="13.5" thickBot="1">
      <c r="A282" s="26">
        <v>44389</v>
      </c>
      <c r="B282" s="30">
        <v>8</v>
      </c>
      <c r="C282" s="31">
        <v>44707.73828125</v>
      </c>
      <c r="D282" s="31">
        <v>646.5</v>
      </c>
      <c r="E282" s="31">
        <v>643.79999999999995</v>
      </c>
      <c r="F282" s="31">
        <v>700.55779299412302</v>
      </c>
      <c r="G282" s="31">
        <v>700.55779299412302</v>
      </c>
      <c r="H282" s="31">
        <v>0</v>
      </c>
      <c r="I282" s="32">
        <v>6.8601260140000002E-3</v>
      </c>
      <c r="J282" s="32">
        <v>6.8601260140000002E-3</v>
      </c>
      <c r="K282" s="32">
        <v>7.202765608E-3</v>
      </c>
      <c r="L282" s="32">
        <v>7.202765608E-3</v>
      </c>
      <c r="M282" s="13">
        <f t="shared" si="4"/>
        <v>1</v>
      </c>
      <c r="N282" s="43"/>
    </row>
    <row r="283" spans="1:14" ht="13.5" thickBot="1">
      <c r="A283" s="26">
        <v>44389</v>
      </c>
      <c r="B283" s="30">
        <v>9</v>
      </c>
      <c r="C283" s="31">
        <v>46902.29296875</v>
      </c>
      <c r="D283" s="31">
        <v>2750.7</v>
      </c>
      <c r="E283" s="31">
        <v>2750.7</v>
      </c>
      <c r="F283" s="31">
        <v>3333.8718040458698</v>
      </c>
      <c r="G283" s="31">
        <v>3333.8718040458698</v>
      </c>
      <c r="H283" s="31">
        <v>0</v>
      </c>
      <c r="I283" s="32">
        <v>7.4006574116999999E-2</v>
      </c>
      <c r="J283" s="32">
        <v>7.4006574116999999E-2</v>
      </c>
      <c r="K283" s="32">
        <v>7.4006574116999999E-2</v>
      </c>
      <c r="L283" s="32">
        <v>7.4006574116999999E-2</v>
      </c>
      <c r="M283" s="13">
        <f t="shared" si="4"/>
        <v>1</v>
      </c>
      <c r="N283" s="43"/>
    </row>
    <row r="284" spans="1:14" ht="13.5" thickBot="1">
      <c r="A284" s="26">
        <v>44389</v>
      </c>
      <c r="B284" s="30">
        <v>10</v>
      </c>
      <c r="C284" s="31">
        <v>49682.578125</v>
      </c>
      <c r="D284" s="31">
        <v>4324.1000000000004</v>
      </c>
      <c r="E284" s="31">
        <v>4324.1000000000004</v>
      </c>
      <c r="F284" s="31">
        <v>4961.6455050515497</v>
      </c>
      <c r="G284" s="31">
        <v>5045.6713806856997</v>
      </c>
      <c r="H284" s="31">
        <v>84.025875634146999</v>
      </c>
      <c r="I284" s="32">
        <v>9.1569972168000002E-2</v>
      </c>
      <c r="J284" s="32">
        <v>8.0906789980999996E-2</v>
      </c>
      <c r="K284" s="32">
        <v>9.1569972168000002E-2</v>
      </c>
      <c r="L284" s="32">
        <v>8.0906789980999996E-2</v>
      </c>
      <c r="M284" s="13">
        <f t="shared" si="4"/>
        <v>1</v>
      </c>
      <c r="N284" s="43"/>
    </row>
    <row r="285" spans="1:14" ht="13.5" thickBot="1">
      <c r="A285" s="26">
        <v>44389</v>
      </c>
      <c r="B285" s="30">
        <v>11</v>
      </c>
      <c r="C285" s="31">
        <v>53031.83984375</v>
      </c>
      <c r="D285" s="31">
        <v>4718.8</v>
      </c>
      <c r="E285" s="31">
        <v>4718.8</v>
      </c>
      <c r="F285" s="31">
        <v>5522.5739698693797</v>
      </c>
      <c r="G285" s="31">
        <v>5583.0949980205996</v>
      </c>
      <c r="H285" s="31">
        <v>60.521028151212001</v>
      </c>
      <c r="I285" s="32">
        <v>0.109682106347</v>
      </c>
      <c r="J285" s="32">
        <v>0.102001772826</v>
      </c>
      <c r="K285" s="32">
        <v>0.109682106347</v>
      </c>
      <c r="L285" s="32">
        <v>0.102001772826</v>
      </c>
      <c r="M285" s="13">
        <f t="shared" si="4"/>
        <v>1</v>
      </c>
      <c r="N285" s="43"/>
    </row>
    <row r="286" spans="1:14" ht="13.5" thickBot="1">
      <c r="A286" s="26">
        <v>44389</v>
      </c>
      <c r="B286" s="30">
        <v>12</v>
      </c>
      <c r="C286" s="31">
        <v>56312.3515625</v>
      </c>
      <c r="D286" s="31">
        <v>5194.8999999999996</v>
      </c>
      <c r="E286" s="31">
        <v>5194.8999999999996</v>
      </c>
      <c r="F286" s="31">
        <v>5401.1255801232701</v>
      </c>
      <c r="G286" s="31">
        <v>5471.8678562278201</v>
      </c>
      <c r="H286" s="31">
        <v>70.742276104555998</v>
      </c>
      <c r="I286" s="32">
        <v>3.5148205104999997E-2</v>
      </c>
      <c r="J286" s="32">
        <v>2.6170758898E-2</v>
      </c>
      <c r="K286" s="32">
        <v>3.5148205104999997E-2</v>
      </c>
      <c r="L286" s="32">
        <v>2.6170758898E-2</v>
      </c>
      <c r="M286" s="13">
        <f t="shared" si="4"/>
        <v>1</v>
      </c>
      <c r="N286" s="43"/>
    </row>
    <row r="287" spans="1:14" ht="13.5" thickBot="1">
      <c r="A287" s="26">
        <v>44389</v>
      </c>
      <c r="B287" s="30">
        <v>13</v>
      </c>
      <c r="C287" s="31">
        <v>59124.7421875</v>
      </c>
      <c r="D287" s="31">
        <v>5457.7</v>
      </c>
      <c r="E287" s="31">
        <v>5457.7</v>
      </c>
      <c r="F287" s="31">
        <v>5270.5475092958404</v>
      </c>
      <c r="G287" s="31">
        <v>5276.2318106334396</v>
      </c>
      <c r="H287" s="31">
        <v>5.6843013376030003</v>
      </c>
      <c r="I287" s="32">
        <v>2.3028958041000001E-2</v>
      </c>
      <c r="J287" s="32">
        <v>2.3750316079000001E-2</v>
      </c>
      <c r="K287" s="32">
        <v>2.3028958041000001E-2</v>
      </c>
      <c r="L287" s="32">
        <v>2.3750316079000001E-2</v>
      </c>
      <c r="M287" s="13">
        <f t="shared" si="4"/>
        <v>1</v>
      </c>
      <c r="N287" s="43"/>
    </row>
    <row r="288" spans="1:14" ht="13.5" thickBot="1">
      <c r="A288" s="26">
        <v>44389</v>
      </c>
      <c r="B288" s="30">
        <v>14</v>
      </c>
      <c r="C288" s="31">
        <v>61085.859375</v>
      </c>
      <c r="D288" s="31">
        <v>5631.5</v>
      </c>
      <c r="E288" s="31">
        <v>5631.5</v>
      </c>
      <c r="F288" s="31">
        <v>5691.8104370437704</v>
      </c>
      <c r="G288" s="31">
        <v>5710.1587432545903</v>
      </c>
      <c r="H288" s="31">
        <v>18.348306210819</v>
      </c>
      <c r="I288" s="32">
        <v>9.9820740169999991E-3</v>
      </c>
      <c r="J288" s="32">
        <v>7.6536087610000001E-3</v>
      </c>
      <c r="K288" s="32">
        <v>9.9820740169999991E-3</v>
      </c>
      <c r="L288" s="32">
        <v>7.6536087610000001E-3</v>
      </c>
      <c r="M288" s="13">
        <f t="shared" si="4"/>
        <v>1</v>
      </c>
      <c r="N288" s="43"/>
    </row>
    <row r="289" spans="1:14" ht="13.5" thickBot="1">
      <c r="A289" s="26">
        <v>44389</v>
      </c>
      <c r="B289" s="30">
        <v>15</v>
      </c>
      <c r="C289" s="31">
        <v>62142.92578125</v>
      </c>
      <c r="D289" s="31">
        <v>5854</v>
      </c>
      <c r="E289" s="31">
        <v>5854</v>
      </c>
      <c r="F289" s="31">
        <v>5610.5723408575204</v>
      </c>
      <c r="G289" s="31">
        <v>5771.4580814747096</v>
      </c>
      <c r="H289" s="31">
        <v>160.88574061718199</v>
      </c>
      <c r="I289" s="32">
        <v>1.0474862757000001E-2</v>
      </c>
      <c r="J289" s="32">
        <v>3.0891834916000002E-2</v>
      </c>
      <c r="K289" s="32">
        <v>1.0474862757000001E-2</v>
      </c>
      <c r="L289" s="32">
        <v>3.0891834916000002E-2</v>
      </c>
      <c r="M289" s="13">
        <f t="shared" si="4"/>
        <v>1</v>
      </c>
      <c r="N289" s="43"/>
    </row>
    <row r="290" spans="1:14" ht="13.5" thickBot="1">
      <c r="A290" s="26">
        <v>44389</v>
      </c>
      <c r="B290" s="30">
        <v>16</v>
      </c>
      <c r="C290" s="31">
        <v>61570.546875</v>
      </c>
      <c r="D290" s="31">
        <v>5845</v>
      </c>
      <c r="E290" s="31">
        <v>5842.3</v>
      </c>
      <c r="F290" s="31">
        <v>5333.1731072758703</v>
      </c>
      <c r="G290" s="31">
        <v>5381.6823891968897</v>
      </c>
      <c r="H290" s="31">
        <v>39.462722789316999</v>
      </c>
      <c r="I290" s="32">
        <v>5.8796651116999998E-2</v>
      </c>
      <c r="J290" s="32">
        <v>6.4952651360000002E-2</v>
      </c>
      <c r="K290" s="32">
        <v>5.8454011522999998E-2</v>
      </c>
      <c r="L290" s="32">
        <v>6.4610011767E-2</v>
      </c>
      <c r="M290" s="13">
        <f t="shared" si="4"/>
        <v>1</v>
      </c>
      <c r="N290" s="43"/>
    </row>
    <row r="291" spans="1:14" ht="13.5" thickBot="1">
      <c r="A291" s="26">
        <v>44389</v>
      </c>
      <c r="B291" s="30">
        <v>17</v>
      </c>
      <c r="C291" s="31">
        <v>60152.19921875</v>
      </c>
      <c r="D291" s="31">
        <v>5587.2</v>
      </c>
      <c r="E291" s="31">
        <v>5587.2</v>
      </c>
      <c r="F291" s="31">
        <v>5096.5387220602297</v>
      </c>
      <c r="G291" s="31">
        <v>5122.9936294991703</v>
      </c>
      <c r="H291" s="31">
        <v>26.454907438934001</v>
      </c>
      <c r="I291" s="32">
        <v>5.8909437879999998E-2</v>
      </c>
      <c r="J291" s="32">
        <v>6.2266659637000003E-2</v>
      </c>
      <c r="K291" s="32">
        <v>5.8909437879999998E-2</v>
      </c>
      <c r="L291" s="32">
        <v>6.2266659637000003E-2</v>
      </c>
      <c r="M291" s="13">
        <f t="shared" si="4"/>
        <v>1</v>
      </c>
      <c r="N291" s="43"/>
    </row>
    <row r="292" spans="1:14" ht="13.5" thickBot="1">
      <c r="A292" s="26">
        <v>44389</v>
      </c>
      <c r="B292" s="30">
        <v>18</v>
      </c>
      <c r="C292" s="31">
        <v>58983.390625</v>
      </c>
      <c r="D292" s="31">
        <v>5265</v>
      </c>
      <c r="E292" s="31">
        <v>5263.5</v>
      </c>
      <c r="F292" s="31">
        <v>4485.2040073869002</v>
      </c>
      <c r="G292" s="31">
        <v>4618.1569504608296</v>
      </c>
      <c r="H292" s="31">
        <v>132.952943073933</v>
      </c>
      <c r="I292" s="32">
        <v>8.2086681413000004E-2</v>
      </c>
      <c r="J292" s="32">
        <v>9.8958882311000002E-2</v>
      </c>
      <c r="K292" s="32">
        <v>8.1896326083000001E-2</v>
      </c>
      <c r="L292" s="32">
        <v>9.8768526980999999E-2</v>
      </c>
      <c r="M292" s="13">
        <f t="shared" si="4"/>
        <v>1</v>
      </c>
      <c r="N292" s="43"/>
    </row>
    <row r="293" spans="1:14" ht="13.5" thickBot="1">
      <c r="A293" s="26">
        <v>44389</v>
      </c>
      <c r="B293" s="30">
        <v>19</v>
      </c>
      <c r="C293" s="31">
        <v>57724.09765625</v>
      </c>
      <c r="D293" s="31">
        <v>4593.2</v>
      </c>
      <c r="E293" s="31">
        <v>4591.2</v>
      </c>
      <c r="F293" s="31">
        <v>4324.6521257148997</v>
      </c>
      <c r="G293" s="31">
        <v>4356.9905948985897</v>
      </c>
      <c r="H293" s="31">
        <v>32.338469183693</v>
      </c>
      <c r="I293" s="32">
        <v>2.997581283E-2</v>
      </c>
      <c r="J293" s="32">
        <v>3.4079679476999997E-2</v>
      </c>
      <c r="K293" s="32">
        <v>2.9722005722999999E-2</v>
      </c>
      <c r="L293" s="32">
        <v>3.3825872371000001E-2</v>
      </c>
      <c r="M293" s="13">
        <f t="shared" si="4"/>
        <v>1</v>
      </c>
      <c r="N293" s="43"/>
    </row>
    <row r="294" spans="1:14" ht="13.5" thickBot="1">
      <c r="A294" s="26">
        <v>44389</v>
      </c>
      <c r="B294" s="30">
        <v>20</v>
      </c>
      <c r="C294" s="31">
        <v>56163.2109375</v>
      </c>
      <c r="D294" s="31">
        <v>2251.5</v>
      </c>
      <c r="E294" s="31">
        <v>2245.3000000000002</v>
      </c>
      <c r="F294" s="31">
        <v>2558.7500847862302</v>
      </c>
      <c r="G294" s="31">
        <v>2571.6515065632402</v>
      </c>
      <c r="H294" s="31">
        <v>12.901421777009</v>
      </c>
      <c r="I294" s="32">
        <v>4.0628363777E-2</v>
      </c>
      <c r="J294" s="32">
        <v>3.8991127510000001E-2</v>
      </c>
      <c r="K294" s="32">
        <v>4.1415165806999998E-2</v>
      </c>
      <c r="L294" s="32">
        <v>3.9777929540999998E-2</v>
      </c>
      <c r="M294" s="13">
        <f t="shared" si="4"/>
        <v>1</v>
      </c>
      <c r="N294" s="43"/>
    </row>
    <row r="295" spans="1:14" ht="13.5" thickBot="1">
      <c r="A295" s="26">
        <v>44389</v>
      </c>
      <c r="B295" s="30">
        <v>21</v>
      </c>
      <c r="C295" s="31">
        <v>54402.9140625</v>
      </c>
      <c r="D295" s="31">
        <v>313.8</v>
      </c>
      <c r="E295" s="31">
        <v>281.39999999999998</v>
      </c>
      <c r="F295" s="31">
        <v>278.50352930109301</v>
      </c>
      <c r="G295" s="31">
        <v>293.70931333262098</v>
      </c>
      <c r="H295" s="31">
        <v>15.205784031526999</v>
      </c>
      <c r="I295" s="32">
        <v>2.5495795259999998E-3</v>
      </c>
      <c r="J295" s="32">
        <v>4.47924755E-3</v>
      </c>
      <c r="K295" s="32">
        <v>1.5620956000000001E-3</v>
      </c>
      <c r="L295" s="32">
        <v>3.6757242299999997E-4</v>
      </c>
      <c r="M295" s="13">
        <f t="shared" si="4"/>
        <v>1</v>
      </c>
      <c r="N295" s="43"/>
    </row>
    <row r="296" spans="1:14" ht="13.5" thickBot="1">
      <c r="A296" s="26">
        <v>44389</v>
      </c>
      <c r="B296" s="30">
        <v>22</v>
      </c>
      <c r="C296" s="31">
        <v>53077.953125</v>
      </c>
      <c r="D296" s="31">
        <v>0.1</v>
      </c>
      <c r="E296" s="31">
        <v>0.1</v>
      </c>
      <c r="F296" s="31">
        <v>1.0210841397999999E-2</v>
      </c>
      <c r="G296" s="31">
        <v>12.735654446096</v>
      </c>
      <c r="H296" s="31">
        <v>12.725443604697</v>
      </c>
      <c r="I296" s="32">
        <v>1.6035094470000001E-3</v>
      </c>
      <c r="J296" s="32">
        <v>1.1394563274305199E-5</v>
      </c>
      <c r="K296" s="32">
        <v>1.6035094470000001E-3</v>
      </c>
      <c r="L296" s="32">
        <v>1.1394563274305199E-5</v>
      </c>
      <c r="M296" s="13">
        <f t="shared" si="4"/>
        <v>0</v>
      </c>
      <c r="N296" s="43"/>
    </row>
    <row r="297" spans="1:14" ht="13.5" thickBot="1">
      <c r="A297" s="26">
        <v>44389</v>
      </c>
      <c r="B297" s="30">
        <v>23</v>
      </c>
      <c r="C297" s="31">
        <v>50019.37109375</v>
      </c>
      <c r="D297" s="31">
        <v>0</v>
      </c>
      <c r="E297" s="31">
        <v>0</v>
      </c>
      <c r="F297" s="31">
        <v>6.9892673079000003E-2</v>
      </c>
      <c r="G297" s="31">
        <v>6.0218184773999997E-2</v>
      </c>
      <c r="H297" s="31">
        <v>-9.6744883040000007E-3</v>
      </c>
      <c r="I297" s="32">
        <v>7.6419016211497193E-6</v>
      </c>
      <c r="J297" s="32">
        <v>8.8696285633935604E-6</v>
      </c>
      <c r="K297" s="32">
        <v>7.6419016211497193E-6</v>
      </c>
      <c r="L297" s="32">
        <v>8.8696285633935604E-6</v>
      </c>
      <c r="M297" s="13">
        <f t="shared" si="4"/>
        <v>0</v>
      </c>
      <c r="N297" s="43"/>
    </row>
    <row r="298" spans="1:14" ht="13.5" thickBot="1">
      <c r="A298" s="26">
        <v>44389</v>
      </c>
      <c r="B298" s="30">
        <v>24</v>
      </c>
      <c r="C298" s="31">
        <v>46473.546875</v>
      </c>
      <c r="D298" s="31">
        <v>0</v>
      </c>
      <c r="E298" s="31">
        <v>0</v>
      </c>
      <c r="F298" s="31">
        <v>7.1633787039999994E-2</v>
      </c>
      <c r="G298" s="31">
        <v>6.1870325598999999E-2</v>
      </c>
      <c r="H298" s="31">
        <v>-9.7634614399999993E-3</v>
      </c>
      <c r="I298" s="32">
        <v>7.8515641624152094E-6</v>
      </c>
      <c r="J298" s="32">
        <v>9.0905821117111907E-6</v>
      </c>
      <c r="K298" s="32">
        <v>7.8515641624152094E-6</v>
      </c>
      <c r="L298" s="32">
        <v>9.0905821117111907E-6</v>
      </c>
      <c r="M298" s="13">
        <f t="shared" si="4"/>
        <v>0</v>
      </c>
      <c r="N298" s="43"/>
    </row>
    <row r="299" spans="1:14" ht="13.5" thickBot="1">
      <c r="A299" s="26">
        <v>44390</v>
      </c>
      <c r="B299" s="30">
        <v>1</v>
      </c>
      <c r="C299" s="31">
        <v>43447.09375</v>
      </c>
      <c r="D299" s="31">
        <v>0</v>
      </c>
      <c r="E299" s="31">
        <v>0</v>
      </c>
      <c r="F299" s="31">
        <v>2.6227442027E-2</v>
      </c>
      <c r="G299" s="31">
        <v>1.6552953722E-2</v>
      </c>
      <c r="H299" s="31">
        <v>-9.6744883040000007E-3</v>
      </c>
      <c r="I299" s="32">
        <v>2.1006286449603702E-6</v>
      </c>
      <c r="J299" s="32">
        <v>3.3283555872041999E-6</v>
      </c>
      <c r="K299" s="32">
        <v>2.1006286449603702E-6</v>
      </c>
      <c r="L299" s="32">
        <v>3.3283555872041999E-6</v>
      </c>
      <c r="M299" s="13">
        <f t="shared" si="4"/>
        <v>0</v>
      </c>
      <c r="N299" s="43"/>
    </row>
    <row r="300" spans="1:14" ht="13.5" thickBot="1">
      <c r="A300" s="26">
        <v>44390</v>
      </c>
      <c r="B300" s="30">
        <v>2</v>
      </c>
      <c r="C300" s="31">
        <v>41241.4453125</v>
      </c>
      <c r="D300" s="31">
        <v>0</v>
      </c>
      <c r="E300" s="31">
        <v>0</v>
      </c>
      <c r="F300" s="31">
        <v>0.106306343609</v>
      </c>
      <c r="G300" s="31">
        <v>9.6631855303999994E-2</v>
      </c>
      <c r="H300" s="31">
        <v>-9.6744883040000007E-3</v>
      </c>
      <c r="I300" s="32">
        <v>1.2262925800073801E-5</v>
      </c>
      <c r="J300" s="32">
        <v>1.3490652742317599E-5</v>
      </c>
      <c r="K300" s="32">
        <v>1.2262925800073801E-5</v>
      </c>
      <c r="L300" s="32">
        <v>1.3490652742317599E-5</v>
      </c>
      <c r="M300" s="13">
        <f t="shared" si="4"/>
        <v>0</v>
      </c>
      <c r="N300" s="43"/>
    </row>
    <row r="301" spans="1:14" ht="13.5" thickBot="1">
      <c r="A301" s="26">
        <v>44390</v>
      </c>
      <c r="B301" s="30">
        <v>3</v>
      </c>
      <c r="C301" s="31">
        <v>39749.90625</v>
      </c>
      <c r="D301" s="31">
        <v>0</v>
      </c>
      <c r="E301" s="31">
        <v>0</v>
      </c>
      <c r="F301" s="31">
        <v>2.1266602443999999E-2</v>
      </c>
      <c r="G301" s="31">
        <v>1.1592114139E-2</v>
      </c>
      <c r="H301" s="31">
        <v>-9.6744883040000007E-3</v>
      </c>
      <c r="I301" s="32">
        <v>1.47108047455249E-6</v>
      </c>
      <c r="J301" s="32">
        <v>2.6988074167963199E-6</v>
      </c>
      <c r="K301" s="32">
        <v>1.47108047455249E-6</v>
      </c>
      <c r="L301" s="32">
        <v>2.6988074167963199E-6</v>
      </c>
      <c r="M301" s="13">
        <f t="shared" si="4"/>
        <v>0</v>
      </c>
      <c r="N301" s="43"/>
    </row>
    <row r="302" spans="1:14" ht="13.5" thickBot="1">
      <c r="A302" s="26">
        <v>44390</v>
      </c>
      <c r="B302" s="30">
        <v>4</v>
      </c>
      <c r="C302" s="31">
        <v>38868.4453125</v>
      </c>
      <c r="D302" s="31">
        <v>0</v>
      </c>
      <c r="E302" s="31">
        <v>0</v>
      </c>
      <c r="F302" s="31">
        <v>5.2574717468999999E-2</v>
      </c>
      <c r="G302" s="31">
        <v>4.2900229163999999E-2</v>
      </c>
      <c r="H302" s="31">
        <v>-9.6744883040000007E-3</v>
      </c>
      <c r="I302" s="32">
        <v>5.4441915183800699E-6</v>
      </c>
      <c r="J302" s="32">
        <v>6.6719184606239E-6</v>
      </c>
      <c r="K302" s="32">
        <v>5.4441915183800699E-6</v>
      </c>
      <c r="L302" s="32">
        <v>6.6719184606239E-6</v>
      </c>
      <c r="M302" s="13">
        <f t="shared" si="4"/>
        <v>0</v>
      </c>
      <c r="N302" s="43"/>
    </row>
    <row r="303" spans="1:14" ht="13.5" thickBot="1">
      <c r="A303" s="26">
        <v>44390</v>
      </c>
      <c r="B303" s="30">
        <v>5</v>
      </c>
      <c r="C303" s="31">
        <v>38715.90234375</v>
      </c>
      <c r="D303" s="31">
        <v>0</v>
      </c>
      <c r="E303" s="31">
        <v>0</v>
      </c>
      <c r="F303" s="31">
        <v>4.0189159959999998E-2</v>
      </c>
      <c r="G303" s="31">
        <v>3.0514671654999999E-2</v>
      </c>
      <c r="H303" s="31">
        <v>-9.6744883040000007E-3</v>
      </c>
      <c r="I303" s="32">
        <v>3.8724202608761503E-6</v>
      </c>
      <c r="J303" s="32">
        <v>5.1001472031199796E-6</v>
      </c>
      <c r="K303" s="32">
        <v>3.8724202608761503E-6</v>
      </c>
      <c r="L303" s="32">
        <v>5.1001472031199796E-6</v>
      </c>
      <c r="M303" s="13">
        <f t="shared" si="4"/>
        <v>0</v>
      </c>
      <c r="N303" s="43"/>
    </row>
    <row r="304" spans="1:14" ht="13.5" thickBot="1">
      <c r="A304" s="26">
        <v>44390</v>
      </c>
      <c r="B304" s="30">
        <v>6</v>
      </c>
      <c r="C304" s="31">
        <v>39656.0703125</v>
      </c>
      <c r="D304" s="31">
        <v>0</v>
      </c>
      <c r="E304" s="31">
        <v>0</v>
      </c>
      <c r="F304" s="31">
        <v>4.1411425472000003E-2</v>
      </c>
      <c r="G304" s="31">
        <v>3.1736937166999997E-2</v>
      </c>
      <c r="H304" s="31">
        <v>-9.6744883040000007E-3</v>
      </c>
      <c r="I304" s="32">
        <v>4.0275300973927897E-6</v>
      </c>
      <c r="J304" s="32">
        <v>5.2552570396366198E-6</v>
      </c>
      <c r="K304" s="32">
        <v>4.0275300973927897E-6</v>
      </c>
      <c r="L304" s="32">
        <v>5.2552570396366198E-6</v>
      </c>
      <c r="M304" s="13">
        <f t="shared" si="4"/>
        <v>0</v>
      </c>
      <c r="N304" s="43"/>
    </row>
    <row r="305" spans="1:14" ht="13.5" thickBot="1">
      <c r="A305" s="26">
        <v>44390</v>
      </c>
      <c r="B305" s="30">
        <v>7</v>
      </c>
      <c r="C305" s="31">
        <v>41177.66796875</v>
      </c>
      <c r="D305" s="31">
        <v>10.199999999999999</v>
      </c>
      <c r="E305" s="31">
        <v>10</v>
      </c>
      <c r="F305" s="31">
        <v>7.7695355973710001</v>
      </c>
      <c r="G305" s="31">
        <v>7.7986615356759996</v>
      </c>
      <c r="H305" s="31">
        <v>2.9125938303999999E-2</v>
      </c>
      <c r="I305" s="32">
        <v>3.0473838300000002E-4</v>
      </c>
      <c r="J305" s="32">
        <v>3.0843456800000002E-4</v>
      </c>
      <c r="K305" s="32">
        <v>2.7935767300000001E-4</v>
      </c>
      <c r="L305" s="32">
        <v>2.83053858E-4</v>
      </c>
      <c r="M305" s="13">
        <f t="shared" si="4"/>
        <v>1</v>
      </c>
      <c r="N305" s="43"/>
    </row>
    <row r="306" spans="1:14" ht="13.5" thickBot="1">
      <c r="A306" s="26">
        <v>44390</v>
      </c>
      <c r="B306" s="30">
        <v>8</v>
      </c>
      <c r="C306" s="31">
        <v>42522.125</v>
      </c>
      <c r="D306" s="31">
        <v>710.9</v>
      </c>
      <c r="E306" s="31">
        <v>707.8</v>
      </c>
      <c r="F306" s="31">
        <v>698.76886683558598</v>
      </c>
      <c r="G306" s="31">
        <v>700.19234729198399</v>
      </c>
      <c r="H306" s="31">
        <v>1.423480456397</v>
      </c>
      <c r="I306" s="32">
        <v>1.3588391760000001E-3</v>
      </c>
      <c r="J306" s="32">
        <v>1.539483904E-3</v>
      </c>
      <c r="K306" s="32">
        <v>9.6543816000000001E-4</v>
      </c>
      <c r="L306" s="32">
        <v>1.146082888E-3</v>
      </c>
      <c r="M306" s="13">
        <f t="shared" si="4"/>
        <v>1</v>
      </c>
      <c r="N306" s="43"/>
    </row>
    <row r="307" spans="1:14" ht="13.5" thickBot="1">
      <c r="A307" s="26">
        <v>44390</v>
      </c>
      <c r="B307" s="30">
        <v>9</v>
      </c>
      <c r="C307" s="31">
        <v>45088.46484375</v>
      </c>
      <c r="D307" s="31">
        <v>3484.5</v>
      </c>
      <c r="E307" s="31">
        <v>3484.5</v>
      </c>
      <c r="F307" s="31">
        <v>3114.3651036524502</v>
      </c>
      <c r="G307" s="31">
        <v>3115.7657653664201</v>
      </c>
      <c r="H307" s="31">
        <v>1.4006617139690001</v>
      </c>
      <c r="I307" s="32">
        <v>4.6793684597999999E-2</v>
      </c>
      <c r="J307" s="32">
        <v>4.6971433546000002E-2</v>
      </c>
      <c r="K307" s="32">
        <v>4.6793684597999999E-2</v>
      </c>
      <c r="L307" s="32">
        <v>4.6971433546000002E-2</v>
      </c>
      <c r="M307" s="13">
        <f t="shared" si="4"/>
        <v>1</v>
      </c>
      <c r="N307" s="43"/>
    </row>
    <row r="308" spans="1:14" ht="13.5" thickBot="1">
      <c r="A308" s="26">
        <v>44390</v>
      </c>
      <c r="B308" s="30">
        <v>10</v>
      </c>
      <c r="C308" s="31">
        <v>48681.859375</v>
      </c>
      <c r="D308" s="31">
        <v>5553.2</v>
      </c>
      <c r="E308" s="31">
        <v>5553.2</v>
      </c>
      <c r="F308" s="31">
        <v>5014.2745823648302</v>
      </c>
      <c r="G308" s="31">
        <v>5020.5063092617202</v>
      </c>
      <c r="H308" s="31">
        <v>6.2317268968950001</v>
      </c>
      <c r="I308" s="32">
        <v>6.7600722173999997E-2</v>
      </c>
      <c r="J308" s="32">
        <v>6.8391550460999997E-2</v>
      </c>
      <c r="K308" s="32">
        <v>6.7600722173999997E-2</v>
      </c>
      <c r="L308" s="32">
        <v>6.8391550460999997E-2</v>
      </c>
      <c r="M308" s="13">
        <f t="shared" si="4"/>
        <v>1</v>
      </c>
      <c r="N308" s="43"/>
    </row>
    <row r="309" spans="1:14" ht="13.5" thickBot="1">
      <c r="A309" s="26">
        <v>44390</v>
      </c>
      <c r="B309" s="30">
        <v>11</v>
      </c>
      <c r="C309" s="31">
        <v>52724.62890625</v>
      </c>
      <c r="D309" s="31">
        <v>6344.3</v>
      </c>
      <c r="E309" s="31">
        <v>6344.3</v>
      </c>
      <c r="F309" s="31">
        <v>5766.23154501518</v>
      </c>
      <c r="G309" s="31">
        <v>5791.7861107240797</v>
      </c>
      <c r="H309" s="31">
        <v>25.554565708902</v>
      </c>
      <c r="I309" s="32">
        <v>7.0115975795999999E-2</v>
      </c>
      <c r="J309" s="32">
        <v>7.3358940986999993E-2</v>
      </c>
      <c r="K309" s="32">
        <v>7.0115975795999999E-2</v>
      </c>
      <c r="L309" s="32">
        <v>7.3358940986999993E-2</v>
      </c>
      <c r="M309" s="13">
        <f t="shared" si="4"/>
        <v>1</v>
      </c>
      <c r="N309" s="43"/>
    </row>
    <row r="310" spans="1:14" ht="13.5" thickBot="1">
      <c r="A310" s="26">
        <v>44390</v>
      </c>
      <c r="B310" s="30">
        <v>12</v>
      </c>
      <c r="C310" s="31">
        <v>56647.0859375</v>
      </c>
      <c r="D310" s="31">
        <v>6593.7</v>
      </c>
      <c r="E310" s="31">
        <v>6593.7</v>
      </c>
      <c r="F310" s="31">
        <v>6223.0383585649097</v>
      </c>
      <c r="G310" s="31">
        <v>6236.9298455646303</v>
      </c>
      <c r="H310" s="31">
        <v>13.891486999723</v>
      </c>
      <c r="I310" s="32">
        <v>4.5275400309E-2</v>
      </c>
      <c r="J310" s="32">
        <v>4.7038279369E-2</v>
      </c>
      <c r="K310" s="32">
        <v>4.5275400309E-2</v>
      </c>
      <c r="L310" s="32">
        <v>4.7038279369E-2</v>
      </c>
      <c r="M310" s="13">
        <f t="shared" si="4"/>
        <v>1</v>
      </c>
      <c r="N310" s="43"/>
    </row>
    <row r="311" spans="1:14" ht="13.5" thickBot="1">
      <c r="A311" s="26">
        <v>44390</v>
      </c>
      <c r="B311" s="30">
        <v>13</v>
      </c>
      <c r="C311" s="31">
        <v>60008.734375</v>
      </c>
      <c r="D311" s="31">
        <v>6662.7</v>
      </c>
      <c r="E311" s="31">
        <v>6662.7</v>
      </c>
      <c r="F311" s="31">
        <v>6445.6085522899402</v>
      </c>
      <c r="G311" s="31">
        <v>6454.98642432213</v>
      </c>
      <c r="H311" s="31">
        <v>9.3778720321920002</v>
      </c>
      <c r="I311" s="32">
        <v>2.6359590822000002E-2</v>
      </c>
      <c r="J311" s="32">
        <v>2.7549676105E-2</v>
      </c>
      <c r="K311" s="32">
        <v>2.6359590822000002E-2</v>
      </c>
      <c r="L311" s="32">
        <v>2.7549676105E-2</v>
      </c>
      <c r="M311" s="13">
        <f t="shared" si="4"/>
        <v>1</v>
      </c>
      <c r="N311" s="43"/>
    </row>
    <row r="312" spans="1:14" ht="13.5" thickBot="1">
      <c r="A312" s="26">
        <v>44390</v>
      </c>
      <c r="B312" s="30">
        <v>14</v>
      </c>
      <c r="C312" s="31">
        <v>63019.70703125</v>
      </c>
      <c r="D312" s="31">
        <v>6544.2</v>
      </c>
      <c r="E312" s="31">
        <v>6544.2</v>
      </c>
      <c r="F312" s="31">
        <v>6384.04502670891</v>
      </c>
      <c r="G312" s="31">
        <v>6384.37219473806</v>
      </c>
      <c r="H312" s="31">
        <v>0.32716802914900001</v>
      </c>
      <c r="I312" s="32">
        <v>2.0282716403000001E-2</v>
      </c>
      <c r="J312" s="32">
        <v>2.0324235188999999E-2</v>
      </c>
      <c r="K312" s="32">
        <v>2.0282716403000001E-2</v>
      </c>
      <c r="L312" s="32">
        <v>2.0324235188999999E-2</v>
      </c>
      <c r="M312" s="13">
        <f t="shared" si="4"/>
        <v>1</v>
      </c>
      <c r="N312" s="43"/>
    </row>
    <row r="313" spans="1:14" ht="13.5" thickBot="1">
      <c r="A313" s="26">
        <v>44390</v>
      </c>
      <c r="B313" s="30">
        <v>15</v>
      </c>
      <c r="C313" s="31">
        <v>64533.171875</v>
      </c>
      <c r="D313" s="31">
        <v>6595.1</v>
      </c>
      <c r="E313" s="31">
        <v>6595.1</v>
      </c>
      <c r="F313" s="31">
        <v>6434.3232002866298</v>
      </c>
      <c r="G313" s="31">
        <v>6518.0926277090502</v>
      </c>
      <c r="H313" s="31">
        <v>83.769427422416996</v>
      </c>
      <c r="I313" s="32">
        <v>9.7725091730000001E-3</v>
      </c>
      <c r="J313" s="32">
        <v>2.0403147170999999E-2</v>
      </c>
      <c r="K313" s="32">
        <v>9.7725091730000001E-3</v>
      </c>
      <c r="L313" s="32">
        <v>2.0403147170999999E-2</v>
      </c>
      <c r="M313" s="13">
        <f t="shared" si="4"/>
        <v>1</v>
      </c>
      <c r="N313" s="43"/>
    </row>
    <row r="314" spans="1:14" ht="13.5" thickBot="1">
      <c r="A314" s="26">
        <v>44390</v>
      </c>
      <c r="B314" s="30">
        <v>16</v>
      </c>
      <c r="C314" s="31">
        <v>63926.4375</v>
      </c>
      <c r="D314" s="31">
        <v>6583.7</v>
      </c>
      <c r="E314" s="31">
        <v>6583.7</v>
      </c>
      <c r="F314" s="31">
        <v>6291.6749365395099</v>
      </c>
      <c r="G314" s="31">
        <v>6373.3433957748102</v>
      </c>
      <c r="H314" s="31">
        <v>81.668459235296993</v>
      </c>
      <c r="I314" s="32">
        <v>2.6695000536000001E-2</v>
      </c>
      <c r="J314" s="32">
        <v>3.7059018205000002E-2</v>
      </c>
      <c r="K314" s="32">
        <v>2.6695000536000001E-2</v>
      </c>
      <c r="L314" s="32">
        <v>3.7059018205000002E-2</v>
      </c>
      <c r="M314" s="13">
        <f t="shared" si="4"/>
        <v>1</v>
      </c>
      <c r="N314" s="43"/>
    </row>
    <row r="315" spans="1:14" ht="13.5" thickBot="1">
      <c r="A315" s="26">
        <v>44390</v>
      </c>
      <c r="B315" s="30">
        <v>17</v>
      </c>
      <c r="C315" s="31">
        <v>63101.4296875</v>
      </c>
      <c r="D315" s="31">
        <v>6385.8</v>
      </c>
      <c r="E315" s="31">
        <v>6385.8</v>
      </c>
      <c r="F315" s="31">
        <v>6098.4598539933304</v>
      </c>
      <c r="G315" s="31">
        <v>6220.4032798591697</v>
      </c>
      <c r="H315" s="31">
        <v>121.943425865828</v>
      </c>
      <c r="I315" s="32">
        <v>2.0989431489E-2</v>
      </c>
      <c r="J315" s="32">
        <v>3.6464485533000003E-2</v>
      </c>
      <c r="K315" s="32">
        <v>2.0989431489E-2</v>
      </c>
      <c r="L315" s="32">
        <v>3.6464485533000003E-2</v>
      </c>
      <c r="M315" s="13">
        <f t="shared" si="4"/>
        <v>1</v>
      </c>
      <c r="N315" s="43"/>
    </row>
    <row r="316" spans="1:14" ht="13.5" thickBot="1">
      <c r="A316" s="26">
        <v>44390</v>
      </c>
      <c r="B316" s="30">
        <v>18</v>
      </c>
      <c r="C316" s="31">
        <v>61983.21875</v>
      </c>
      <c r="D316" s="31">
        <v>6256.8</v>
      </c>
      <c r="E316" s="31">
        <v>6256.8</v>
      </c>
      <c r="F316" s="31">
        <v>5897.1237484667799</v>
      </c>
      <c r="G316" s="31">
        <v>5960.5408531141902</v>
      </c>
      <c r="H316" s="31">
        <v>63.417104647412998</v>
      </c>
      <c r="I316" s="32">
        <v>3.7596338436999999E-2</v>
      </c>
      <c r="J316" s="32">
        <v>4.5644194356999998E-2</v>
      </c>
      <c r="K316" s="32">
        <v>3.7596338436999999E-2</v>
      </c>
      <c r="L316" s="32">
        <v>4.5644194356999998E-2</v>
      </c>
      <c r="M316" s="13">
        <f t="shared" si="4"/>
        <v>1</v>
      </c>
      <c r="N316" s="43"/>
    </row>
    <row r="317" spans="1:14" ht="13.5" thickBot="1">
      <c r="A317" s="26">
        <v>44390</v>
      </c>
      <c r="B317" s="30">
        <v>19</v>
      </c>
      <c r="C317" s="31">
        <v>60186.33203125</v>
      </c>
      <c r="D317" s="31">
        <v>5652.8</v>
      </c>
      <c r="E317" s="31">
        <v>5652.8</v>
      </c>
      <c r="F317" s="31">
        <v>5276.6358421070699</v>
      </c>
      <c r="G317" s="31">
        <v>5292.3820213700701</v>
      </c>
      <c r="H317" s="31">
        <v>15.746179262995</v>
      </c>
      <c r="I317" s="32">
        <v>4.5738322161000003E-2</v>
      </c>
      <c r="J317" s="32">
        <v>4.7736568260000001E-2</v>
      </c>
      <c r="K317" s="32">
        <v>4.5738322161000003E-2</v>
      </c>
      <c r="L317" s="32">
        <v>4.7736568260000001E-2</v>
      </c>
      <c r="M317" s="13">
        <f t="shared" si="4"/>
        <v>1</v>
      </c>
      <c r="N317" s="43"/>
    </row>
    <row r="318" spans="1:14" ht="13.5" thickBot="1">
      <c r="A318" s="26">
        <v>44390</v>
      </c>
      <c r="B318" s="30">
        <v>20</v>
      </c>
      <c r="C318" s="31">
        <v>57961.0390625</v>
      </c>
      <c r="D318" s="31">
        <v>2882.8</v>
      </c>
      <c r="E318" s="31">
        <v>2878.8</v>
      </c>
      <c r="F318" s="31">
        <v>3124.5708312607799</v>
      </c>
      <c r="G318" s="31">
        <v>3128.8407924468302</v>
      </c>
      <c r="H318" s="31">
        <v>4.2699611860509998</v>
      </c>
      <c r="I318" s="32">
        <v>3.1223450818000001E-2</v>
      </c>
      <c r="J318" s="32">
        <v>3.0681577570999999E-2</v>
      </c>
      <c r="K318" s="32">
        <v>3.1731065030999997E-2</v>
      </c>
      <c r="L318" s="32">
        <v>3.1189191783999998E-2</v>
      </c>
      <c r="M318" s="13">
        <f t="shared" si="4"/>
        <v>1</v>
      </c>
      <c r="N318" s="43"/>
    </row>
    <row r="319" spans="1:14" ht="13.5" thickBot="1">
      <c r="A319" s="26">
        <v>44390</v>
      </c>
      <c r="B319" s="30">
        <v>21</v>
      </c>
      <c r="C319" s="31">
        <v>55922.64453125</v>
      </c>
      <c r="D319" s="31">
        <v>389.9</v>
      </c>
      <c r="E319" s="31">
        <v>354.8</v>
      </c>
      <c r="F319" s="31">
        <v>372.25406227065503</v>
      </c>
      <c r="G319" s="31">
        <v>375.68486418744101</v>
      </c>
      <c r="H319" s="31">
        <v>3.4308019167860002</v>
      </c>
      <c r="I319" s="32">
        <v>1.8039512449999999E-3</v>
      </c>
      <c r="J319" s="32">
        <v>2.2393321990000002E-3</v>
      </c>
      <c r="K319" s="32">
        <v>2.650363475E-3</v>
      </c>
      <c r="L319" s="32">
        <v>2.214982521E-3</v>
      </c>
      <c r="M319" s="13">
        <f t="shared" si="4"/>
        <v>1</v>
      </c>
      <c r="N319" s="43"/>
    </row>
    <row r="320" spans="1:14" ht="13.5" thickBot="1">
      <c r="A320" s="26">
        <v>44390</v>
      </c>
      <c r="B320" s="30">
        <v>22</v>
      </c>
      <c r="C320" s="31">
        <v>54434.3125</v>
      </c>
      <c r="D320" s="31">
        <v>0.1</v>
      </c>
      <c r="E320" s="31">
        <v>0.1</v>
      </c>
      <c r="F320" s="31">
        <v>0.104772044164</v>
      </c>
      <c r="G320" s="31">
        <v>3.3858277467879998</v>
      </c>
      <c r="H320" s="31">
        <v>3.2810557026240001</v>
      </c>
      <c r="I320" s="32">
        <v>4.1698321600000001E-4</v>
      </c>
      <c r="J320" s="32">
        <v>6.0558936099516495E-7</v>
      </c>
      <c r="K320" s="32">
        <v>4.1698321600000001E-4</v>
      </c>
      <c r="L320" s="32">
        <v>6.0558936099516495E-7</v>
      </c>
      <c r="M320" s="13">
        <f t="shared" si="4"/>
        <v>0</v>
      </c>
      <c r="N320" s="43"/>
    </row>
    <row r="321" spans="1:14" ht="13.5" thickBot="1">
      <c r="A321" s="26">
        <v>44390</v>
      </c>
      <c r="B321" s="30">
        <v>23</v>
      </c>
      <c r="C321" s="31">
        <v>51496.2890625</v>
      </c>
      <c r="D321" s="31">
        <v>0</v>
      </c>
      <c r="E321" s="31">
        <v>0</v>
      </c>
      <c r="F321" s="31">
        <v>0.106010717361</v>
      </c>
      <c r="G321" s="31">
        <v>1.721555323402</v>
      </c>
      <c r="H321" s="31">
        <v>1.6155446060400001</v>
      </c>
      <c r="I321" s="32">
        <v>2.1847148700000001E-4</v>
      </c>
      <c r="J321" s="32">
        <v>1.3453136721007699E-5</v>
      </c>
      <c r="K321" s="32">
        <v>2.1847148700000001E-4</v>
      </c>
      <c r="L321" s="32">
        <v>1.3453136721007699E-5</v>
      </c>
      <c r="M321" s="13">
        <f t="shared" si="4"/>
        <v>0</v>
      </c>
      <c r="N321" s="43"/>
    </row>
    <row r="322" spans="1:14" ht="13.5" thickBot="1">
      <c r="A322" s="26">
        <v>44390</v>
      </c>
      <c r="B322" s="30">
        <v>24</v>
      </c>
      <c r="C322" s="31">
        <v>48079.93359375</v>
      </c>
      <c r="D322" s="31">
        <v>0</v>
      </c>
      <c r="E322" s="31">
        <v>0</v>
      </c>
      <c r="F322" s="31">
        <v>0.192070012362</v>
      </c>
      <c r="G322" s="31">
        <v>0.19303990339800001</v>
      </c>
      <c r="H322" s="31">
        <v>1.055731234E-3</v>
      </c>
      <c r="I322" s="32">
        <v>2.4497449669896499E-5</v>
      </c>
      <c r="J322" s="32">
        <v>2.4374367051092598E-5</v>
      </c>
      <c r="K322" s="32">
        <v>2.4497449669896499E-5</v>
      </c>
      <c r="L322" s="32">
        <v>2.4374367051092598E-5</v>
      </c>
      <c r="M322" s="13">
        <f t="shared" si="4"/>
        <v>0</v>
      </c>
      <c r="N322" s="43"/>
    </row>
    <row r="323" spans="1:14" ht="13.5" thickBot="1">
      <c r="A323" s="26">
        <v>44391</v>
      </c>
      <c r="B323" s="30">
        <v>1</v>
      </c>
      <c r="C323" s="31">
        <v>44366.71484375</v>
      </c>
      <c r="D323" s="31">
        <v>0</v>
      </c>
      <c r="E323" s="31">
        <v>0</v>
      </c>
      <c r="F323" s="31">
        <v>0.114779857538</v>
      </c>
      <c r="G323" s="31">
        <v>0.115835588773</v>
      </c>
      <c r="H323" s="31">
        <v>1.055731234E-3</v>
      </c>
      <c r="I323" s="32">
        <v>1.469994781386E-5</v>
      </c>
      <c r="J323" s="32">
        <v>1.4565971768888799E-5</v>
      </c>
      <c r="K323" s="32">
        <v>1.469994781386E-5</v>
      </c>
      <c r="L323" s="32">
        <v>1.4565971768888799E-5</v>
      </c>
      <c r="M323" s="13">
        <f t="shared" si="4"/>
        <v>0</v>
      </c>
      <c r="N323" s="43"/>
    </row>
    <row r="324" spans="1:14" ht="13.5" thickBot="1">
      <c r="A324" s="26">
        <v>44391</v>
      </c>
      <c r="B324" s="30">
        <v>2</v>
      </c>
      <c r="C324" s="31">
        <v>41950.02734375</v>
      </c>
      <c r="D324" s="31">
        <v>0</v>
      </c>
      <c r="E324" s="31">
        <v>0</v>
      </c>
      <c r="F324" s="31">
        <v>9.1330065735999999E-2</v>
      </c>
      <c r="G324" s="31">
        <v>9.2385796970000003E-2</v>
      </c>
      <c r="H324" s="31">
        <v>1.055731234E-3</v>
      </c>
      <c r="I324" s="32">
        <v>1.1724085910014799E-5</v>
      </c>
      <c r="J324" s="32">
        <v>1.1590109865043499E-5</v>
      </c>
      <c r="K324" s="32">
        <v>1.1724085910014799E-5</v>
      </c>
      <c r="L324" s="32">
        <v>1.1590109865043499E-5</v>
      </c>
      <c r="M324" s="13">
        <f t="shared" si="4"/>
        <v>0</v>
      </c>
      <c r="N324" s="43"/>
    </row>
    <row r="325" spans="1:14" ht="13.5" thickBot="1">
      <c r="A325" s="26">
        <v>44391</v>
      </c>
      <c r="B325" s="30">
        <v>3</v>
      </c>
      <c r="C325" s="31">
        <v>40141.1015625</v>
      </c>
      <c r="D325" s="31">
        <v>0</v>
      </c>
      <c r="E325" s="31">
        <v>0</v>
      </c>
      <c r="F325" s="31">
        <v>9.6757592369000001E-2</v>
      </c>
      <c r="G325" s="31">
        <v>9.7813323603000005E-2</v>
      </c>
      <c r="H325" s="31">
        <v>1.055731234E-3</v>
      </c>
      <c r="I325" s="32">
        <v>1.24128583253631E-5</v>
      </c>
      <c r="J325" s="32">
        <v>1.22788822803919E-5</v>
      </c>
      <c r="K325" s="32">
        <v>1.24128583253631E-5</v>
      </c>
      <c r="L325" s="32">
        <v>1.22788822803919E-5</v>
      </c>
      <c r="M325" s="13">
        <f t="shared" si="4"/>
        <v>0</v>
      </c>
      <c r="N325" s="43"/>
    </row>
    <row r="326" spans="1:14" ht="13.5" thickBot="1">
      <c r="A326" s="26">
        <v>44391</v>
      </c>
      <c r="B326" s="30">
        <v>4</v>
      </c>
      <c r="C326" s="31">
        <v>39095.8046875</v>
      </c>
      <c r="D326" s="31">
        <v>0</v>
      </c>
      <c r="E326" s="31">
        <v>0</v>
      </c>
      <c r="F326" s="31">
        <v>0.109029466519</v>
      </c>
      <c r="G326" s="31">
        <v>0.11008519775300001</v>
      </c>
      <c r="H326" s="31">
        <v>1.055731234E-3</v>
      </c>
      <c r="I326" s="32">
        <v>1.39702027605967E-5</v>
      </c>
      <c r="J326" s="32">
        <v>1.38362267156254E-5</v>
      </c>
      <c r="K326" s="32">
        <v>1.39702027605967E-5</v>
      </c>
      <c r="L326" s="32">
        <v>1.38362267156254E-5</v>
      </c>
      <c r="M326" s="13">
        <f t="shared" si="4"/>
        <v>0</v>
      </c>
      <c r="N326" s="43"/>
    </row>
    <row r="327" spans="1:14" ht="13.5" thickBot="1">
      <c r="A327" s="26">
        <v>44391</v>
      </c>
      <c r="B327" s="30">
        <v>5</v>
      </c>
      <c r="C327" s="31">
        <v>38811.20703125</v>
      </c>
      <c r="D327" s="31">
        <v>0</v>
      </c>
      <c r="E327" s="31">
        <v>0</v>
      </c>
      <c r="F327" s="31">
        <v>7.4652223264999998E-2</v>
      </c>
      <c r="G327" s="31">
        <v>7.5707954499000002E-2</v>
      </c>
      <c r="H327" s="31">
        <v>1.055731234E-3</v>
      </c>
      <c r="I327" s="32">
        <v>9.6076084390332307E-6</v>
      </c>
      <c r="J327" s="32">
        <v>9.4736323940619696E-6</v>
      </c>
      <c r="K327" s="32">
        <v>9.6076084390332307E-6</v>
      </c>
      <c r="L327" s="32">
        <v>9.4736323940619696E-6</v>
      </c>
      <c r="M327" s="13">
        <f t="shared" si="4"/>
        <v>0</v>
      </c>
      <c r="N327" s="43"/>
    </row>
    <row r="328" spans="1:14" ht="13.5" thickBot="1">
      <c r="A328" s="26">
        <v>44391</v>
      </c>
      <c r="B328" s="30">
        <v>6</v>
      </c>
      <c r="C328" s="31">
        <v>39632.09375</v>
      </c>
      <c r="D328" s="31">
        <v>0</v>
      </c>
      <c r="E328" s="31">
        <v>0</v>
      </c>
      <c r="F328" s="31">
        <v>0.106656712816</v>
      </c>
      <c r="G328" s="31">
        <v>0.10771244404999999</v>
      </c>
      <c r="H328" s="31">
        <v>1.055731234E-3</v>
      </c>
      <c r="I328" s="32">
        <v>1.36690918845901E-5</v>
      </c>
      <c r="J328" s="32">
        <v>1.35351158396188E-5</v>
      </c>
      <c r="K328" s="32">
        <v>1.36690918845901E-5</v>
      </c>
      <c r="L328" s="32">
        <v>1.35351158396188E-5</v>
      </c>
      <c r="M328" s="13">
        <f t="shared" si="4"/>
        <v>0</v>
      </c>
      <c r="N328" s="43"/>
    </row>
    <row r="329" spans="1:14" ht="13.5" thickBot="1">
      <c r="A329" s="26">
        <v>44391</v>
      </c>
      <c r="B329" s="30">
        <v>7</v>
      </c>
      <c r="C329" s="31">
        <v>41017.95703125</v>
      </c>
      <c r="D329" s="31">
        <v>12.2</v>
      </c>
      <c r="E329" s="31">
        <v>12</v>
      </c>
      <c r="F329" s="31">
        <v>8.112124251809</v>
      </c>
      <c r="G329" s="31">
        <v>8.1514422554829995</v>
      </c>
      <c r="H329" s="31">
        <v>3.9318003673E-2</v>
      </c>
      <c r="I329" s="32">
        <v>5.1377636300000004E-4</v>
      </c>
      <c r="J329" s="32">
        <v>5.18765957E-4</v>
      </c>
      <c r="K329" s="32">
        <v>4.8839565199999997E-4</v>
      </c>
      <c r="L329" s="32">
        <v>4.9338524700000004E-4</v>
      </c>
      <c r="M329" s="13">
        <f t="shared" si="4"/>
        <v>1</v>
      </c>
      <c r="N329" s="43"/>
    </row>
    <row r="330" spans="1:14" ht="13.5" thickBot="1">
      <c r="A330" s="26">
        <v>44391</v>
      </c>
      <c r="B330" s="30">
        <v>8</v>
      </c>
      <c r="C330" s="31">
        <v>42399.65625</v>
      </c>
      <c r="D330" s="31">
        <v>692.3</v>
      </c>
      <c r="E330" s="31">
        <v>690.1</v>
      </c>
      <c r="F330" s="31">
        <v>751.77048341351997</v>
      </c>
      <c r="G330" s="31">
        <v>751.88320437077698</v>
      </c>
      <c r="H330" s="31">
        <v>0.112720957257</v>
      </c>
      <c r="I330" s="32">
        <v>7.5613203509999997E-3</v>
      </c>
      <c r="J330" s="32">
        <v>7.5470156610000002E-3</v>
      </c>
      <c r="K330" s="32">
        <v>7.8405081680000006E-3</v>
      </c>
      <c r="L330" s="32">
        <v>7.8262034779999993E-3</v>
      </c>
      <c r="M330" s="13">
        <f t="shared" si="4"/>
        <v>1</v>
      </c>
      <c r="N330" s="43"/>
    </row>
    <row r="331" spans="1:14" ht="13.5" thickBot="1">
      <c r="A331" s="26">
        <v>44391</v>
      </c>
      <c r="B331" s="30">
        <v>9</v>
      </c>
      <c r="C331" s="31">
        <v>45085.49609375</v>
      </c>
      <c r="D331" s="31">
        <v>3259.6</v>
      </c>
      <c r="E331" s="31">
        <v>3259.6</v>
      </c>
      <c r="F331" s="31">
        <v>2811.6771773258502</v>
      </c>
      <c r="G331" s="31">
        <v>2812.2388768170199</v>
      </c>
      <c r="H331" s="31">
        <v>0.56169949116399998</v>
      </c>
      <c r="I331" s="32">
        <v>5.6771716138999999E-2</v>
      </c>
      <c r="J331" s="32">
        <v>5.6842997801000002E-2</v>
      </c>
      <c r="K331" s="32">
        <v>5.6771716138999999E-2</v>
      </c>
      <c r="L331" s="32">
        <v>5.6842997801000002E-2</v>
      </c>
      <c r="M331" s="13">
        <f t="shared" si="4"/>
        <v>1</v>
      </c>
      <c r="N331" s="43"/>
    </row>
    <row r="332" spans="1:14" ht="13.5" thickBot="1">
      <c r="A332" s="26">
        <v>44391</v>
      </c>
      <c r="B332" s="30">
        <v>10</v>
      </c>
      <c r="C332" s="31">
        <v>48682.16015625</v>
      </c>
      <c r="D332" s="31">
        <v>5173.2</v>
      </c>
      <c r="E332" s="31">
        <v>5173.2</v>
      </c>
      <c r="F332" s="31">
        <v>4111.8898082713604</v>
      </c>
      <c r="G332" s="31">
        <v>4431.6738584075802</v>
      </c>
      <c r="H332" s="31">
        <v>319.78405013621898</v>
      </c>
      <c r="I332" s="32">
        <v>9.4102302232000001E-2</v>
      </c>
      <c r="J332" s="32">
        <v>0.13468403448300001</v>
      </c>
      <c r="K332" s="32">
        <v>9.4102302232000001E-2</v>
      </c>
      <c r="L332" s="32">
        <v>0.13468403448300001</v>
      </c>
      <c r="M332" s="13">
        <f t="shared" ref="M332:M395" si="5">IF(F332&gt;5,1,0)</f>
        <v>1</v>
      </c>
      <c r="N332" s="43"/>
    </row>
    <row r="333" spans="1:14" ht="13.5" thickBot="1">
      <c r="A333" s="26">
        <v>44391</v>
      </c>
      <c r="B333" s="30">
        <v>11</v>
      </c>
      <c r="C333" s="31">
        <v>52334.55078125</v>
      </c>
      <c r="D333" s="31">
        <v>6399.3</v>
      </c>
      <c r="E333" s="31">
        <v>6399.3</v>
      </c>
      <c r="F333" s="31">
        <v>3739.62025634683</v>
      </c>
      <c r="G333" s="31">
        <v>5625.8580791180602</v>
      </c>
      <c r="H333" s="31">
        <v>1886.23782277123</v>
      </c>
      <c r="I333" s="32">
        <v>9.8152528030000005E-2</v>
      </c>
      <c r="J333" s="32">
        <v>0.337522810108</v>
      </c>
      <c r="K333" s="32">
        <v>9.8152528030000005E-2</v>
      </c>
      <c r="L333" s="32">
        <v>0.337522810108</v>
      </c>
      <c r="M333" s="13">
        <f t="shared" si="5"/>
        <v>1</v>
      </c>
      <c r="N333" s="43"/>
    </row>
    <row r="334" spans="1:14" ht="13.5" thickBot="1">
      <c r="A334" s="26">
        <v>44391</v>
      </c>
      <c r="B334" s="30">
        <v>12</v>
      </c>
      <c r="C334" s="31">
        <v>55698.65625</v>
      </c>
      <c r="D334" s="31">
        <v>6647.9</v>
      </c>
      <c r="E334" s="31">
        <v>6647.9</v>
      </c>
      <c r="F334" s="31">
        <v>4081.3476767167199</v>
      </c>
      <c r="G334" s="31">
        <v>6237.7067987209302</v>
      </c>
      <c r="H334" s="31">
        <v>2156.3591220042099</v>
      </c>
      <c r="I334" s="32">
        <v>5.2054974780999998E-2</v>
      </c>
      <c r="J334" s="32">
        <v>0.32570460955300001</v>
      </c>
      <c r="K334" s="32">
        <v>5.2054974780999998E-2</v>
      </c>
      <c r="L334" s="32">
        <v>0.32570460955300001</v>
      </c>
      <c r="M334" s="13">
        <f t="shared" si="5"/>
        <v>1</v>
      </c>
      <c r="N334" s="43"/>
    </row>
    <row r="335" spans="1:14" ht="13.5" thickBot="1">
      <c r="A335" s="26">
        <v>44391</v>
      </c>
      <c r="B335" s="30">
        <v>13</v>
      </c>
      <c r="C335" s="31">
        <v>58688.70703125</v>
      </c>
      <c r="D335" s="31">
        <v>6705.1</v>
      </c>
      <c r="E335" s="31">
        <v>6705.1</v>
      </c>
      <c r="F335" s="31">
        <v>4320.0635052669704</v>
      </c>
      <c r="G335" s="31">
        <v>6449.0166317417898</v>
      </c>
      <c r="H335" s="31">
        <v>2128.9531264748198</v>
      </c>
      <c r="I335" s="32">
        <v>3.2497889372000002E-2</v>
      </c>
      <c r="J335" s="32">
        <v>0.30266960592999997</v>
      </c>
      <c r="K335" s="32">
        <v>3.2497889372000002E-2</v>
      </c>
      <c r="L335" s="32">
        <v>0.30266960592999997</v>
      </c>
      <c r="M335" s="13">
        <f t="shared" si="5"/>
        <v>1</v>
      </c>
      <c r="N335" s="43"/>
    </row>
    <row r="336" spans="1:14" ht="13.5" thickBot="1">
      <c r="A336" s="26">
        <v>44391</v>
      </c>
      <c r="B336" s="30">
        <v>14</v>
      </c>
      <c r="C336" s="31">
        <v>61092.796875</v>
      </c>
      <c r="D336" s="31">
        <v>6629.3</v>
      </c>
      <c r="E336" s="31">
        <v>6629.3</v>
      </c>
      <c r="F336" s="31">
        <v>4908.9124968467104</v>
      </c>
      <c r="G336" s="31">
        <v>6515.1418989325302</v>
      </c>
      <c r="H336" s="31">
        <v>1606.2294020858201</v>
      </c>
      <c r="I336" s="32">
        <v>1.4487068662999999E-2</v>
      </c>
      <c r="J336" s="32">
        <v>0.218323287202</v>
      </c>
      <c r="K336" s="32">
        <v>1.4487068662999999E-2</v>
      </c>
      <c r="L336" s="32">
        <v>0.218323287202</v>
      </c>
      <c r="M336" s="13">
        <f t="shared" si="5"/>
        <v>1</v>
      </c>
      <c r="N336" s="43"/>
    </row>
    <row r="337" spans="1:14" ht="13.5" thickBot="1">
      <c r="A337" s="26">
        <v>44391</v>
      </c>
      <c r="B337" s="30">
        <v>15</v>
      </c>
      <c r="C337" s="31">
        <v>62677.984375</v>
      </c>
      <c r="D337" s="31">
        <v>6695</v>
      </c>
      <c r="E337" s="31">
        <v>6695</v>
      </c>
      <c r="F337" s="31">
        <v>5348.0571617572195</v>
      </c>
      <c r="G337" s="31">
        <v>6366.4836440152303</v>
      </c>
      <c r="H337" s="31">
        <v>1018.426482258</v>
      </c>
      <c r="I337" s="32">
        <v>4.1689892891000002E-2</v>
      </c>
      <c r="J337" s="32">
        <v>0.17093183226399999</v>
      </c>
      <c r="K337" s="32">
        <v>4.1689892891000002E-2</v>
      </c>
      <c r="L337" s="32">
        <v>0.17093183226399999</v>
      </c>
      <c r="M337" s="13">
        <f t="shared" si="5"/>
        <v>1</v>
      </c>
      <c r="N337" s="43"/>
    </row>
    <row r="338" spans="1:14" ht="13.5" thickBot="1">
      <c r="A338" s="26">
        <v>44391</v>
      </c>
      <c r="B338" s="30">
        <v>16</v>
      </c>
      <c r="C338" s="31">
        <v>63566.9140625</v>
      </c>
      <c r="D338" s="31">
        <v>6675.4</v>
      </c>
      <c r="E338" s="31">
        <v>6675.4</v>
      </c>
      <c r="F338" s="31">
        <v>6012.0219725870502</v>
      </c>
      <c r="G338" s="31">
        <v>6454.2588220145999</v>
      </c>
      <c r="H338" s="31">
        <v>442.23684942755199</v>
      </c>
      <c r="I338" s="32">
        <v>2.8063601266999999E-2</v>
      </c>
      <c r="J338" s="32">
        <v>8.4185028859000005E-2</v>
      </c>
      <c r="K338" s="32">
        <v>2.8063601266999999E-2</v>
      </c>
      <c r="L338" s="32">
        <v>8.4185028859000005E-2</v>
      </c>
      <c r="M338" s="13">
        <f t="shared" si="5"/>
        <v>1</v>
      </c>
      <c r="N338" s="43"/>
    </row>
    <row r="339" spans="1:14" ht="13.5" thickBot="1">
      <c r="A339" s="26">
        <v>44391</v>
      </c>
      <c r="B339" s="30">
        <v>17</v>
      </c>
      <c r="C339" s="31">
        <v>63940.71484375</v>
      </c>
      <c r="D339" s="31">
        <v>6510.1</v>
      </c>
      <c r="E339" s="31">
        <v>6510.1</v>
      </c>
      <c r="F339" s="31">
        <v>6052.6013737549401</v>
      </c>
      <c r="G339" s="31">
        <v>6363.9081528373499</v>
      </c>
      <c r="H339" s="31">
        <v>311.30677908240898</v>
      </c>
      <c r="I339" s="32">
        <v>1.8552264868000001E-2</v>
      </c>
      <c r="J339" s="32">
        <v>5.8058201300000001E-2</v>
      </c>
      <c r="K339" s="32">
        <v>1.8552264868000001E-2</v>
      </c>
      <c r="L339" s="32">
        <v>5.8058201300000001E-2</v>
      </c>
      <c r="M339" s="13">
        <f t="shared" si="5"/>
        <v>1</v>
      </c>
      <c r="N339" s="43"/>
    </row>
    <row r="340" spans="1:14" ht="13.5" thickBot="1">
      <c r="A340" s="26">
        <v>44391</v>
      </c>
      <c r="B340" s="30">
        <v>18</v>
      </c>
      <c r="C340" s="31">
        <v>63287.0546875</v>
      </c>
      <c r="D340" s="31">
        <v>6329.6</v>
      </c>
      <c r="E340" s="31">
        <v>6329.6</v>
      </c>
      <c r="F340" s="31">
        <v>5783.6030135971996</v>
      </c>
      <c r="G340" s="31">
        <v>6079.64693267438</v>
      </c>
      <c r="H340" s="31">
        <v>296.04391907718599</v>
      </c>
      <c r="I340" s="32">
        <v>3.1719932401000003E-2</v>
      </c>
      <c r="J340" s="32">
        <v>6.9288957664999998E-2</v>
      </c>
      <c r="K340" s="32">
        <v>3.1719932401000003E-2</v>
      </c>
      <c r="L340" s="32">
        <v>6.9288957664999998E-2</v>
      </c>
      <c r="M340" s="13">
        <f t="shared" si="5"/>
        <v>1</v>
      </c>
      <c r="N340" s="43"/>
    </row>
    <row r="341" spans="1:14" ht="13.5" thickBot="1">
      <c r="A341" s="26">
        <v>44391</v>
      </c>
      <c r="B341" s="30">
        <v>19</v>
      </c>
      <c r="C341" s="31">
        <v>61528.3828125</v>
      </c>
      <c r="D341" s="31">
        <v>5623.3</v>
      </c>
      <c r="E341" s="31">
        <v>5623.3</v>
      </c>
      <c r="F341" s="31">
        <v>4690.7872298272996</v>
      </c>
      <c r="G341" s="31">
        <v>5423.4008481412502</v>
      </c>
      <c r="H341" s="31">
        <v>732.61361831394902</v>
      </c>
      <c r="I341" s="32">
        <v>2.5367912672E-2</v>
      </c>
      <c r="J341" s="32">
        <v>0.118339184032</v>
      </c>
      <c r="K341" s="32">
        <v>2.5367912672E-2</v>
      </c>
      <c r="L341" s="32">
        <v>0.118339184032</v>
      </c>
      <c r="M341" s="13">
        <f t="shared" si="5"/>
        <v>1</v>
      </c>
      <c r="N341" s="43"/>
    </row>
    <row r="342" spans="1:14" ht="13.5" thickBot="1">
      <c r="A342" s="26">
        <v>44391</v>
      </c>
      <c r="B342" s="30">
        <v>20</v>
      </c>
      <c r="C342" s="31">
        <v>59302.7890625</v>
      </c>
      <c r="D342" s="31">
        <v>2708.9</v>
      </c>
      <c r="E342" s="31">
        <v>2707</v>
      </c>
      <c r="F342" s="31">
        <v>2833.1965546046599</v>
      </c>
      <c r="G342" s="31">
        <v>3194.2070257274299</v>
      </c>
      <c r="H342" s="31">
        <v>361.01047112277399</v>
      </c>
      <c r="I342" s="32">
        <v>6.1587186006000001E-2</v>
      </c>
      <c r="J342" s="32">
        <v>1.5773674442000001E-2</v>
      </c>
      <c r="K342" s="32">
        <v>6.1828302756999999E-2</v>
      </c>
      <c r="L342" s="32">
        <v>1.6014791192999998E-2</v>
      </c>
      <c r="M342" s="13">
        <f t="shared" si="5"/>
        <v>1</v>
      </c>
      <c r="N342" s="43"/>
    </row>
    <row r="343" spans="1:14" ht="13.5" thickBot="1">
      <c r="A343" s="26">
        <v>44391</v>
      </c>
      <c r="B343" s="30">
        <v>21</v>
      </c>
      <c r="C343" s="31">
        <v>57188.91015625</v>
      </c>
      <c r="D343" s="31">
        <v>364.7</v>
      </c>
      <c r="E343" s="31">
        <v>337.2</v>
      </c>
      <c r="F343" s="31">
        <v>378.49455868823401</v>
      </c>
      <c r="G343" s="31">
        <v>393.66255647758999</v>
      </c>
      <c r="H343" s="31">
        <v>15.167997789356001</v>
      </c>
      <c r="I343" s="32">
        <v>3.6754513290000001E-3</v>
      </c>
      <c r="J343" s="32">
        <v>1.7505785129999999E-3</v>
      </c>
      <c r="K343" s="32">
        <v>7.1652990450000002E-3</v>
      </c>
      <c r="L343" s="32">
        <v>5.2404262289999998E-3</v>
      </c>
      <c r="M343" s="13">
        <f t="shared" si="5"/>
        <v>1</v>
      </c>
      <c r="N343" s="43"/>
    </row>
    <row r="344" spans="1:14" ht="13.5" thickBot="1">
      <c r="A344" s="26">
        <v>44391</v>
      </c>
      <c r="B344" s="30">
        <v>22</v>
      </c>
      <c r="C344" s="31">
        <v>55285.328125</v>
      </c>
      <c r="D344" s="31">
        <v>0</v>
      </c>
      <c r="E344" s="31">
        <v>0</v>
      </c>
      <c r="F344" s="31">
        <v>6.8089412343999997E-2</v>
      </c>
      <c r="G344" s="31">
        <v>6.8353669419999999E-2</v>
      </c>
      <c r="H344" s="31">
        <v>2.6425707600000002E-4</v>
      </c>
      <c r="I344" s="32">
        <v>8.6743235305073504E-6</v>
      </c>
      <c r="J344" s="32">
        <v>8.6407883685535094E-6</v>
      </c>
      <c r="K344" s="32">
        <v>8.6743235305073504E-6</v>
      </c>
      <c r="L344" s="32">
        <v>8.6407883685535094E-6</v>
      </c>
      <c r="M344" s="13">
        <f t="shared" si="5"/>
        <v>0</v>
      </c>
      <c r="N344" s="43"/>
    </row>
    <row r="345" spans="1:14" ht="13.5" thickBot="1">
      <c r="A345" s="26">
        <v>44391</v>
      </c>
      <c r="B345" s="30">
        <v>23</v>
      </c>
      <c r="C345" s="31">
        <v>52069.6796875</v>
      </c>
      <c r="D345" s="31">
        <v>0</v>
      </c>
      <c r="E345" s="31">
        <v>0</v>
      </c>
      <c r="F345" s="31">
        <v>4.2144980406000003E-2</v>
      </c>
      <c r="G345" s="31">
        <v>4.2409237481999998E-2</v>
      </c>
      <c r="H345" s="31">
        <v>2.6425707600000002E-4</v>
      </c>
      <c r="I345" s="32">
        <v>5.3818829293140598E-6</v>
      </c>
      <c r="J345" s="32">
        <v>5.3483477673602197E-6</v>
      </c>
      <c r="K345" s="32">
        <v>5.3818829293140598E-6</v>
      </c>
      <c r="L345" s="32">
        <v>5.3483477673602197E-6</v>
      </c>
      <c r="M345" s="13">
        <f t="shared" si="5"/>
        <v>0</v>
      </c>
      <c r="N345" s="43"/>
    </row>
    <row r="346" spans="1:14" ht="13.5" thickBot="1">
      <c r="A346" s="26">
        <v>44391</v>
      </c>
      <c r="B346" s="30">
        <v>24</v>
      </c>
      <c r="C346" s="31">
        <v>48540.6953125</v>
      </c>
      <c r="D346" s="31">
        <v>0</v>
      </c>
      <c r="E346" s="31">
        <v>0</v>
      </c>
      <c r="F346" s="31">
        <v>0.123122122512</v>
      </c>
      <c r="G346" s="31">
        <v>0.123386379588</v>
      </c>
      <c r="H346" s="31">
        <v>2.6425707600000002E-4</v>
      </c>
      <c r="I346" s="32">
        <v>1.5658169998539901E-5</v>
      </c>
      <c r="J346" s="32">
        <v>1.5624634836586001E-5</v>
      </c>
      <c r="K346" s="32">
        <v>1.5658169998539901E-5</v>
      </c>
      <c r="L346" s="32">
        <v>1.5624634836586001E-5</v>
      </c>
      <c r="M346" s="13">
        <f t="shared" si="5"/>
        <v>0</v>
      </c>
      <c r="N346" s="43"/>
    </row>
    <row r="347" spans="1:14" ht="13.5" thickBot="1">
      <c r="A347" s="26">
        <v>44392</v>
      </c>
      <c r="B347" s="30">
        <v>1</v>
      </c>
      <c r="C347" s="31">
        <v>45457.41015625</v>
      </c>
      <c r="D347" s="31">
        <v>0</v>
      </c>
      <c r="E347" s="31">
        <v>0</v>
      </c>
      <c r="F347" s="31">
        <v>6.1327986345000002E-2</v>
      </c>
      <c r="G347" s="31">
        <v>6.1592243420999997E-2</v>
      </c>
      <c r="H347" s="31">
        <v>2.6425707600000002E-4</v>
      </c>
      <c r="I347" s="32">
        <v>7.8162745459291997E-6</v>
      </c>
      <c r="J347" s="32">
        <v>7.7827393839753604E-6</v>
      </c>
      <c r="K347" s="32">
        <v>7.8162745459291997E-6</v>
      </c>
      <c r="L347" s="32">
        <v>7.7827393839753604E-6</v>
      </c>
      <c r="M347" s="13">
        <f t="shared" si="5"/>
        <v>0</v>
      </c>
      <c r="N347" s="43"/>
    </row>
    <row r="348" spans="1:14" ht="13.5" thickBot="1">
      <c r="A348" s="26">
        <v>44392</v>
      </c>
      <c r="B348" s="30">
        <v>2</v>
      </c>
      <c r="C348" s="31">
        <v>43205.01171875</v>
      </c>
      <c r="D348" s="31">
        <v>0</v>
      </c>
      <c r="E348" s="31">
        <v>0</v>
      </c>
      <c r="F348" s="31">
        <v>6.1859139296000003E-2</v>
      </c>
      <c r="G348" s="31">
        <v>6.2123396371999998E-2</v>
      </c>
      <c r="H348" s="31">
        <v>2.6425707600000002E-4</v>
      </c>
      <c r="I348" s="32">
        <v>7.8836797426795703E-6</v>
      </c>
      <c r="J348" s="32">
        <v>7.8501445807257208E-6</v>
      </c>
      <c r="K348" s="32">
        <v>7.8836797426795703E-6</v>
      </c>
      <c r="L348" s="32">
        <v>7.8501445807257208E-6</v>
      </c>
      <c r="M348" s="13">
        <f t="shared" si="5"/>
        <v>0</v>
      </c>
      <c r="N348" s="43"/>
    </row>
    <row r="349" spans="1:14" ht="13.5" thickBot="1">
      <c r="A349" s="26">
        <v>44392</v>
      </c>
      <c r="B349" s="30">
        <v>3</v>
      </c>
      <c r="C349" s="31">
        <v>41698.578125</v>
      </c>
      <c r="D349" s="31">
        <v>0</v>
      </c>
      <c r="E349" s="31">
        <v>0</v>
      </c>
      <c r="F349" s="31">
        <v>4.9082772890000001E-2</v>
      </c>
      <c r="G349" s="31">
        <v>4.9347029966000003E-2</v>
      </c>
      <c r="H349" s="31">
        <v>2.6425707600000002E-4</v>
      </c>
      <c r="I349" s="32">
        <v>6.2623134474997599E-6</v>
      </c>
      <c r="J349" s="32">
        <v>6.2287782855459096E-6</v>
      </c>
      <c r="K349" s="32">
        <v>6.2623134474997599E-6</v>
      </c>
      <c r="L349" s="32">
        <v>6.2287782855459096E-6</v>
      </c>
      <c r="M349" s="13">
        <f t="shared" si="5"/>
        <v>0</v>
      </c>
      <c r="N349" s="43"/>
    </row>
    <row r="350" spans="1:14" ht="13.5" thickBot="1">
      <c r="A350" s="26">
        <v>44392</v>
      </c>
      <c r="B350" s="30">
        <v>4</v>
      </c>
      <c r="C350" s="31">
        <v>40830.98046875</v>
      </c>
      <c r="D350" s="31">
        <v>0</v>
      </c>
      <c r="E350" s="31">
        <v>0</v>
      </c>
      <c r="F350" s="31">
        <v>3.5609383848999997E-2</v>
      </c>
      <c r="G350" s="31">
        <v>3.5873640924999999E-2</v>
      </c>
      <c r="H350" s="31">
        <v>2.6425707600000002E-4</v>
      </c>
      <c r="I350" s="32">
        <v>4.5524925031986704E-6</v>
      </c>
      <c r="J350" s="32">
        <v>4.5189573412448099E-6</v>
      </c>
      <c r="K350" s="32">
        <v>4.5524925031986704E-6</v>
      </c>
      <c r="L350" s="32">
        <v>4.5189573412448099E-6</v>
      </c>
      <c r="M350" s="13">
        <f t="shared" si="5"/>
        <v>0</v>
      </c>
      <c r="N350" s="43"/>
    </row>
    <row r="351" spans="1:14" ht="13.5" thickBot="1">
      <c r="A351" s="26">
        <v>44392</v>
      </c>
      <c r="B351" s="30">
        <v>5</v>
      </c>
      <c r="C351" s="31">
        <v>40659.3046875</v>
      </c>
      <c r="D351" s="31">
        <v>0</v>
      </c>
      <c r="E351" s="31">
        <v>0</v>
      </c>
      <c r="F351" s="31">
        <v>6.7187068685999995E-2</v>
      </c>
      <c r="G351" s="31">
        <v>6.7451325763000003E-2</v>
      </c>
      <c r="H351" s="31">
        <v>2.6425707600000002E-4</v>
      </c>
      <c r="I351" s="32">
        <v>8.5598129141010602E-6</v>
      </c>
      <c r="J351" s="32">
        <v>8.5262777521472005E-6</v>
      </c>
      <c r="K351" s="32">
        <v>8.5598129141010602E-6</v>
      </c>
      <c r="L351" s="32">
        <v>8.5262777521472005E-6</v>
      </c>
      <c r="M351" s="13">
        <f t="shared" si="5"/>
        <v>0</v>
      </c>
      <c r="N351" s="43"/>
    </row>
    <row r="352" spans="1:14" ht="13.5" thickBot="1">
      <c r="A352" s="26">
        <v>44392</v>
      </c>
      <c r="B352" s="30">
        <v>6</v>
      </c>
      <c r="C352" s="31">
        <v>41517.9609375</v>
      </c>
      <c r="D352" s="31">
        <v>0</v>
      </c>
      <c r="E352" s="31">
        <v>0</v>
      </c>
      <c r="F352" s="31">
        <v>5.5366366298999999E-2</v>
      </c>
      <c r="G352" s="31">
        <v>5.5630623375E-2</v>
      </c>
      <c r="H352" s="31">
        <v>2.6425707600000002E-4</v>
      </c>
      <c r="I352" s="32">
        <v>7.0597237786661702E-6</v>
      </c>
      <c r="J352" s="32">
        <v>7.0261886167123199E-6</v>
      </c>
      <c r="K352" s="32">
        <v>7.0597237786661702E-6</v>
      </c>
      <c r="L352" s="32">
        <v>7.0261886167123199E-6</v>
      </c>
      <c r="M352" s="13">
        <f t="shared" si="5"/>
        <v>0</v>
      </c>
      <c r="N352" s="43"/>
    </row>
    <row r="353" spans="1:14" ht="13.5" thickBot="1">
      <c r="A353" s="26">
        <v>44392</v>
      </c>
      <c r="B353" s="30">
        <v>7</v>
      </c>
      <c r="C353" s="31">
        <v>43101.77734375</v>
      </c>
      <c r="D353" s="31">
        <v>7.2</v>
      </c>
      <c r="E353" s="31">
        <v>7.2</v>
      </c>
      <c r="F353" s="31">
        <v>4.6529998779230004</v>
      </c>
      <c r="G353" s="31">
        <v>4.6467055467770004</v>
      </c>
      <c r="H353" s="31">
        <v>-6.2943311459999996E-3</v>
      </c>
      <c r="I353" s="32">
        <v>3.2402213800000003E-4</v>
      </c>
      <c r="J353" s="32">
        <v>3.2322336499999998E-4</v>
      </c>
      <c r="K353" s="32">
        <v>3.2402213800000003E-4</v>
      </c>
      <c r="L353" s="32">
        <v>3.2322336499999998E-4</v>
      </c>
      <c r="M353" s="13">
        <f t="shared" si="5"/>
        <v>0</v>
      </c>
      <c r="N353" s="43"/>
    </row>
    <row r="354" spans="1:14" ht="13.5" thickBot="1">
      <c r="A354" s="26">
        <v>44392</v>
      </c>
      <c r="B354" s="30">
        <v>8</v>
      </c>
      <c r="C354" s="31">
        <v>44328.5546875</v>
      </c>
      <c r="D354" s="31">
        <v>540</v>
      </c>
      <c r="E354" s="31">
        <v>532.5</v>
      </c>
      <c r="F354" s="31">
        <v>564.54279023988204</v>
      </c>
      <c r="G354" s="31">
        <v>564.54223571399598</v>
      </c>
      <c r="H354" s="31">
        <v>-5.5452588499999998E-4</v>
      </c>
      <c r="I354" s="32">
        <v>3.1144969179999998E-3</v>
      </c>
      <c r="J354" s="32">
        <v>3.1145672890000001E-3</v>
      </c>
      <c r="K354" s="32">
        <v>4.0662735670000004E-3</v>
      </c>
      <c r="L354" s="32">
        <v>4.0663439390000002E-3</v>
      </c>
      <c r="M354" s="13">
        <f t="shared" si="5"/>
        <v>1</v>
      </c>
      <c r="N354" s="43"/>
    </row>
    <row r="355" spans="1:14" ht="13.5" thickBot="1">
      <c r="A355" s="26">
        <v>44392</v>
      </c>
      <c r="B355" s="30">
        <v>9</v>
      </c>
      <c r="C355" s="31">
        <v>46794.671875</v>
      </c>
      <c r="D355" s="31">
        <v>2847.5</v>
      </c>
      <c r="E355" s="31">
        <v>2802.8</v>
      </c>
      <c r="F355" s="31">
        <v>3182.32099680491</v>
      </c>
      <c r="G355" s="31">
        <v>3193.9162058892198</v>
      </c>
      <c r="H355" s="31">
        <v>11.59520908431</v>
      </c>
      <c r="I355" s="32">
        <v>4.3961447447E-2</v>
      </c>
      <c r="J355" s="32">
        <v>4.2489974212999999E-2</v>
      </c>
      <c r="K355" s="32">
        <v>4.9634036280000002E-2</v>
      </c>
      <c r="L355" s="32">
        <v>4.8162563046000001E-2</v>
      </c>
      <c r="M355" s="13">
        <f t="shared" si="5"/>
        <v>1</v>
      </c>
      <c r="N355" s="43"/>
    </row>
    <row r="356" spans="1:14" ht="13.5" thickBot="1">
      <c r="A356" s="26">
        <v>44392</v>
      </c>
      <c r="B356" s="30">
        <v>10</v>
      </c>
      <c r="C356" s="31">
        <v>50061.1171875</v>
      </c>
      <c r="D356" s="31">
        <v>4798.6000000000004</v>
      </c>
      <c r="E356" s="31">
        <v>4719.8</v>
      </c>
      <c r="F356" s="31">
        <v>4158.3204786531896</v>
      </c>
      <c r="G356" s="31">
        <v>5093.8987731627803</v>
      </c>
      <c r="H356" s="31">
        <v>935.57829450958297</v>
      </c>
      <c r="I356" s="32">
        <v>3.7474463599000002E-2</v>
      </c>
      <c r="J356" s="32">
        <v>8.1253746363000007E-2</v>
      </c>
      <c r="K356" s="32">
        <v>4.7474463598999997E-2</v>
      </c>
      <c r="L356" s="32">
        <v>7.1253746362999998E-2</v>
      </c>
      <c r="M356" s="13">
        <f t="shared" si="5"/>
        <v>1</v>
      </c>
      <c r="N356" s="43"/>
    </row>
    <row r="357" spans="1:14" ht="13.5" thickBot="1">
      <c r="A357" s="26">
        <v>44392</v>
      </c>
      <c r="B357" s="30">
        <v>11</v>
      </c>
      <c r="C357" s="31">
        <v>53379.0234375</v>
      </c>
      <c r="D357" s="31">
        <v>6041.2</v>
      </c>
      <c r="E357" s="31">
        <v>5950.4</v>
      </c>
      <c r="F357" s="31">
        <v>5052.21154124854</v>
      </c>
      <c r="G357" s="31">
        <v>6109.9762049825003</v>
      </c>
      <c r="H357" s="31">
        <v>1057.7646637339501</v>
      </c>
      <c r="I357" s="32">
        <v>8.7279447940000008E-3</v>
      </c>
      <c r="J357" s="32">
        <v>0.12550614958699999</v>
      </c>
      <c r="K357" s="32">
        <v>2.0250787433999998E-2</v>
      </c>
      <c r="L357" s="32">
        <v>0.113983306948</v>
      </c>
      <c r="M357" s="13">
        <f t="shared" si="5"/>
        <v>1</v>
      </c>
      <c r="N357" s="43"/>
    </row>
    <row r="358" spans="1:14" ht="13.5" thickBot="1">
      <c r="A358" s="26">
        <v>44392</v>
      </c>
      <c r="B358" s="30">
        <v>12</v>
      </c>
      <c r="C358" s="31">
        <v>56558.97265625</v>
      </c>
      <c r="D358" s="31">
        <v>6329.7</v>
      </c>
      <c r="E358" s="31">
        <v>6236.9</v>
      </c>
      <c r="F358" s="31">
        <v>6354.69132554116</v>
      </c>
      <c r="G358" s="31">
        <v>6609.3715886931996</v>
      </c>
      <c r="H358" s="31">
        <v>254.68026315203701</v>
      </c>
      <c r="I358" s="32">
        <v>3.5491318362E-2</v>
      </c>
      <c r="J358" s="32">
        <v>3.171488012E-3</v>
      </c>
      <c r="K358" s="32">
        <v>4.7267968107999998E-2</v>
      </c>
      <c r="L358" s="32">
        <v>1.4948137759E-2</v>
      </c>
      <c r="M358" s="13">
        <f t="shared" si="5"/>
        <v>1</v>
      </c>
      <c r="N358" s="43"/>
    </row>
    <row r="359" spans="1:14" ht="13.5" thickBot="1">
      <c r="A359" s="26">
        <v>44392</v>
      </c>
      <c r="B359" s="30">
        <v>13</v>
      </c>
      <c r="C359" s="31">
        <v>59728.60546875</v>
      </c>
      <c r="D359" s="31">
        <v>6575.9</v>
      </c>
      <c r="E359" s="31">
        <v>6483.7</v>
      </c>
      <c r="F359" s="31">
        <v>6402.9151692946198</v>
      </c>
      <c r="G359" s="31">
        <v>6539.7831652324603</v>
      </c>
      <c r="H359" s="31">
        <v>136.86799593784801</v>
      </c>
      <c r="I359" s="32">
        <v>4.5833546649999999E-3</v>
      </c>
      <c r="J359" s="32">
        <v>2.1952389683E-2</v>
      </c>
      <c r="K359" s="32">
        <v>7.1171529480000004E-3</v>
      </c>
      <c r="L359" s="32">
        <v>1.0251882069000001E-2</v>
      </c>
      <c r="M359" s="13">
        <f t="shared" si="5"/>
        <v>1</v>
      </c>
      <c r="N359" s="43"/>
    </row>
    <row r="360" spans="1:14" ht="13.5" thickBot="1">
      <c r="A360" s="26">
        <v>44392</v>
      </c>
      <c r="B360" s="30">
        <v>14</v>
      </c>
      <c r="C360" s="31">
        <v>62514.86328125</v>
      </c>
      <c r="D360" s="31">
        <v>6521.1</v>
      </c>
      <c r="E360" s="31">
        <v>6435</v>
      </c>
      <c r="F360" s="31">
        <v>6527.7677518811797</v>
      </c>
      <c r="G360" s="31">
        <v>6593.2291290825297</v>
      </c>
      <c r="H360" s="31">
        <v>65.461377201345002</v>
      </c>
      <c r="I360" s="32">
        <v>9.1534427759999999E-3</v>
      </c>
      <c r="J360" s="32">
        <v>8.4616140600000001E-4</v>
      </c>
      <c r="K360" s="32">
        <v>2.0079838716000002E-2</v>
      </c>
      <c r="L360" s="32">
        <v>1.1772557345E-2</v>
      </c>
      <c r="M360" s="13">
        <f t="shared" si="5"/>
        <v>1</v>
      </c>
      <c r="N360" s="43"/>
    </row>
    <row r="361" spans="1:14" ht="13.5" thickBot="1">
      <c r="A361" s="26">
        <v>44392</v>
      </c>
      <c r="B361" s="30">
        <v>15</v>
      </c>
      <c r="C361" s="31">
        <v>64302.6796875</v>
      </c>
      <c r="D361" s="31">
        <v>6556.2</v>
      </c>
      <c r="E361" s="31">
        <v>6475</v>
      </c>
      <c r="F361" s="31">
        <v>6403.8121051746602</v>
      </c>
      <c r="G361" s="31">
        <v>6511.6091570229701</v>
      </c>
      <c r="H361" s="31">
        <v>107.797051848305</v>
      </c>
      <c r="I361" s="32">
        <v>5.6587364180000002E-3</v>
      </c>
      <c r="J361" s="32">
        <v>1.9338565333000001E-2</v>
      </c>
      <c r="K361" s="32">
        <v>4.6458321089999999E-3</v>
      </c>
      <c r="L361" s="32">
        <v>9.0339968049999997E-3</v>
      </c>
      <c r="M361" s="13">
        <f t="shared" si="5"/>
        <v>1</v>
      </c>
      <c r="N361" s="43"/>
    </row>
    <row r="362" spans="1:14" ht="13.5" thickBot="1">
      <c r="A362" s="26">
        <v>44392</v>
      </c>
      <c r="B362" s="30">
        <v>16</v>
      </c>
      <c r="C362" s="31">
        <v>65296.34765625</v>
      </c>
      <c r="D362" s="31">
        <v>6465.1</v>
      </c>
      <c r="E362" s="31">
        <v>6388</v>
      </c>
      <c r="F362" s="31">
        <v>6402.2989937720304</v>
      </c>
      <c r="G362" s="31">
        <v>6512.7919040243696</v>
      </c>
      <c r="H362" s="31">
        <v>110.581688377769</v>
      </c>
      <c r="I362" s="32">
        <v>6.0522720839999997E-3</v>
      </c>
      <c r="J362" s="32">
        <v>7.9696708410000004E-3</v>
      </c>
      <c r="K362" s="32">
        <v>1.5836536043000001E-2</v>
      </c>
      <c r="L362" s="32">
        <v>1.8145931179999999E-3</v>
      </c>
      <c r="M362" s="13">
        <f t="shared" si="5"/>
        <v>1</v>
      </c>
      <c r="N362" s="43"/>
    </row>
    <row r="363" spans="1:14" ht="13.5" thickBot="1">
      <c r="A363" s="26">
        <v>44392</v>
      </c>
      <c r="B363" s="30">
        <v>17</v>
      </c>
      <c r="C363" s="31">
        <v>65724.1875</v>
      </c>
      <c r="D363" s="31">
        <v>6027.5</v>
      </c>
      <c r="E363" s="31">
        <v>5947.3</v>
      </c>
      <c r="F363" s="31">
        <v>6179.0237218422299</v>
      </c>
      <c r="G363" s="31">
        <v>6256.4770008537498</v>
      </c>
      <c r="H363" s="31">
        <v>77.453279011513999</v>
      </c>
      <c r="I363" s="32">
        <v>2.9057995032E-2</v>
      </c>
      <c r="J363" s="32">
        <v>1.9228898710000001E-2</v>
      </c>
      <c r="K363" s="32">
        <v>3.9235660005999998E-2</v>
      </c>
      <c r="L363" s="32">
        <v>2.9406563685000001E-2</v>
      </c>
      <c r="M363" s="13">
        <f t="shared" si="5"/>
        <v>1</v>
      </c>
      <c r="N363" s="43"/>
    </row>
    <row r="364" spans="1:14" ht="13.5" thickBot="1">
      <c r="A364" s="26">
        <v>44392</v>
      </c>
      <c r="B364" s="30">
        <v>18</v>
      </c>
      <c r="C364" s="31">
        <v>65345.64453125</v>
      </c>
      <c r="D364" s="31">
        <v>5679.2</v>
      </c>
      <c r="E364" s="31">
        <v>5610.4</v>
      </c>
      <c r="F364" s="31">
        <v>5778.5707119610597</v>
      </c>
      <c r="G364" s="31">
        <v>5890.13221120464</v>
      </c>
      <c r="H364" s="31">
        <v>111.561499243578</v>
      </c>
      <c r="I364" s="32">
        <v>2.6768047106999999E-2</v>
      </c>
      <c r="J364" s="32">
        <v>1.2610496440999999E-2</v>
      </c>
      <c r="K364" s="32">
        <v>3.5499011573999997E-2</v>
      </c>
      <c r="L364" s="32">
        <v>2.1341460908000001E-2</v>
      </c>
      <c r="M364" s="13">
        <f t="shared" si="5"/>
        <v>1</v>
      </c>
      <c r="N364" s="43"/>
    </row>
    <row r="365" spans="1:14" ht="13.5" thickBot="1">
      <c r="A365" s="26">
        <v>44392</v>
      </c>
      <c r="B365" s="30">
        <v>19</v>
      </c>
      <c r="C365" s="31">
        <v>64060.453125</v>
      </c>
      <c r="D365" s="31">
        <v>4800.5</v>
      </c>
      <c r="E365" s="31">
        <v>4741.8999999999996</v>
      </c>
      <c r="F365" s="31">
        <v>4982.8766236996898</v>
      </c>
      <c r="G365" s="31">
        <v>5096.7925321776302</v>
      </c>
      <c r="H365" s="31">
        <v>113.91590847793999</v>
      </c>
      <c r="I365" s="32">
        <v>3.7600575148999997E-2</v>
      </c>
      <c r="J365" s="32">
        <v>2.3144241586000001E-2</v>
      </c>
      <c r="K365" s="32">
        <v>4.5037123371999999E-2</v>
      </c>
      <c r="L365" s="32">
        <v>3.0580789809E-2</v>
      </c>
      <c r="M365" s="13">
        <f t="shared" si="5"/>
        <v>1</v>
      </c>
      <c r="N365" s="43"/>
    </row>
    <row r="366" spans="1:14" ht="13.5" thickBot="1">
      <c r="A366" s="26">
        <v>44392</v>
      </c>
      <c r="B366" s="30">
        <v>20</v>
      </c>
      <c r="C366" s="31">
        <v>62003.01953125</v>
      </c>
      <c r="D366" s="31">
        <v>2152.9</v>
      </c>
      <c r="E366" s="31">
        <v>2112.4</v>
      </c>
      <c r="F366" s="31">
        <v>2739.6491859211901</v>
      </c>
      <c r="G366" s="31">
        <v>2747.4916245299601</v>
      </c>
      <c r="H366" s="31">
        <v>7.8424386087720004</v>
      </c>
      <c r="I366" s="32">
        <v>7.5455789913999996E-2</v>
      </c>
      <c r="J366" s="32">
        <v>7.4460556587999993E-2</v>
      </c>
      <c r="K366" s="32">
        <v>8.0595383822999994E-2</v>
      </c>
      <c r="L366" s="32">
        <v>7.9600150497000005E-2</v>
      </c>
      <c r="M366" s="13">
        <f t="shared" si="5"/>
        <v>1</v>
      </c>
      <c r="N366" s="43"/>
    </row>
    <row r="367" spans="1:14" ht="13.5" thickBot="1">
      <c r="A367" s="26">
        <v>44392</v>
      </c>
      <c r="B367" s="30">
        <v>21</v>
      </c>
      <c r="C367" s="31">
        <v>59830.9609375</v>
      </c>
      <c r="D367" s="31">
        <v>286.10000000000002</v>
      </c>
      <c r="E367" s="31">
        <v>245</v>
      </c>
      <c r="F367" s="31">
        <v>249.34148714160301</v>
      </c>
      <c r="G367" s="31">
        <v>249.34148714160301</v>
      </c>
      <c r="H367" s="31">
        <v>0</v>
      </c>
      <c r="I367" s="32">
        <v>4.6647858949999997E-3</v>
      </c>
      <c r="J367" s="32">
        <v>4.6647858949999997E-3</v>
      </c>
      <c r="K367" s="32">
        <v>5.50950144E-4</v>
      </c>
      <c r="L367" s="32">
        <v>5.50950144E-4</v>
      </c>
      <c r="M367" s="13">
        <f t="shared" si="5"/>
        <v>1</v>
      </c>
      <c r="N367" s="43"/>
    </row>
    <row r="368" spans="1:14" ht="13.5" thickBot="1">
      <c r="A368" s="26">
        <v>44392</v>
      </c>
      <c r="B368" s="30">
        <v>22</v>
      </c>
      <c r="C368" s="31">
        <v>58377.171875</v>
      </c>
      <c r="D368" s="31">
        <v>0</v>
      </c>
      <c r="E368" s="31">
        <v>0</v>
      </c>
      <c r="F368" s="31">
        <v>0.16715098474599999</v>
      </c>
      <c r="G368" s="31">
        <v>0.16715098474599999</v>
      </c>
      <c r="H368" s="31">
        <v>0</v>
      </c>
      <c r="I368" s="32">
        <v>2.1212053901893101E-5</v>
      </c>
      <c r="J368" s="32">
        <v>2.1212053901893101E-5</v>
      </c>
      <c r="K368" s="32">
        <v>2.1212053901893101E-5</v>
      </c>
      <c r="L368" s="32">
        <v>2.1212053901893101E-5</v>
      </c>
      <c r="M368" s="13">
        <f t="shared" si="5"/>
        <v>0</v>
      </c>
      <c r="N368" s="43"/>
    </row>
    <row r="369" spans="1:14" ht="13.5" thickBot="1">
      <c r="A369" s="26">
        <v>44392</v>
      </c>
      <c r="B369" s="30">
        <v>23</v>
      </c>
      <c r="C369" s="31">
        <v>55263.80859375</v>
      </c>
      <c r="D369" s="31">
        <v>0</v>
      </c>
      <c r="E369" s="31">
        <v>0</v>
      </c>
      <c r="F369" s="31">
        <v>0.25076338219200001</v>
      </c>
      <c r="G369" s="31">
        <v>0.25076338219200001</v>
      </c>
      <c r="H369" s="31">
        <v>0</v>
      </c>
      <c r="I369" s="32">
        <v>3.1822764237625503E-5</v>
      </c>
      <c r="J369" s="32">
        <v>3.1822764237625699E-5</v>
      </c>
      <c r="K369" s="32">
        <v>3.1822764237625503E-5</v>
      </c>
      <c r="L369" s="32">
        <v>3.1822764237625699E-5</v>
      </c>
      <c r="M369" s="13">
        <f t="shared" si="5"/>
        <v>0</v>
      </c>
      <c r="N369" s="43"/>
    </row>
    <row r="370" spans="1:14" ht="13.5" thickBot="1">
      <c r="A370" s="26">
        <v>44392</v>
      </c>
      <c r="B370" s="30">
        <v>24</v>
      </c>
      <c r="C370" s="31">
        <v>51876.984375</v>
      </c>
      <c r="D370" s="31">
        <v>0</v>
      </c>
      <c r="E370" s="31">
        <v>0</v>
      </c>
      <c r="F370" s="31">
        <v>0.12146573306</v>
      </c>
      <c r="G370" s="31">
        <v>0.12146573306</v>
      </c>
      <c r="H370" s="31">
        <v>0</v>
      </c>
      <c r="I370" s="32">
        <v>1.54144331295189E-5</v>
      </c>
      <c r="J370" s="32">
        <v>1.54144331295189E-5</v>
      </c>
      <c r="K370" s="32">
        <v>1.54144331295189E-5</v>
      </c>
      <c r="L370" s="32">
        <v>1.54144331295189E-5</v>
      </c>
      <c r="M370" s="13">
        <f t="shared" si="5"/>
        <v>0</v>
      </c>
      <c r="N370" s="43"/>
    </row>
    <row r="371" spans="1:14" ht="13.5" thickBot="1">
      <c r="A371" s="26">
        <v>44393</v>
      </c>
      <c r="B371" s="30">
        <v>1</v>
      </c>
      <c r="C371" s="31">
        <v>48675.3671875</v>
      </c>
      <c r="D371" s="31">
        <v>0</v>
      </c>
      <c r="E371" s="31">
        <v>0</v>
      </c>
      <c r="F371" s="31">
        <v>8.7742687787000007E-2</v>
      </c>
      <c r="G371" s="31">
        <v>1.4277427211660001</v>
      </c>
      <c r="H371" s="31">
        <v>1.340000033378</v>
      </c>
      <c r="I371" s="32">
        <v>1.8118562399999999E-4</v>
      </c>
      <c r="J371" s="32">
        <v>1.11348588563007E-5</v>
      </c>
      <c r="K371" s="32">
        <v>1.8118562399999999E-4</v>
      </c>
      <c r="L371" s="32">
        <v>1.11348588563007E-5</v>
      </c>
      <c r="M371" s="13">
        <f t="shared" si="5"/>
        <v>0</v>
      </c>
      <c r="N371" s="43"/>
    </row>
    <row r="372" spans="1:14" ht="13.5" thickBot="1">
      <c r="A372" s="26">
        <v>44393</v>
      </c>
      <c r="B372" s="30">
        <v>2</v>
      </c>
      <c r="C372" s="31">
        <v>46199.078125</v>
      </c>
      <c r="D372" s="31">
        <v>0</v>
      </c>
      <c r="E372" s="31">
        <v>0</v>
      </c>
      <c r="F372" s="31">
        <v>8.0813099171000005E-2</v>
      </c>
      <c r="G372" s="31">
        <v>1.42081313255</v>
      </c>
      <c r="H372" s="31">
        <v>1.340000033378</v>
      </c>
      <c r="I372" s="32">
        <v>1.8030623499999999E-4</v>
      </c>
      <c r="J372" s="32">
        <v>1.0255469438039999E-5</v>
      </c>
      <c r="K372" s="32">
        <v>1.8030623499999999E-4</v>
      </c>
      <c r="L372" s="32">
        <v>1.0255469438039999E-5</v>
      </c>
      <c r="M372" s="13">
        <f t="shared" si="5"/>
        <v>0</v>
      </c>
      <c r="N372" s="43"/>
    </row>
    <row r="373" spans="1:14" ht="13.5" thickBot="1">
      <c r="A373" s="26">
        <v>44393</v>
      </c>
      <c r="B373" s="30">
        <v>3</v>
      </c>
      <c r="C373" s="31">
        <v>44371.41015625</v>
      </c>
      <c r="D373" s="31">
        <v>0</v>
      </c>
      <c r="E373" s="31">
        <v>0</v>
      </c>
      <c r="F373" s="31">
        <v>0.33172205894399998</v>
      </c>
      <c r="G373" s="31">
        <v>1.6717220923230001</v>
      </c>
      <c r="H373" s="31">
        <v>1.340000033378</v>
      </c>
      <c r="I373" s="32">
        <v>2.1214747299999999E-4</v>
      </c>
      <c r="J373" s="32">
        <v>4.2096707987894302E-5</v>
      </c>
      <c r="K373" s="32">
        <v>2.1214747299999999E-4</v>
      </c>
      <c r="L373" s="32">
        <v>4.2096707987894302E-5</v>
      </c>
      <c r="M373" s="13">
        <f t="shared" si="5"/>
        <v>0</v>
      </c>
      <c r="N373" s="43"/>
    </row>
    <row r="374" spans="1:14" ht="13.5" thickBot="1">
      <c r="A374" s="26">
        <v>44393</v>
      </c>
      <c r="B374" s="30">
        <v>4</v>
      </c>
      <c r="C374" s="31">
        <v>43177.05078125</v>
      </c>
      <c r="D374" s="31">
        <v>0</v>
      </c>
      <c r="E374" s="31">
        <v>0</v>
      </c>
      <c r="F374" s="31">
        <v>7.3664076187999999E-2</v>
      </c>
      <c r="G374" s="31">
        <v>1.4136641095669999</v>
      </c>
      <c r="H374" s="31">
        <v>1.340000033378</v>
      </c>
      <c r="I374" s="32">
        <v>1.7939899799999999E-4</v>
      </c>
      <c r="J374" s="32">
        <v>9.3482330188547094E-6</v>
      </c>
      <c r="K374" s="32">
        <v>1.7939899799999999E-4</v>
      </c>
      <c r="L374" s="32">
        <v>9.3482330188547094E-6</v>
      </c>
      <c r="M374" s="13">
        <f t="shared" si="5"/>
        <v>0</v>
      </c>
      <c r="N374" s="43"/>
    </row>
    <row r="375" spans="1:14" ht="13.5" thickBot="1">
      <c r="A375" s="26">
        <v>44393</v>
      </c>
      <c r="B375" s="30">
        <v>5</v>
      </c>
      <c r="C375" s="31">
        <v>42767.91015625</v>
      </c>
      <c r="D375" s="31">
        <v>0</v>
      </c>
      <c r="E375" s="31">
        <v>0</v>
      </c>
      <c r="F375" s="31">
        <v>6.5048744007999995E-2</v>
      </c>
      <c r="G375" s="31">
        <v>1.405048777387</v>
      </c>
      <c r="H375" s="31">
        <v>1.340000033378</v>
      </c>
      <c r="I375" s="32">
        <v>1.7830568200000001E-4</v>
      </c>
      <c r="J375" s="32">
        <v>8.2549167524080998E-6</v>
      </c>
      <c r="K375" s="32">
        <v>1.7830568200000001E-4</v>
      </c>
      <c r="L375" s="32">
        <v>8.2549167524080998E-6</v>
      </c>
      <c r="M375" s="13">
        <f t="shared" si="5"/>
        <v>0</v>
      </c>
      <c r="N375" s="43"/>
    </row>
    <row r="376" spans="1:14" ht="13.5" thickBot="1">
      <c r="A376" s="26">
        <v>44393</v>
      </c>
      <c r="B376" s="30">
        <v>6</v>
      </c>
      <c r="C376" s="31">
        <v>43327.7421875</v>
      </c>
      <c r="D376" s="31">
        <v>0</v>
      </c>
      <c r="E376" s="31">
        <v>0</v>
      </c>
      <c r="F376" s="31">
        <v>8.4496302149999994E-2</v>
      </c>
      <c r="G376" s="31">
        <v>1.424496335528</v>
      </c>
      <c r="H376" s="31">
        <v>1.340000033378</v>
      </c>
      <c r="I376" s="32">
        <v>1.8077364600000001E-4</v>
      </c>
      <c r="J376" s="32">
        <v>1.0722880983552401E-5</v>
      </c>
      <c r="K376" s="32">
        <v>1.8077364600000001E-4</v>
      </c>
      <c r="L376" s="32">
        <v>1.0722880983552401E-5</v>
      </c>
      <c r="M376" s="13">
        <f t="shared" si="5"/>
        <v>0</v>
      </c>
      <c r="N376" s="43"/>
    </row>
    <row r="377" spans="1:14" ht="13.5" thickBot="1">
      <c r="A377" s="26">
        <v>44393</v>
      </c>
      <c r="B377" s="30">
        <v>7</v>
      </c>
      <c r="C377" s="31">
        <v>44493.109375</v>
      </c>
      <c r="D377" s="31">
        <v>6.2</v>
      </c>
      <c r="E377" s="31">
        <v>6.2</v>
      </c>
      <c r="F377" s="31">
        <v>5.0135073296419996</v>
      </c>
      <c r="G377" s="31">
        <v>6.3393869010859998</v>
      </c>
      <c r="H377" s="31">
        <v>1.3258795714430001</v>
      </c>
      <c r="I377" s="32">
        <v>1.7688693031247299E-5</v>
      </c>
      <c r="J377" s="32">
        <v>1.5057013499999999E-4</v>
      </c>
      <c r="K377" s="32">
        <v>1.7688693031247299E-5</v>
      </c>
      <c r="L377" s="32">
        <v>1.5057013499999999E-4</v>
      </c>
      <c r="M377" s="13">
        <f t="shared" si="5"/>
        <v>1</v>
      </c>
      <c r="N377" s="43"/>
    </row>
    <row r="378" spans="1:14" ht="13.5" thickBot="1">
      <c r="A378" s="26">
        <v>44393</v>
      </c>
      <c r="B378" s="30">
        <v>8</v>
      </c>
      <c r="C378" s="31">
        <v>45608.02734375</v>
      </c>
      <c r="D378" s="31">
        <v>508</v>
      </c>
      <c r="E378" s="31">
        <v>505.6</v>
      </c>
      <c r="F378" s="31">
        <v>384.73242994039299</v>
      </c>
      <c r="G378" s="31">
        <v>386.024296917443</v>
      </c>
      <c r="H378" s="31">
        <v>1.29186697705</v>
      </c>
      <c r="I378" s="32">
        <v>1.5479150137E-2</v>
      </c>
      <c r="J378" s="32">
        <v>1.5643092647E-2</v>
      </c>
      <c r="K378" s="32">
        <v>1.5174581608999999E-2</v>
      </c>
      <c r="L378" s="32">
        <v>1.5338524119E-2</v>
      </c>
      <c r="M378" s="13">
        <f t="shared" si="5"/>
        <v>1</v>
      </c>
      <c r="N378" s="43"/>
    </row>
    <row r="379" spans="1:14" ht="13.5" thickBot="1">
      <c r="A379" s="26">
        <v>44393</v>
      </c>
      <c r="B379" s="30">
        <v>9</v>
      </c>
      <c r="C379" s="31">
        <v>48013.99609375</v>
      </c>
      <c r="D379" s="31">
        <v>2726.9</v>
      </c>
      <c r="E379" s="31">
        <v>2726.9</v>
      </c>
      <c r="F379" s="31">
        <v>2248.60253123861</v>
      </c>
      <c r="G379" s="31">
        <v>2250.1201494889801</v>
      </c>
      <c r="H379" s="31">
        <v>1.5176182503690001</v>
      </c>
      <c r="I379" s="32">
        <v>6.0505057171E-2</v>
      </c>
      <c r="J379" s="32">
        <v>6.0697648319E-2</v>
      </c>
      <c r="K379" s="32">
        <v>6.0505057171E-2</v>
      </c>
      <c r="L379" s="32">
        <v>6.0697648319E-2</v>
      </c>
      <c r="M379" s="13">
        <f t="shared" si="5"/>
        <v>1</v>
      </c>
      <c r="N379" s="43"/>
    </row>
    <row r="380" spans="1:14" ht="13.5" thickBot="1">
      <c r="A380" s="26">
        <v>44393</v>
      </c>
      <c r="B380" s="30">
        <v>10</v>
      </c>
      <c r="C380" s="31">
        <v>51345.21875</v>
      </c>
      <c r="D380" s="31">
        <v>4343.8</v>
      </c>
      <c r="E380" s="31">
        <v>4343.8</v>
      </c>
      <c r="F380" s="31">
        <v>3821.9080620536201</v>
      </c>
      <c r="G380" s="31">
        <v>3823.0989343012702</v>
      </c>
      <c r="H380" s="31">
        <v>1.1908722476519999</v>
      </c>
      <c r="I380" s="32">
        <v>6.6078815444000003E-2</v>
      </c>
      <c r="J380" s="32">
        <v>6.6229941363000006E-2</v>
      </c>
      <c r="K380" s="32">
        <v>6.6078815444000003E-2</v>
      </c>
      <c r="L380" s="32">
        <v>6.6229941363000006E-2</v>
      </c>
      <c r="M380" s="13">
        <f t="shared" si="5"/>
        <v>1</v>
      </c>
      <c r="N380" s="43"/>
    </row>
    <row r="381" spans="1:14" ht="13.5" thickBot="1">
      <c r="A381" s="26">
        <v>44393</v>
      </c>
      <c r="B381" s="30">
        <v>11</v>
      </c>
      <c r="C381" s="31">
        <v>54981.91796875</v>
      </c>
      <c r="D381" s="31">
        <v>5524</v>
      </c>
      <c r="E381" s="31">
        <v>5524</v>
      </c>
      <c r="F381" s="31">
        <v>4512.52019168473</v>
      </c>
      <c r="G381" s="31">
        <v>4513.6650247868201</v>
      </c>
      <c r="H381" s="31">
        <v>1.144833102095</v>
      </c>
      <c r="I381" s="32">
        <v>0.12821509837699999</v>
      </c>
      <c r="J381" s="32">
        <v>0.128360381765</v>
      </c>
      <c r="K381" s="32">
        <v>0.12821509837699999</v>
      </c>
      <c r="L381" s="32">
        <v>0.128360381765</v>
      </c>
      <c r="M381" s="13">
        <f t="shared" si="5"/>
        <v>1</v>
      </c>
      <c r="N381" s="43"/>
    </row>
    <row r="382" spans="1:14" ht="13.5" thickBot="1">
      <c r="A382" s="26">
        <v>44393</v>
      </c>
      <c r="B382" s="30">
        <v>12</v>
      </c>
      <c r="C382" s="31">
        <v>57973.015625</v>
      </c>
      <c r="D382" s="31">
        <v>5861.5</v>
      </c>
      <c r="E382" s="31">
        <v>5861.5</v>
      </c>
      <c r="F382" s="31">
        <v>5155.6694161270498</v>
      </c>
      <c r="G382" s="31">
        <v>5159.0171427615496</v>
      </c>
      <c r="H382" s="31">
        <v>3.3477266344949999</v>
      </c>
      <c r="I382" s="32">
        <v>8.9147570714999999E-2</v>
      </c>
      <c r="J382" s="32">
        <v>8.9572409120000002E-2</v>
      </c>
      <c r="K382" s="32">
        <v>8.9147570714999999E-2</v>
      </c>
      <c r="L382" s="32">
        <v>8.9572409120000002E-2</v>
      </c>
      <c r="M382" s="13">
        <f t="shared" si="5"/>
        <v>1</v>
      </c>
      <c r="N382" s="43"/>
    </row>
    <row r="383" spans="1:14" ht="13.5" thickBot="1">
      <c r="A383" s="26">
        <v>44393</v>
      </c>
      <c r="B383" s="30">
        <v>13</v>
      </c>
      <c r="C383" s="31">
        <v>60371.453125</v>
      </c>
      <c r="D383" s="31">
        <v>6023.4</v>
      </c>
      <c r="E383" s="31">
        <v>6023.4</v>
      </c>
      <c r="F383" s="31">
        <v>5798.6404022063098</v>
      </c>
      <c r="G383" s="31">
        <v>5840.5261933734701</v>
      </c>
      <c r="H383" s="31">
        <v>41.885791167161997</v>
      </c>
      <c r="I383" s="32">
        <v>2.3207335866E-2</v>
      </c>
      <c r="J383" s="32">
        <v>2.8522791597999999E-2</v>
      </c>
      <c r="K383" s="32">
        <v>2.3207335866E-2</v>
      </c>
      <c r="L383" s="32">
        <v>2.8522791597999999E-2</v>
      </c>
      <c r="M383" s="13">
        <f t="shared" si="5"/>
        <v>1</v>
      </c>
      <c r="N383" s="43"/>
    </row>
    <row r="384" spans="1:14" ht="13.5" thickBot="1">
      <c r="A384" s="26">
        <v>44393</v>
      </c>
      <c r="B384" s="30">
        <v>14</v>
      </c>
      <c r="C384" s="31">
        <v>62414.7265625</v>
      </c>
      <c r="D384" s="31">
        <v>6391</v>
      </c>
      <c r="E384" s="31">
        <v>6391</v>
      </c>
      <c r="F384" s="31">
        <v>6097.4150194377298</v>
      </c>
      <c r="G384" s="31">
        <v>6258.27784549239</v>
      </c>
      <c r="H384" s="31">
        <v>160.862826054658</v>
      </c>
      <c r="I384" s="32">
        <v>1.6842913008000001E-2</v>
      </c>
      <c r="J384" s="32">
        <v>3.7256977227999998E-2</v>
      </c>
      <c r="K384" s="32">
        <v>1.6842913008000001E-2</v>
      </c>
      <c r="L384" s="32">
        <v>3.7256977227999998E-2</v>
      </c>
      <c r="M384" s="13">
        <f t="shared" si="5"/>
        <v>1</v>
      </c>
      <c r="N384" s="43"/>
    </row>
    <row r="385" spans="1:14" ht="13.5" thickBot="1">
      <c r="A385" s="26">
        <v>44393</v>
      </c>
      <c r="B385" s="30">
        <v>15</v>
      </c>
      <c r="C385" s="31">
        <v>64026.21875</v>
      </c>
      <c r="D385" s="31">
        <v>6461.6</v>
      </c>
      <c r="E385" s="31">
        <v>6461.6</v>
      </c>
      <c r="F385" s="31">
        <v>6246.2531214812798</v>
      </c>
      <c r="G385" s="31">
        <v>6353.3122515097402</v>
      </c>
      <c r="H385" s="31">
        <v>107.059130028466</v>
      </c>
      <c r="I385" s="32">
        <v>1.3742100062000001E-2</v>
      </c>
      <c r="J385" s="32">
        <v>2.7328284075000001E-2</v>
      </c>
      <c r="K385" s="32">
        <v>1.3742100062000001E-2</v>
      </c>
      <c r="L385" s="32">
        <v>2.7328284075000001E-2</v>
      </c>
      <c r="M385" s="13">
        <f t="shared" si="5"/>
        <v>1</v>
      </c>
      <c r="N385" s="43"/>
    </row>
    <row r="386" spans="1:14" ht="13.5" thickBot="1">
      <c r="A386" s="26">
        <v>44393</v>
      </c>
      <c r="B386" s="30">
        <v>16</v>
      </c>
      <c r="C386" s="31">
        <v>65253.90625</v>
      </c>
      <c r="D386" s="31">
        <v>6362.2</v>
      </c>
      <c r="E386" s="31">
        <v>6362.2</v>
      </c>
      <c r="F386" s="31">
        <v>5931.6984662777904</v>
      </c>
      <c r="G386" s="31">
        <v>6169.2348179822502</v>
      </c>
      <c r="H386" s="31">
        <v>237.53635170446299</v>
      </c>
      <c r="I386" s="32">
        <v>2.4487967260999999E-2</v>
      </c>
      <c r="J386" s="32">
        <v>5.4632174329999998E-2</v>
      </c>
      <c r="K386" s="32">
        <v>2.4487967260999999E-2</v>
      </c>
      <c r="L386" s="32">
        <v>5.4632174329999998E-2</v>
      </c>
      <c r="M386" s="13">
        <f t="shared" si="5"/>
        <v>1</v>
      </c>
      <c r="N386" s="43"/>
    </row>
    <row r="387" spans="1:14" ht="13.5" thickBot="1">
      <c r="A387" s="26">
        <v>44393</v>
      </c>
      <c r="B387" s="30">
        <v>17</v>
      </c>
      <c r="C387" s="31">
        <v>65893.6640625</v>
      </c>
      <c r="D387" s="31">
        <v>5791.5</v>
      </c>
      <c r="E387" s="31">
        <v>5791.5</v>
      </c>
      <c r="F387" s="31">
        <v>5720.3824342480802</v>
      </c>
      <c r="G387" s="31">
        <v>5983.28670818912</v>
      </c>
      <c r="H387" s="31">
        <v>262.90427394103602</v>
      </c>
      <c r="I387" s="32">
        <v>2.4338414744E-2</v>
      </c>
      <c r="J387" s="32">
        <v>9.0250717950000007E-3</v>
      </c>
      <c r="K387" s="32">
        <v>2.4338414744E-2</v>
      </c>
      <c r="L387" s="32">
        <v>9.0250717950000007E-3</v>
      </c>
      <c r="M387" s="13">
        <f t="shared" si="5"/>
        <v>1</v>
      </c>
      <c r="N387" s="43"/>
    </row>
    <row r="388" spans="1:14" ht="13.5" thickBot="1">
      <c r="A388" s="26">
        <v>44393</v>
      </c>
      <c r="B388" s="30">
        <v>18</v>
      </c>
      <c r="C388" s="31">
        <v>65470.94921875</v>
      </c>
      <c r="D388" s="31">
        <v>5551</v>
      </c>
      <c r="E388" s="31">
        <v>5551</v>
      </c>
      <c r="F388" s="31">
        <v>5445.8777426879296</v>
      </c>
      <c r="G388" s="31">
        <v>5548.6536679749997</v>
      </c>
      <c r="H388" s="31">
        <v>102.775925287069</v>
      </c>
      <c r="I388" s="32">
        <v>2.9775787099999999E-4</v>
      </c>
      <c r="J388" s="32">
        <v>1.3340387983E-2</v>
      </c>
      <c r="K388" s="32">
        <v>2.9775787099999999E-4</v>
      </c>
      <c r="L388" s="32">
        <v>1.3340387983E-2</v>
      </c>
      <c r="M388" s="13">
        <f t="shared" si="5"/>
        <v>1</v>
      </c>
      <c r="N388" s="43"/>
    </row>
    <row r="389" spans="1:14" ht="13.5" thickBot="1">
      <c r="A389" s="26">
        <v>44393</v>
      </c>
      <c r="B389" s="30">
        <v>19</v>
      </c>
      <c r="C389" s="31">
        <v>64134.58984375</v>
      </c>
      <c r="D389" s="31">
        <v>4745.7</v>
      </c>
      <c r="E389" s="31">
        <v>4745.7</v>
      </c>
      <c r="F389" s="31">
        <v>4497.2475573619504</v>
      </c>
      <c r="G389" s="31">
        <v>4496.3558318550104</v>
      </c>
      <c r="H389" s="31">
        <v>-0.89172550694800001</v>
      </c>
      <c r="I389" s="32">
        <v>3.1642660932000001E-2</v>
      </c>
      <c r="J389" s="32">
        <v>3.1529497795999999E-2</v>
      </c>
      <c r="K389" s="32">
        <v>3.1642660932000001E-2</v>
      </c>
      <c r="L389" s="32">
        <v>3.1529497795999999E-2</v>
      </c>
      <c r="M389" s="13">
        <f t="shared" si="5"/>
        <v>1</v>
      </c>
      <c r="N389" s="43"/>
    </row>
    <row r="390" spans="1:14" ht="13.5" thickBot="1">
      <c r="A390" s="26">
        <v>44393</v>
      </c>
      <c r="B390" s="30">
        <v>20</v>
      </c>
      <c r="C390" s="31">
        <v>62143.56640625</v>
      </c>
      <c r="D390" s="31">
        <v>2202.4</v>
      </c>
      <c r="E390" s="31">
        <v>2196.1</v>
      </c>
      <c r="F390" s="31">
        <v>2411.0336484014401</v>
      </c>
      <c r="G390" s="31">
        <v>2412.1449817600801</v>
      </c>
      <c r="H390" s="31">
        <v>1.111333358635</v>
      </c>
      <c r="I390" s="32">
        <v>2.6617383472E-2</v>
      </c>
      <c r="J390" s="32">
        <v>2.6476351318999999E-2</v>
      </c>
      <c r="K390" s="32">
        <v>2.7416875856999999E-2</v>
      </c>
      <c r="L390" s="32">
        <v>2.7275843705E-2</v>
      </c>
      <c r="M390" s="13">
        <f t="shared" si="5"/>
        <v>1</v>
      </c>
      <c r="N390" s="43"/>
    </row>
    <row r="391" spans="1:14" ht="13.5" thickBot="1">
      <c r="A391" s="26">
        <v>44393</v>
      </c>
      <c r="B391" s="30">
        <v>21</v>
      </c>
      <c r="C391" s="31">
        <v>59998.3046875</v>
      </c>
      <c r="D391" s="31">
        <v>293.10000000000002</v>
      </c>
      <c r="E391" s="31">
        <v>255.8</v>
      </c>
      <c r="F391" s="31">
        <v>210.89975480498401</v>
      </c>
      <c r="G391" s="31">
        <v>212.21366377795101</v>
      </c>
      <c r="H391" s="31">
        <v>1.3139089729669999</v>
      </c>
      <c r="I391" s="32">
        <v>1.0264763479000001E-2</v>
      </c>
      <c r="J391" s="32">
        <v>1.0431503197E-2</v>
      </c>
      <c r="K391" s="32">
        <v>5.5312609409999998E-3</v>
      </c>
      <c r="L391" s="32">
        <v>5.6980006590000003E-3</v>
      </c>
      <c r="M391" s="13">
        <f t="shared" si="5"/>
        <v>1</v>
      </c>
      <c r="N391" s="43"/>
    </row>
    <row r="392" spans="1:14" ht="13.5" thickBot="1">
      <c r="A392" s="26">
        <v>44393</v>
      </c>
      <c r="B392" s="30">
        <v>22</v>
      </c>
      <c r="C392" s="31">
        <v>58432.98046875</v>
      </c>
      <c r="D392" s="31">
        <v>0</v>
      </c>
      <c r="E392" s="31">
        <v>0</v>
      </c>
      <c r="F392" s="31">
        <v>8.6820674356999999E-2</v>
      </c>
      <c r="G392" s="31">
        <v>8.6820674356999999E-2</v>
      </c>
      <c r="H392" s="31">
        <v>0</v>
      </c>
      <c r="I392" s="32">
        <v>1.10178520758271E-5</v>
      </c>
      <c r="J392" s="32">
        <v>1.10178520758271E-5</v>
      </c>
      <c r="K392" s="32">
        <v>1.10178520758271E-5</v>
      </c>
      <c r="L392" s="32">
        <v>1.10178520758271E-5</v>
      </c>
      <c r="M392" s="13">
        <f t="shared" si="5"/>
        <v>0</v>
      </c>
      <c r="N392" s="43"/>
    </row>
    <row r="393" spans="1:14" ht="13.5" thickBot="1">
      <c r="A393" s="26">
        <v>44393</v>
      </c>
      <c r="B393" s="30">
        <v>23</v>
      </c>
      <c r="C393" s="31">
        <v>55539.9921875</v>
      </c>
      <c r="D393" s="31">
        <v>0</v>
      </c>
      <c r="E393" s="31">
        <v>0</v>
      </c>
      <c r="F393" s="31">
        <v>9.5829755151000007E-2</v>
      </c>
      <c r="G393" s="31">
        <v>9.5829755151000007E-2</v>
      </c>
      <c r="H393" s="31">
        <v>0</v>
      </c>
      <c r="I393" s="32">
        <v>1.2161136440563499E-5</v>
      </c>
      <c r="J393" s="32">
        <v>1.2161136440563499E-5</v>
      </c>
      <c r="K393" s="32">
        <v>1.2161136440563499E-5</v>
      </c>
      <c r="L393" s="32">
        <v>1.2161136440563499E-5</v>
      </c>
      <c r="M393" s="13">
        <f t="shared" si="5"/>
        <v>0</v>
      </c>
      <c r="N393" s="43"/>
    </row>
    <row r="394" spans="1:14" ht="13.5" thickBot="1">
      <c r="A394" s="26">
        <v>44393</v>
      </c>
      <c r="B394" s="30">
        <v>24</v>
      </c>
      <c r="C394" s="31">
        <v>52394.9921875</v>
      </c>
      <c r="D394" s="31">
        <v>0</v>
      </c>
      <c r="E394" s="31">
        <v>0</v>
      </c>
      <c r="F394" s="31">
        <v>4.3036497218999999E-2</v>
      </c>
      <c r="G394" s="31">
        <v>4.3036497218999999E-2</v>
      </c>
      <c r="H394" s="31">
        <v>0</v>
      </c>
      <c r="I394" s="32">
        <v>5.46148441875281E-6</v>
      </c>
      <c r="J394" s="32">
        <v>5.46148441875281E-6</v>
      </c>
      <c r="K394" s="32">
        <v>5.46148441875281E-6</v>
      </c>
      <c r="L394" s="32">
        <v>5.46148441875281E-6</v>
      </c>
      <c r="M394" s="13">
        <f t="shared" si="5"/>
        <v>0</v>
      </c>
      <c r="N394" s="43"/>
    </row>
    <row r="395" spans="1:14" ht="13.5" thickBot="1">
      <c r="A395" s="26">
        <v>44394</v>
      </c>
      <c r="B395" s="30">
        <v>1</v>
      </c>
      <c r="C395" s="31">
        <v>49323.62890625</v>
      </c>
      <c r="D395" s="31">
        <v>0</v>
      </c>
      <c r="E395" s="31">
        <v>0</v>
      </c>
      <c r="F395" s="31">
        <v>5.8427609603000003E-2</v>
      </c>
      <c r="G395" s="31">
        <v>5.8427609603000003E-2</v>
      </c>
      <c r="H395" s="31">
        <v>0</v>
      </c>
      <c r="I395" s="32">
        <v>7.4146712694975897E-6</v>
      </c>
      <c r="J395" s="32">
        <v>7.4146712694975897E-6</v>
      </c>
      <c r="K395" s="32">
        <v>7.4146712694975897E-6</v>
      </c>
      <c r="L395" s="32">
        <v>7.4146712694975897E-6</v>
      </c>
      <c r="M395" s="13">
        <f t="shared" si="5"/>
        <v>0</v>
      </c>
      <c r="N395" s="43"/>
    </row>
    <row r="396" spans="1:14" ht="13.5" thickBot="1">
      <c r="A396" s="26">
        <v>44394</v>
      </c>
      <c r="B396" s="30">
        <v>2</v>
      </c>
      <c r="C396" s="31">
        <v>46860.84375</v>
      </c>
      <c r="D396" s="31">
        <v>0</v>
      </c>
      <c r="E396" s="31">
        <v>0</v>
      </c>
      <c r="F396" s="31">
        <v>5.2023019708000003E-2</v>
      </c>
      <c r="G396" s="31">
        <v>5.2023019708000003E-2</v>
      </c>
      <c r="H396" s="31">
        <v>0</v>
      </c>
      <c r="I396" s="32">
        <v>6.6019060544284204E-6</v>
      </c>
      <c r="J396" s="32">
        <v>6.6019060544284204E-6</v>
      </c>
      <c r="K396" s="32">
        <v>6.6019060544284204E-6</v>
      </c>
      <c r="L396" s="32">
        <v>6.6019060544284204E-6</v>
      </c>
      <c r="M396" s="13">
        <f t="shared" ref="M396:M459" si="6">IF(F396&gt;5,1,0)</f>
        <v>0</v>
      </c>
      <c r="N396" s="43"/>
    </row>
    <row r="397" spans="1:14" ht="13.5" thickBot="1">
      <c r="A397" s="26">
        <v>44394</v>
      </c>
      <c r="B397" s="30">
        <v>3</v>
      </c>
      <c r="C397" s="31">
        <v>45100.54296875</v>
      </c>
      <c r="D397" s="31">
        <v>0</v>
      </c>
      <c r="E397" s="31">
        <v>0</v>
      </c>
      <c r="F397" s="31">
        <v>4.4295676830999997E-2</v>
      </c>
      <c r="G397" s="31">
        <v>4.4295676830999997E-2</v>
      </c>
      <c r="H397" s="31">
        <v>0</v>
      </c>
      <c r="I397" s="32">
        <v>5.6212787857579703E-6</v>
      </c>
      <c r="J397" s="32">
        <v>5.6212787857579703E-6</v>
      </c>
      <c r="K397" s="32">
        <v>5.6212787857579703E-6</v>
      </c>
      <c r="L397" s="32">
        <v>5.6212787857579703E-6</v>
      </c>
      <c r="M397" s="13">
        <f t="shared" si="6"/>
        <v>0</v>
      </c>
      <c r="N397" s="43"/>
    </row>
    <row r="398" spans="1:14" ht="13.5" thickBot="1">
      <c r="A398" s="26">
        <v>44394</v>
      </c>
      <c r="B398" s="30">
        <v>4</v>
      </c>
      <c r="C398" s="31">
        <v>43713.9453125</v>
      </c>
      <c r="D398" s="31">
        <v>0</v>
      </c>
      <c r="E398" s="31">
        <v>0</v>
      </c>
      <c r="F398" s="31">
        <v>3.4404759441E-2</v>
      </c>
      <c r="G398" s="31">
        <v>3.4404759441E-2</v>
      </c>
      <c r="H398" s="31">
        <v>0</v>
      </c>
      <c r="I398" s="32">
        <v>4.3660862235009998E-6</v>
      </c>
      <c r="J398" s="32">
        <v>4.3660862235009998E-6</v>
      </c>
      <c r="K398" s="32">
        <v>4.3660862235009998E-6</v>
      </c>
      <c r="L398" s="32">
        <v>4.3660862235009998E-6</v>
      </c>
      <c r="M398" s="13">
        <f t="shared" si="6"/>
        <v>0</v>
      </c>
      <c r="N398" s="43"/>
    </row>
    <row r="399" spans="1:14" ht="13.5" thickBot="1">
      <c r="A399" s="26">
        <v>44394</v>
      </c>
      <c r="B399" s="30">
        <v>5</v>
      </c>
      <c r="C399" s="31">
        <v>42783.88671875</v>
      </c>
      <c r="D399" s="31">
        <v>0</v>
      </c>
      <c r="E399" s="31">
        <v>0</v>
      </c>
      <c r="F399" s="31">
        <v>3.4529857089999998E-2</v>
      </c>
      <c r="G399" s="31">
        <v>3.4529857089999998E-2</v>
      </c>
      <c r="H399" s="31">
        <v>0</v>
      </c>
      <c r="I399" s="32">
        <v>4.3819615596640702E-6</v>
      </c>
      <c r="J399" s="32">
        <v>4.3819615596640702E-6</v>
      </c>
      <c r="K399" s="32">
        <v>4.3819615596640702E-6</v>
      </c>
      <c r="L399" s="32">
        <v>4.3819615596640702E-6</v>
      </c>
      <c r="M399" s="13">
        <f t="shared" si="6"/>
        <v>0</v>
      </c>
      <c r="N399" s="43"/>
    </row>
    <row r="400" spans="1:14" ht="13.5" thickBot="1">
      <c r="A400" s="26">
        <v>44394</v>
      </c>
      <c r="B400" s="30">
        <v>6</v>
      </c>
      <c r="C400" s="31">
        <v>42401.5234375</v>
      </c>
      <c r="D400" s="31">
        <v>0</v>
      </c>
      <c r="E400" s="31">
        <v>0</v>
      </c>
      <c r="F400" s="31">
        <v>2.9275755832999999E-2</v>
      </c>
      <c r="G400" s="31">
        <v>2.9275755832999999E-2</v>
      </c>
      <c r="H400" s="31">
        <v>0</v>
      </c>
      <c r="I400" s="32">
        <v>3.7151974408151498E-6</v>
      </c>
      <c r="J400" s="32">
        <v>3.7151974408151498E-6</v>
      </c>
      <c r="K400" s="32">
        <v>3.7151974408151498E-6</v>
      </c>
      <c r="L400" s="32">
        <v>3.7151974408151498E-6</v>
      </c>
      <c r="M400" s="13">
        <f t="shared" si="6"/>
        <v>0</v>
      </c>
      <c r="N400" s="43"/>
    </row>
    <row r="401" spans="1:14" ht="13.5" thickBot="1">
      <c r="A401" s="26">
        <v>44394</v>
      </c>
      <c r="B401" s="30">
        <v>7</v>
      </c>
      <c r="C401" s="31">
        <v>42375.74609375</v>
      </c>
      <c r="D401" s="31">
        <v>8.9</v>
      </c>
      <c r="E401" s="31">
        <v>8.9</v>
      </c>
      <c r="F401" s="31">
        <v>5.6309611242309998</v>
      </c>
      <c r="G401" s="31">
        <v>5.6118116715540003</v>
      </c>
      <c r="H401" s="31">
        <v>-1.9149452676999999E-2</v>
      </c>
      <c r="I401" s="32">
        <v>4.1728278200000001E-4</v>
      </c>
      <c r="J401" s="32">
        <v>4.1485264900000001E-4</v>
      </c>
      <c r="K401" s="32">
        <v>4.1728278200000001E-4</v>
      </c>
      <c r="L401" s="32">
        <v>4.1485264900000001E-4</v>
      </c>
      <c r="M401" s="13">
        <f t="shared" si="6"/>
        <v>1</v>
      </c>
      <c r="N401" s="43"/>
    </row>
    <row r="402" spans="1:14" ht="13.5" thickBot="1">
      <c r="A402" s="26">
        <v>44394</v>
      </c>
      <c r="B402" s="30">
        <v>8</v>
      </c>
      <c r="C402" s="31">
        <v>42773.0234375</v>
      </c>
      <c r="D402" s="31">
        <v>622.29999999999995</v>
      </c>
      <c r="E402" s="31">
        <v>620.20000000000005</v>
      </c>
      <c r="F402" s="31">
        <v>649.74876229317704</v>
      </c>
      <c r="G402" s="31">
        <v>649.78931895867902</v>
      </c>
      <c r="H402" s="31">
        <v>4.0556665502000003E-2</v>
      </c>
      <c r="I402" s="32">
        <v>3.488492253E-3</v>
      </c>
      <c r="J402" s="32">
        <v>3.483345468E-3</v>
      </c>
      <c r="K402" s="32">
        <v>3.754989715E-3</v>
      </c>
      <c r="L402" s="32">
        <v>3.7498429299999999E-3</v>
      </c>
      <c r="M402" s="13">
        <f t="shared" si="6"/>
        <v>1</v>
      </c>
      <c r="N402" s="43"/>
    </row>
    <row r="403" spans="1:14" ht="13.5" thickBot="1">
      <c r="A403" s="26">
        <v>44394</v>
      </c>
      <c r="B403" s="30">
        <v>9</v>
      </c>
      <c r="C403" s="31">
        <v>45459.28515625</v>
      </c>
      <c r="D403" s="31">
        <v>2988.7</v>
      </c>
      <c r="E403" s="31">
        <v>2988.7</v>
      </c>
      <c r="F403" s="31">
        <v>2704.7803699502501</v>
      </c>
      <c r="G403" s="31">
        <v>2704.7803699502501</v>
      </c>
      <c r="H403" s="31">
        <v>0</v>
      </c>
      <c r="I403" s="32">
        <v>3.6030409903999999E-2</v>
      </c>
      <c r="J403" s="32">
        <v>3.6030409903999999E-2</v>
      </c>
      <c r="K403" s="32">
        <v>3.6030409903999999E-2</v>
      </c>
      <c r="L403" s="32">
        <v>3.6030409903999999E-2</v>
      </c>
      <c r="M403" s="13">
        <f t="shared" si="6"/>
        <v>1</v>
      </c>
      <c r="N403" s="43"/>
    </row>
    <row r="404" spans="1:14" ht="13.5" thickBot="1">
      <c r="A404" s="26">
        <v>44394</v>
      </c>
      <c r="B404" s="30">
        <v>10</v>
      </c>
      <c r="C404" s="31">
        <v>49390.1640625</v>
      </c>
      <c r="D404" s="31">
        <v>4895.2</v>
      </c>
      <c r="E404" s="31">
        <v>4895.2</v>
      </c>
      <c r="F404" s="31">
        <v>4195.4575691832497</v>
      </c>
      <c r="G404" s="31">
        <v>4194.9046661467</v>
      </c>
      <c r="H404" s="31">
        <v>-0.55290303654100004</v>
      </c>
      <c r="I404" s="32">
        <v>8.8869966224999999E-2</v>
      </c>
      <c r="J404" s="32">
        <v>8.8799800865E-2</v>
      </c>
      <c r="K404" s="32">
        <v>8.8869966224999999E-2</v>
      </c>
      <c r="L404" s="32">
        <v>8.8799800865E-2</v>
      </c>
      <c r="M404" s="13">
        <f t="shared" si="6"/>
        <v>1</v>
      </c>
      <c r="N404" s="43"/>
    </row>
    <row r="405" spans="1:14" ht="13.5" thickBot="1">
      <c r="A405" s="26">
        <v>44394</v>
      </c>
      <c r="B405" s="30">
        <v>11</v>
      </c>
      <c r="C405" s="31">
        <v>53222.01953125</v>
      </c>
      <c r="D405" s="31">
        <v>5973.5</v>
      </c>
      <c r="E405" s="31">
        <v>5973.5</v>
      </c>
      <c r="F405" s="31">
        <v>5579.2897099031397</v>
      </c>
      <c r="G405" s="31">
        <v>5579.2897099031397</v>
      </c>
      <c r="H405" s="31">
        <v>0</v>
      </c>
      <c r="I405" s="32">
        <v>5.0026686559999999E-2</v>
      </c>
      <c r="J405" s="32">
        <v>5.0026686559999999E-2</v>
      </c>
      <c r="K405" s="32">
        <v>5.0026686559999999E-2</v>
      </c>
      <c r="L405" s="32">
        <v>5.0026686559999999E-2</v>
      </c>
      <c r="M405" s="13">
        <f t="shared" si="6"/>
        <v>1</v>
      </c>
      <c r="N405" s="43"/>
    </row>
    <row r="406" spans="1:14" ht="13.5" thickBot="1">
      <c r="A406" s="26">
        <v>44394</v>
      </c>
      <c r="B406" s="30">
        <v>12</v>
      </c>
      <c r="C406" s="31">
        <v>56838.78515625</v>
      </c>
      <c r="D406" s="31">
        <v>6350.6</v>
      </c>
      <c r="E406" s="31">
        <v>6350.6</v>
      </c>
      <c r="F406" s="31">
        <v>6217.1610377115703</v>
      </c>
      <c r="G406" s="31">
        <v>6217.1610377115703</v>
      </c>
      <c r="H406" s="31">
        <v>0</v>
      </c>
      <c r="I406" s="32">
        <v>1.6933878462E-2</v>
      </c>
      <c r="J406" s="32">
        <v>1.6933878462E-2</v>
      </c>
      <c r="K406" s="32">
        <v>1.6933878462E-2</v>
      </c>
      <c r="L406" s="32">
        <v>1.6933878462E-2</v>
      </c>
      <c r="M406" s="13">
        <f t="shared" si="6"/>
        <v>1</v>
      </c>
      <c r="N406" s="43"/>
    </row>
    <row r="407" spans="1:14" ht="13.5" thickBot="1">
      <c r="A407" s="26">
        <v>44394</v>
      </c>
      <c r="B407" s="30">
        <v>13</v>
      </c>
      <c r="C407" s="31">
        <v>59803.375</v>
      </c>
      <c r="D407" s="31">
        <v>6582.6</v>
      </c>
      <c r="E407" s="31">
        <v>6582.6</v>
      </c>
      <c r="F407" s="31">
        <v>6447.3951905263702</v>
      </c>
      <c r="G407" s="31">
        <v>6487.8337257080602</v>
      </c>
      <c r="H407" s="31">
        <v>40.438535181680997</v>
      </c>
      <c r="I407" s="32">
        <v>1.2026176939999999E-2</v>
      </c>
      <c r="J407" s="32">
        <v>1.7157970745000001E-2</v>
      </c>
      <c r="K407" s="32">
        <v>1.2026176939999999E-2</v>
      </c>
      <c r="L407" s="32">
        <v>1.7157970745000001E-2</v>
      </c>
      <c r="M407" s="13">
        <f t="shared" si="6"/>
        <v>1</v>
      </c>
      <c r="N407" s="43"/>
    </row>
    <row r="408" spans="1:14" ht="13.5" thickBot="1">
      <c r="A408" s="26">
        <v>44394</v>
      </c>
      <c r="B408" s="30">
        <v>14</v>
      </c>
      <c r="C408" s="31">
        <v>62251.34375</v>
      </c>
      <c r="D408" s="31">
        <v>6699.7</v>
      </c>
      <c r="E408" s="31">
        <v>6699.7</v>
      </c>
      <c r="F408" s="31">
        <v>6258.7452641211603</v>
      </c>
      <c r="G408" s="31">
        <v>6260.47171965705</v>
      </c>
      <c r="H408" s="31">
        <v>1.726455535888</v>
      </c>
      <c r="I408" s="32">
        <v>5.5739629484999997E-2</v>
      </c>
      <c r="J408" s="32">
        <v>5.5958722826999999E-2</v>
      </c>
      <c r="K408" s="32">
        <v>5.5739629484999997E-2</v>
      </c>
      <c r="L408" s="32">
        <v>5.5958722826999999E-2</v>
      </c>
      <c r="M408" s="13">
        <f t="shared" si="6"/>
        <v>1</v>
      </c>
      <c r="N408" s="43"/>
    </row>
    <row r="409" spans="1:14" ht="13.5" thickBot="1">
      <c r="A409" s="26">
        <v>44394</v>
      </c>
      <c r="B409" s="30">
        <v>15</v>
      </c>
      <c r="C409" s="31">
        <v>64065.65625</v>
      </c>
      <c r="D409" s="31">
        <v>6796.1</v>
      </c>
      <c r="E409" s="31">
        <v>6796.1</v>
      </c>
      <c r="F409" s="31">
        <v>6280.6696472059302</v>
      </c>
      <c r="G409" s="31">
        <v>6286.8298940253298</v>
      </c>
      <c r="H409" s="31">
        <v>6.1602468193900002</v>
      </c>
      <c r="I409" s="32">
        <v>6.4628186037000004E-2</v>
      </c>
      <c r="J409" s="32">
        <v>6.5409943247000002E-2</v>
      </c>
      <c r="K409" s="32">
        <v>6.4628186037000004E-2</v>
      </c>
      <c r="L409" s="32">
        <v>6.5409943247000002E-2</v>
      </c>
      <c r="M409" s="13">
        <f t="shared" si="6"/>
        <v>1</v>
      </c>
      <c r="N409" s="43"/>
    </row>
    <row r="410" spans="1:14" ht="13.5" thickBot="1">
      <c r="A410" s="26">
        <v>44394</v>
      </c>
      <c r="B410" s="30">
        <v>16</v>
      </c>
      <c r="C410" s="31">
        <v>65440.0390625</v>
      </c>
      <c r="D410" s="31">
        <v>6755.6</v>
      </c>
      <c r="E410" s="31">
        <v>6755.6</v>
      </c>
      <c r="F410" s="31">
        <v>6155.6774029143698</v>
      </c>
      <c r="G410" s="31">
        <v>6253.7178726901002</v>
      </c>
      <c r="H410" s="31">
        <v>98.040469775728994</v>
      </c>
      <c r="I410" s="32">
        <v>6.3690625293E-2</v>
      </c>
      <c r="J410" s="32">
        <v>7.6132309273999998E-2</v>
      </c>
      <c r="K410" s="32">
        <v>6.3690625293E-2</v>
      </c>
      <c r="L410" s="32">
        <v>7.6132309273999998E-2</v>
      </c>
      <c r="M410" s="13">
        <f t="shared" si="6"/>
        <v>1</v>
      </c>
      <c r="N410" s="43"/>
    </row>
    <row r="411" spans="1:14" ht="13.5" thickBot="1">
      <c r="A411" s="26">
        <v>44394</v>
      </c>
      <c r="B411" s="30">
        <v>17</v>
      </c>
      <c r="C411" s="31">
        <v>66274.875</v>
      </c>
      <c r="D411" s="31">
        <v>6505.4</v>
      </c>
      <c r="E411" s="31">
        <v>6505.4</v>
      </c>
      <c r="F411" s="31">
        <v>6020.08389735328</v>
      </c>
      <c r="G411" s="31">
        <v>6048.5161526600496</v>
      </c>
      <c r="H411" s="31">
        <v>28.432255306773001</v>
      </c>
      <c r="I411" s="32">
        <v>5.7980183672000002E-2</v>
      </c>
      <c r="J411" s="32">
        <v>6.1588337898999999E-2</v>
      </c>
      <c r="K411" s="32">
        <v>5.7980183672000002E-2</v>
      </c>
      <c r="L411" s="32">
        <v>6.1588337898999999E-2</v>
      </c>
      <c r="M411" s="13">
        <f t="shared" si="6"/>
        <v>1</v>
      </c>
      <c r="N411" s="43"/>
    </row>
    <row r="412" spans="1:14" ht="13.5" thickBot="1">
      <c r="A412" s="26">
        <v>44394</v>
      </c>
      <c r="B412" s="30">
        <v>18</v>
      </c>
      <c r="C412" s="31">
        <v>66339.1171875</v>
      </c>
      <c r="D412" s="31">
        <v>6302.5</v>
      </c>
      <c r="E412" s="31">
        <v>6302.5</v>
      </c>
      <c r="F412" s="31">
        <v>5798.4057342275</v>
      </c>
      <c r="G412" s="31">
        <v>5798.4057342275</v>
      </c>
      <c r="H412" s="31">
        <v>0</v>
      </c>
      <c r="I412" s="32">
        <v>6.3971353524000005E-2</v>
      </c>
      <c r="J412" s="32">
        <v>6.3971353524000005E-2</v>
      </c>
      <c r="K412" s="32">
        <v>6.3971353524000005E-2</v>
      </c>
      <c r="L412" s="32">
        <v>6.3971353524000005E-2</v>
      </c>
      <c r="M412" s="13">
        <f t="shared" si="6"/>
        <v>1</v>
      </c>
      <c r="N412" s="43"/>
    </row>
    <row r="413" spans="1:14" ht="13.5" thickBot="1">
      <c r="A413" s="26">
        <v>44394</v>
      </c>
      <c r="B413" s="30">
        <v>19</v>
      </c>
      <c r="C413" s="31">
        <v>65092.83203125</v>
      </c>
      <c r="D413" s="31">
        <v>5606.9</v>
      </c>
      <c r="E413" s="31">
        <v>5606.9</v>
      </c>
      <c r="F413" s="31">
        <v>4961.6509117702599</v>
      </c>
      <c r="G413" s="31">
        <v>4961.5871970805802</v>
      </c>
      <c r="H413" s="31">
        <v>-6.3714689677999994E-2</v>
      </c>
      <c r="I413" s="32">
        <v>8.1892487680000001E-2</v>
      </c>
      <c r="J413" s="32">
        <v>8.1884402058999994E-2</v>
      </c>
      <c r="K413" s="32">
        <v>8.1892487680000001E-2</v>
      </c>
      <c r="L413" s="32">
        <v>8.1884402058999994E-2</v>
      </c>
      <c r="M413" s="13">
        <f t="shared" si="6"/>
        <v>1</v>
      </c>
      <c r="N413" s="43"/>
    </row>
    <row r="414" spans="1:14" ht="13.5" thickBot="1">
      <c r="A414" s="26">
        <v>44394</v>
      </c>
      <c r="B414" s="30">
        <v>20</v>
      </c>
      <c r="C414" s="31">
        <v>62719.1015625</v>
      </c>
      <c r="D414" s="31">
        <v>2493.4</v>
      </c>
      <c r="E414" s="31">
        <v>2487.9</v>
      </c>
      <c r="F414" s="31">
        <v>2614.5948549119998</v>
      </c>
      <c r="G414" s="31">
        <v>2614.8292884694501</v>
      </c>
      <c r="H414" s="31">
        <v>0.23443355745700001</v>
      </c>
      <c r="I414" s="32">
        <v>1.5409808181E-2</v>
      </c>
      <c r="J414" s="32">
        <v>1.5380057729E-2</v>
      </c>
      <c r="K414" s="32">
        <v>1.6107777723999999E-2</v>
      </c>
      <c r="L414" s="32">
        <v>1.6078027272999999E-2</v>
      </c>
      <c r="M414" s="13">
        <f t="shared" si="6"/>
        <v>1</v>
      </c>
      <c r="N414" s="43"/>
    </row>
    <row r="415" spans="1:14" ht="13.5" thickBot="1">
      <c r="A415" s="26">
        <v>44394</v>
      </c>
      <c r="B415" s="30">
        <v>21</v>
      </c>
      <c r="C415" s="31">
        <v>60175.48046875</v>
      </c>
      <c r="D415" s="31">
        <v>326.3</v>
      </c>
      <c r="E415" s="31">
        <v>283.2</v>
      </c>
      <c r="F415" s="31">
        <v>216.03123852772299</v>
      </c>
      <c r="G415" s="31">
        <v>216.31754635565099</v>
      </c>
      <c r="H415" s="31">
        <v>0.28630782792699999</v>
      </c>
      <c r="I415" s="32">
        <v>1.3957164168E-2</v>
      </c>
      <c r="J415" s="32">
        <v>1.3993497648E-2</v>
      </c>
      <c r="K415" s="32">
        <v>8.4876210200000007E-3</v>
      </c>
      <c r="L415" s="32">
        <v>8.5239545010000004E-3</v>
      </c>
      <c r="M415" s="13">
        <f t="shared" si="6"/>
        <v>1</v>
      </c>
      <c r="N415" s="43"/>
    </row>
    <row r="416" spans="1:14" ht="13.5" thickBot="1">
      <c r="A416" s="26">
        <v>44394</v>
      </c>
      <c r="B416" s="30">
        <v>22</v>
      </c>
      <c r="C416" s="31">
        <v>58109.2265625</v>
      </c>
      <c r="D416" s="31">
        <v>0</v>
      </c>
      <c r="E416" s="31">
        <v>0</v>
      </c>
      <c r="F416" s="31">
        <v>1.6758142255E-2</v>
      </c>
      <c r="G416" s="31">
        <v>1.6758142255E-2</v>
      </c>
      <c r="H416" s="31">
        <v>0</v>
      </c>
      <c r="I416" s="32">
        <v>2.1266677989149199E-6</v>
      </c>
      <c r="J416" s="32">
        <v>2.1266677989149199E-6</v>
      </c>
      <c r="K416" s="32">
        <v>2.1266677989149199E-6</v>
      </c>
      <c r="L416" s="32">
        <v>2.1266677989149199E-6</v>
      </c>
      <c r="M416" s="13">
        <f t="shared" si="6"/>
        <v>0</v>
      </c>
      <c r="N416" s="43"/>
    </row>
    <row r="417" spans="1:14" ht="13.5" thickBot="1">
      <c r="A417" s="26">
        <v>44394</v>
      </c>
      <c r="B417" s="30">
        <v>23</v>
      </c>
      <c r="C417" s="31">
        <v>55028.53125</v>
      </c>
      <c r="D417" s="31">
        <v>0</v>
      </c>
      <c r="E417" s="31">
        <v>0</v>
      </c>
      <c r="F417" s="31">
        <v>6.629334267E-3</v>
      </c>
      <c r="G417" s="31">
        <v>6.629334267E-3</v>
      </c>
      <c r="H417" s="31">
        <v>0</v>
      </c>
      <c r="I417" s="32">
        <v>8.4128607449464997E-7</v>
      </c>
      <c r="J417" s="32">
        <v>8.4128607449464997E-7</v>
      </c>
      <c r="K417" s="32">
        <v>8.4128607449464997E-7</v>
      </c>
      <c r="L417" s="32">
        <v>8.4128607449464997E-7</v>
      </c>
      <c r="M417" s="13">
        <f t="shared" si="6"/>
        <v>0</v>
      </c>
      <c r="N417" s="43"/>
    </row>
    <row r="418" spans="1:14" ht="13.5" thickBot="1">
      <c r="A418" s="26">
        <v>44394</v>
      </c>
      <c r="B418" s="30">
        <v>24</v>
      </c>
      <c r="C418" s="31">
        <v>51923.5703125</v>
      </c>
      <c r="D418" s="31">
        <v>0</v>
      </c>
      <c r="E418" s="31">
        <v>0</v>
      </c>
      <c r="F418" s="31">
        <v>1.0091052809E-2</v>
      </c>
      <c r="G418" s="31">
        <v>1.0091052809E-2</v>
      </c>
      <c r="H418" s="31">
        <v>0</v>
      </c>
      <c r="I418" s="32">
        <v>1.2805904580870701E-6</v>
      </c>
      <c r="J418" s="32">
        <v>1.2805904580870701E-6</v>
      </c>
      <c r="K418" s="32">
        <v>1.2805904580870701E-6</v>
      </c>
      <c r="L418" s="32">
        <v>1.2805904580870701E-6</v>
      </c>
      <c r="M418" s="13">
        <f t="shared" si="6"/>
        <v>0</v>
      </c>
      <c r="N418" s="43"/>
    </row>
    <row r="419" spans="1:14" ht="13.5" thickBot="1">
      <c r="A419" s="26">
        <v>44395</v>
      </c>
      <c r="B419" s="30">
        <v>1</v>
      </c>
      <c r="C419" s="31">
        <v>48945.93359375</v>
      </c>
      <c r="D419" s="31">
        <v>0</v>
      </c>
      <c r="E419" s="31">
        <v>0</v>
      </c>
      <c r="F419" s="31">
        <v>0.36674033592999999</v>
      </c>
      <c r="G419" s="31">
        <v>0.36674033592999999</v>
      </c>
      <c r="H419" s="31">
        <v>0</v>
      </c>
      <c r="I419" s="32">
        <v>4.6540651767862403E-5</v>
      </c>
      <c r="J419" s="32">
        <v>4.6540651767862403E-5</v>
      </c>
      <c r="K419" s="32">
        <v>4.6540651767862403E-5</v>
      </c>
      <c r="L419" s="32">
        <v>4.6540651767862403E-5</v>
      </c>
      <c r="M419" s="13">
        <f t="shared" si="6"/>
        <v>0</v>
      </c>
      <c r="N419" s="43"/>
    </row>
    <row r="420" spans="1:14" ht="13.5" thickBot="1">
      <c r="A420" s="26">
        <v>44395</v>
      </c>
      <c r="B420" s="30">
        <v>2</v>
      </c>
      <c r="C420" s="31">
        <v>46426.2890625</v>
      </c>
      <c r="D420" s="31">
        <v>0</v>
      </c>
      <c r="E420" s="31">
        <v>0</v>
      </c>
      <c r="F420" s="31">
        <v>0.145772779278</v>
      </c>
      <c r="G420" s="31">
        <v>0.145772779278</v>
      </c>
      <c r="H420" s="31">
        <v>0</v>
      </c>
      <c r="I420" s="32">
        <v>1.8499083664804499E-5</v>
      </c>
      <c r="J420" s="32">
        <v>1.8499083664804499E-5</v>
      </c>
      <c r="K420" s="32">
        <v>1.8499083664804499E-5</v>
      </c>
      <c r="L420" s="32">
        <v>1.8499083664804499E-5</v>
      </c>
      <c r="M420" s="13">
        <f t="shared" si="6"/>
        <v>0</v>
      </c>
      <c r="N420" s="43"/>
    </row>
    <row r="421" spans="1:14" ht="13.5" thickBot="1">
      <c r="A421" s="26">
        <v>44395</v>
      </c>
      <c r="B421" s="30">
        <v>3</v>
      </c>
      <c r="C421" s="31">
        <v>44528.30859375</v>
      </c>
      <c r="D421" s="31">
        <v>0</v>
      </c>
      <c r="E421" s="31">
        <v>0</v>
      </c>
      <c r="F421" s="31">
        <v>6.629334267E-3</v>
      </c>
      <c r="G421" s="31">
        <v>6.629334267E-3</v>
      </c>
      <c r="H421" s="31">
        <v>0</v>
      </c>
      <c r="I421" s="32">
        <v>8.4128607449464997E-7</v>
      </c>
      <c r="J421" s="32">
        <v>8.4128607449464997E-7</v>
      </c>
      <c r="K421" s="32">
        <v>8.4128607449464997E-7</v>
      </c>
      <c r="L421" s="32">
        <v>8.4128607449464997E-7</v>
      </c>
      <c r="M421" s="13">
        <f t="shared" si="6"/>
        <v>0</v>
      </c>
      <c r="N421" s="43"/>
    </row>
    <row r="422" spans="1:14" ht="13.5" thickBot="1">
      <c r="A422" s="26">
        <v>44395</v>
      </c>
      <c r="B422" s="30">
        <v>4</v>
      </c>
      <c r="C422" s="31">
        <v>43131.15234375</v>
      </c>
      <c r="D422" s="31">
        <v>0</v>
      </c>
      <c r="E422" s="31">
        <v>0</v>
      </c>
      <c r="F422" s="31">
        <v>6.629334267E-3</v>
      </c>
      <c r="G422" s="31">
        <v>6.629334267E-3</v>
      </c>
      <c r="H422" s="31">
        <v>0</v>
      </c>
      <c r="I422" s="32">
        <v>8.4128607449464997E-7</v>
      </c>
      <c r="J422" s="32">
        <v>8.4128607449464997E-7</v>
      </c>
      <c r="K422" s="32">
        <v>8.4128607449464997E-7</v>
      </c>
      <c r="L422" s="32">
        <v>8.4128607449464997E-7</v>
      </c>
      <c r="M422" s="13">
        <f t="shared" si="6"/>
        <v>0</v>
      </c>
      <c r="N422" s="43"/>
    </row>
    <row r="423" spans="1:14" ht="13.5" thickBot="1">
      <c r="A423" s="26">
        <v>44395</v>
      </c>
      <c r="B423" s="30">
        <v>5</v>
      </c>
      <c r="C423" s="31">
        <v>42162.73828125</v>
      </c>
      <c r="D423" s="31">
        <v>0</v>
      </c>
      <c r="E423" s="31">
        <v>0</v>
      </c>
      <c r="F423" s="31">
        <v>2.2900231754000001E-2</v>
      </c>
      <c r="G423" s="31">
        <v>2.2900231754000001E-2</v>
      </c>
      <c r="H423" s="31">
        <v>0</v>
      </c>
      <c r="I423" s="32">
        <v>2.9061207810681598E-6</v>
      </c>
      <c r="J423" s="32">
        <v>2.9061207810681598E-6</v>
      </c>
      <c r="K423" s="32">
        <v>2.9061207810681598E-6</v>
      </c>
      <c r="L423" s="32">
        <v>2.9061207810681598E-6</v>
      </c>
      <c r="M423" s="13">
        <f t="shared" si="6"/>
        <v>0</v>
      </c>
      <c r="N423" s="43"/>
    </row>
    <row r="424" spans="1:14" ht="13.5" thickBot="1">
      <c r="A424" s="26">
        <v>44395</v>
      </c>
      <c r="B424" s="30">
        <v>6</v>
      </c>
      <c r="C424" s="31">
        <v>41563.31640625</v>
      </c>
      <c r="D424" s="31">
        <v>0</v>
      </c>
      <c r="E424" s="31">
        <v>0</v>
      </c>
      <c r="F424" s="31">
        <v>8.5099005619999994E-3</v>
      </c>
      <c r="G424" s="31">
        <v>8.5099005619999994E-3</v>
      </c>
      <c r="H424" s="31">
        <v>0</v>
      </c>
      <c r="I424" s="32">
        <v>1.0799366196279301E-6</v>
      </c>
      <c r="J424" s="32">
        <v>1.0799366196279301E-6</v>
      </c>
      <c r="K424" s="32">
        <v>1.0799366196279301E-6</v>
      </c>
      <c r="L424" s="32">
        <v>1.0799366196279301E-6</v>
      </c>
      <c r="M424" s="13">
        <f t="shared" si="6"/>
        <v>0</v>
      </c>
      <c r="N424" s="43"/>
    </row>
    <row r="425" spans="1:14" ht="13.5" thickBot="1">
      <c r="A425" s="26">
        <v>44395</v>
      </c>
      <c r="B425" s="30">
        <v>7</v>
      </c>
      <c r="C425" s="31">
        <v>41181.84765625</v>
      </c>
      <c r="D425" s="31">
        <v>8.5</v>
      </c>
      <c r="E425" s="31">
        <v>8.5</v>
      </c>
      <c r="F425" s="31">
        <v>3.6048285793230002</v>
      </c>
      <c r="G425" s="31">
        <v>3.6039269419419999</v>
      </c>
      <c r="H425" s="31">
        <v>-9.0163738000000005E-4</v>
      </c>
      <c r="I425" s="32">
        <v>6.2132906800000005E-4</v>
      </c>
      <c r="J425" s="32">
        <v>6.2121464700000005E-4</v>
      </c>
      <c r="K425" s="32">
        <v>6.2132906800000005E-4</v>
      </c>
      <c r="L425" s="32">
        <v>6.2121464700000005E-4</v>
      </c>
      <c r="M425" s="13">
        <f t="shared" si="6"/>
        <v>0</v>
      </c>
      <c r="N425" s="43"/>
    </row>
    <row r="426" spans="1:14" ht="13.5" thickBot="1">
      <c r="A426" s="26">
        <v>44395</v>
      </c>
      <c r="B426" s="30">
        <v>8</v>
      </c>
      <c r="C426" s="31">
        <v>41433.12890625</v>
      </c>
      <c r="D426" s="31">
        <v>621</v>
      </c>
      <c r="E426" s="31">
        <v>615.70000000000005</v>
      </c>
      <c r="F426" s="31">
        <v>513.27519900560003</v>
      </c>
      <c r="G426" s="31">
        <v>513.26148833917398</v>
      </c>
      <c r="H426" s="31">
        <v>-1.3710666426000001E-2</v>
      </c>
      <c r="I426" s="32">
        <v>1.3672399956E-2</v>
      </c>
      <c r="J426" s="32">
        <v>1.3670660023999999E-2</v>
      </c>
      <c r="K426" s="32">
        <v>1.2999811124E-2</v>
      </c>
      <c r="L426" s="32">
        <v>1.2998071191999999E-2</v>
      </c>
      <c r="M426" s="13">
        <f t="shared" si="6"/>
        <v>1</v>
      </c>
      <c r="N426" s="43"/>
    </row>
    <row r="427" spans="1:14" ht="13.5" thickBot="1">
      <c r="A427" s="26">
        <v>44395</v>
      </c>
      <c r="B427" s="30">
        <v>9</v>
      </c>
      <c r="C427" s="31">
        <v>44019.8828125</v>
      </c>
      <c r="D427" s="31">
        <v>3184.6</v>
      </c>
      <c r="E427" s="31">
        <v>3184.6</v>
      </c>
      <c r="F427" s="31">
        <v>2728.92846553967</v>
      </c>
      <c r="G427" s="31">
        <v>2728.9407655328</v>
      </c>
      <c r="H427" s="31">
        <v>1.2299993125E-2</v>
      </c>
      <c r="I427" s="32">
        <v>5.7824775947000001E-2</v>
      </c>
      <c r="J427" s="32">
        <v>5.7826336860000001E-2</v>
      </c>
      <c r="K427" s="32">
        <v>5.7824775947000001E-2</v>
      </c>
      <c r="L427" s="32">
        <v>5.7826336860000001E-2</v>
      </c>
      <c r="M427" s="13">
        <f t="shared" si="6"/>
        <v>1</v>
      </c>
      <c r="N427" s="43"/>
    </row>
    <row r="428" spans="1:14" ht="13.5" thickBot="1">
      <c r="A428" s="26">
        <v>44395</v>
      </c>
      <c r="B428" s="30">
        <v>10</v>
      </c>
      <c r="C428" s="31">
        <v>47444.234375</v>
      </c>
      <c r="D428" s="31">
        <v>5078.7</v>
      </c>
      <c r="E428" s="31">
        <v>5078.7</v>
      </c>
      <c r="F428" s="31">
        <v>4116.26167331325</v>
      </c>
      <c r="G428" s="31">
        <v>4116.26167331325</v>
      </c>
      <c r="H428" s="31">
        <v>0</v>
      </c>
      <c r="I428" s="32">
        <v>0.122136843488</v>
      </c>
      <c r="J428" s="32">
        <v>0.122136843488</v>
      </c>
      <c r="K428" s="32">
        <v>0.122136843488</v>
      </c>
      <c r="L428" s="32">
        <v>0.122136843488</v>
      </c>
      <c r="M428" s="13">
        <f t="shared" si="6"/>
        <v>1</v>
      </c>
      <c r="N428" s="43"/>
    </row>
    <row r="429" spans="1:14" ht="13.5" thickBot="1">
      <c r="A429" s="26">
        <v>44395</v>
      </c>
      <c r="B429" s="30">
        <v>11</v>
      </c>
      <c r="C429" s="31">
        <v>51230.31640625</v>
      </c>
      <c r="D429" s="31">
        <v>5954.2</v>
      </c>
      <c r="E429" s="31">
        <v>5954.2</v>
      </c>
      <c r="F429" s="31">
        <v>4522.7420649305996</v>
      </c>
      <c r="G429" s="31">
        <v>4525.4000178114602</v>
      </c>
      <c r="H429" s="31">
        <v>2.6579528808589998</v>
      </c>
      <c r="I429" s="32">
        <v>0.181319794693</v>
      </c>
      <c r="J429" s="32">
        <v>0.18165709835900001</v>
      </c>
      <c r="K429" s="32">
        <v>0.181319794693</v>
      </c>
      <c r="L429" s="32">
        <v>0.18165709835900001</v>
      </c>
      <c r="M429" s="13">
        <f t="shared" si="6"/>
        <v>1</v>
      </c>
      <c r="N429" s="43"/>
    </row>
    <row r="430" spans="1:14" ht="13.5" thickBot="1">
      <c r="A430" s="26">
        <v>44395</v>
      </c>
      <c r="B430" s="30">
        <v>12</v>
      </c>
      <c r="C430" s="31">
        <v>55060.5546875</v>
      </c>
      <c r="D430" s="31">
        <v>6270.3</v>
      </c>
      <c r="E430" s="31">
        <v>6270.3</v>
      </c>
      <c r="F430" s="31">
        <v>4946.6852767582704</v>
      </c>
      <c r="G430" s="31">
        <v>4946.6852767582704</v>
      </c>
      <c r="H430" s="31">
        <v>0</v>
      </c>
      <c r="I430" s="32">
        <v>0.167971411578</v>
      </c>
      <c r="J430" s="32">
        <v>0.167971411578</v>
      </c>
      <c r="K430" s="32">
        <v>0.167971411578</v>
      </c>
      <c r="L430" s="32">
        <v>0.167971411578</v>
      </c>
      <c r="M430" s="13">
        <f t="shared" si="6"/>
        <v>1</v>
      </c>
      <c r="N430" s="43"/>
    </row>
    <row r="431" spans="1:14" ht="13.5" thickBot="1">
      <c r="A431" s="26">
        <v>44395</v>
      </c>
      <c r="B431" s="30">
        <v>13</v>
      </c>
      <c r="C431" s="31">
        <v>58784.13671875</v>
      </c>
      <c r="D431" s="31">
        <v>6556.7</v>
      </c>
      <c r="E431" s="31">
        <v>6556.7</v>
      </c>
      <c r="F431" s="31">
        <v>5432.6727303081097</v>
      </c>
      <c r="G431" s="31">
        <v>5432.6727303081097</v>
      </c>
      <c r="H431" s="31">
        <v>0</v>
      </c>
      <c r="I431" s="32">
        <v>0.142643054529</v>
      </c>
      <c r="J431" s="32">
        <v>0.142643054529</v>
      </c>
      <c r="K431" s="32">
        <v>0.142643054529</v>
      </c>
      <c r="L431" s="32">
        <v>0.142643054529</v>
      </c>
      <c r="M431" s="13">
        <f t="shared" si="6"/>
        <v>1</v>
      </c>
      <c r="N431" s="43"/>
    </row>
    <row r="432" spans="1:14" ht="13.5" thickBot="1">
      <c r="A432" s="26">
        <v>44395</v>
      </c>
      <c r="B432" s="30">
        <v>14</v>
      </c>
      <c r="C432" s="31">
        <v>61802.30859375</v>
      </c>
      <c r="D432" s="31">
        <v>6454.5</v>
      </c>
      <c r="E432" s="31">
        <v>6454.5</v>
      </c>
      <c r="F432" s="31">
        <v>5864.2046628345397</v>
      </c>
      <c r="G432" s="31">
        <v>5847.62750468387</v>
      </c>
      <c r="H432" s="31">
        <v>-16.577158150671998</v>
      </c>
      <c r="I432" s="32">
        <v>7.7014276054999997E-2</v>
      </c>
      <c r="J432" s="32">
        <v>7.4910575782E-2</v>
      </c>
      <c r="K432" s="32">
        <v>7.7014276054999997E-2</v>
      </c>
      <c r="L432" s="32">
        <v>7.4910575782E-2</v>
      </c>
      <c r="M432" s="13">
        <f t="shared" si="6"/>
        <v>1</v>
      </c>
      <c r="N432" s="43"/>
    </row>
    <row r="433" spans="1:14" ht="13.5" thickBot="1">
      <c r="A433" s="26">
        <v>44395</v>
      </c>
      <c r="B433" s="30">
        <v>15</v>
      </c>
      <c r="C433" s="31">
        <v>63941.21484375</v>
      </c>
      <c r="D433" s="31">
        <v>6567</v>
      </c>
      <c r="E433" s="31">
        <v>6567</v>
      </c>
      <c r="F433" s="31">
        <v>6016.2631454963202</v>
      </c>
      <c r="G433" s="31">
        <v>6012.6736497484299</v>
      </c>
      <c r="H433" s="31">
        <v>-3.5894957478839999</v>
      </c>
      <c r="I433" s="32">
        <v>7.0345983533999998E-2</v>
      </c>
      <c r="J433" s="32">
        <v>6.9890463769000002E-2</v>
      </c>
      <c r="K433" s="32">
        <v>7.0345983533999998E-2</v>
      </c>
      <c r="L433" s="32">
        <v>6.9890463769000002E-2</v>
      </c>
      <c r="M433" s="13">
        <f t="shared" si="6"/>
        <v>1</v>
      </c>
      <c r="N433" s="43"/>
    </row>
    <row r="434" spans="1:14" ht="13.5" thickBot="1">
      <c r="A434" s="26">
        <v>44395</v>
      </c>
      <c r="B434" s="30">
        <v>16</v>
      </c>
      <c r="C434" s="31">
        <v>65180.90625</v>
      </c>
      <c r="D434" s="31">
        <v>6483.5</v>
      </c>
      <c r="E434" s="31">
        <v>6483.5</v>
      </c>
      <c r="F434" s="31">
        <v>5609.8378758589497</v>
      </c>
      <c r="G434" s="31">
        <v>5609.8378758589497</v>
      </c>
      <c r="H434" s="31">
        <v>0</v>
      </c>
      <c r="I434" s="32">
        <v>0.110870827936</v>
      </c>
      <c r="J434" s="32">
        <v>0.110870827936</v>
      </c>
      <c r="K434" s="32">
        <v>0.110870827936</v>
      </c>
      <c r="L434" s="32">
        <v>0.110870827936</v>
      </c>
      <c r="M434" s="13">
        <f t="shared" si="6"/>
        <v>1</v>
      </c>
      <c r="N434" s="43"/>
    </row>
    <row r="435" spans="1:14" ht="13.5" thickBot="1">
      <c r="A435" s="26">
        <v>44395</v>
      </c>
      <c r="B435" s="30">
        <v>17</v>
      </c>
      <c r="C435" s="31">
        <v>65560.7265625</v>
      </c>
      <c r="D435" s="31">
        <v>6093.6</v>
      </c>
      <c r="E435" s="31">
        <v>6093.6</v>
      </c>
      <c r="F435" s="31">
        <v>5415.6184893215996</v>
      </c>
      <c r="G435" s="31">
        <v>5417.8844182544299</v>
      </c>
      <c r="H435" s="31">
        <v>2.2659289328250001</v>
      </c>
      <c r="I435" s="32">
        <v>8.5750708342999998E-2</v>
      </c>
      <c r="J435" s="32">
        <v>8.6038262776000005E-2</v>
      </c>
      <c r="K435" s="32">
        <v>8.5750708342999998E-2</v>
      </c>
      <c r="L435" s="32">
        <v>8.6038262776000005E-2</v>
      </c>
      <c r="M435" s="13">
        <f t="shared" si="6"/>
        <v>1</v>
      </c>
      <c r="N435" s="43"/>
    </row>
    <row r="436" spans="1:14" ht="13.5" thickBot="1">
      <c r="A436" s="26">
        <v>44395</v>
      </c>
      <c r="B436" s="30">
        <v>18</v>
      </c>
      <c r="C436" s="31">
        <v>65151.921875</v>
      </c>
      <c r="D436" s="31">
        <v>5661.7</v>
      </c>
      <c r="E436" s="31">
        <v>5661.7</v>
      </c>
      <c r="F436" s="31">
        <v>4458.8197452431396</v>
      </c>
      <c r="G436" s="31">
        <v>4459.9489236209301</v>
      </c>
      <c r="H436" s="31">
        <v>1.1291783777869999</v>
      </c>
      <c r="I436" s="32">
        <v>0.152506481773</v>
      </c>
      <c r="J436" s="32">
        <v>0.15264977852200001</v>
      </c>
      <c r="K436" s="32">
        <v>0.152506481773</v>
      </c>
      <c r="L436" s="32">
        <v>0.15264977852200001</v>
      </c>
      <c r="M436" s="13">
        <f t="shared" si="6"/>
        <v>1</v>
      </c>
      <c r="N436" s="43"/>
    </row>
    <row r="437" spans="1:14" ht="13.5" thickBot="1">
      <c r="A437" s="26">
        <v>44395</v>
      </c>
      <c r="B437" s="30">
        <v>19</v>
      </c>
      <c r="C437" s="31">
        <v>64275.671875</v>
      </c>
      <c r="D437" s="31">
        <v>4857.6000000000004</v>
      </c>
      <c r="E437" s="31">
        <v>4857.6000000000004</v>
      </c>
      <c r="F437" s="31">
        <v>3219.2903498393998</v>
      </c>
      <c r="G437" s="31">
        <v>3219.95129481196</v>
      </c>
      <c r="H437" s="31">
        <v>0.660944972568</v>
      </c>
      <c r="I437" s="32">
        <v>0.207823439744</v>
      </c>
      <c r="J437" s="32">
        <v>0.20790731601000001</v>
      </c>
      <c r="K437" s="32">
        <v>0.207823439744</v>
      </c>
      <c r="L437" s="32">
        <v>0.20790731601000001</v>
      </c>
      <c r="M437" s="13">
        <f t="shared" si="6"/>
        <v>1</v>
      </c>
      <c r="N437" s="43"/>
    </row>
    <row r="438" spans="1:14" ht="13.5" thickBot="1">
      <c r="A438" s="26">
        <v>44395</v>
      </c>
      <c r="B438" s="30">
        <v>20</v>
      </c>
      <c r="C438" s="31">
        <v>62981.3359375</v>
      </c>
      <c r="D438" s="31">
        <v>2160.4</v>
      </c>
      <c r="E438" s="31">
        <v>2156.8000000000002</v>
      </c>
      <c r="F438" s="31">
        <v>1767.95709815143</v>
      </c>
      <c r="G438" s="31">
        <v>1768.25489846559</v>
      </c>
      <c r="H438" s="31">
        <v>0.297800314161</v>
      </c>
      <c r="I438" s="32">
        <v>4.9764606793000002E-2</v>
      </c>
      <c r="J438" s="32">
        <v>4.9802398711E-2</v>
      </c>
      <c r="K438" s="32">
        <v>4.9307754001000001E-2</v>
      </c>
      <c r="L438" s="32">
        <v>4.9345545918999999E-2</v>
      </c>
      <c r="M438" s="13">
        <f t="shared" si="6"/>
        <v>1</v>
      </c>
      <c r="N438" s="43"/>
    </row>
    <row r="439" spans="1:14" ht="13.5" thickBot="1">
      <c r="A439" s="26">
        <v>44395</v>
      </c>
      <c r="B439" s="30">
        <v>21</v>
      </c>
      <c r="C439" s="31">
        <v>61033.8828125</v>
      </c>
      <c r="D439" s="31">
        <v>278.60000000000002</v>
      </c>
      <c r="E439" s="31">
        <v>250.3</v>
      </c>
      <c r="F439" s="31">
        <v>342.36136248822999</v>
      </c>
      <c r="G439" s="31">
        <v>342.57736250067001</v>
      </c>
      <c r="H439" s="31">
        <v>0.21600001244</v>
      </c>
      <c r="I439" s="32">
        <v>8.1189546320000004E-3</v>
      </c>
      <c r="J439" s="32">
        <v>8.0915434620000004E-3</v>
      </c>
      <c r="K439" s="32">
        <v>1.1710325190000001E-2</v>
      </c>
      <c r="L439" s="32">
        <v>1.1682914020999999E-2</v>
      </c>
      <c r="M439" s="13">
        <f t="shared" si="6"/>
        <v>1</v>
      </c>
      <c r="N439" s="43"/>
    </row>
    <row r="440" spans="1:14" ht="13.5" thickBot="1">
      <c r="A440" s="26">
        <v>44395</v>
      </c>
      <c r="B440" s="30">
        <v>22</v>
      </c>
      <c r="C440" s="31">
        <v>59034.73828125</v>
      </c>
      <c r="D440" s="31">
        <v>0</v>
      </c>
      <c r="E440" s="31">
        <v>0</v>
      </c>
      <c r="F440" s="31">
        <v>17.454572598695002</v>
      </c>
      <c r="G440" s="31">
        <v>17.454572598695002</v>
      </c>
      <c r="H440" s="31">
        <v>0</v>
      </c>
      <c r="I440" s="32">
        <v>2.2150472840000001E-3</v>
      </c>
      <c r="J440" s="32">
        <v>2.2150472840000001E-3</v>
      </c>
      <c r="K440" s="32">
        <v>2.2150472840000001E-3</v>
      </c>
      <c r="L440" s="32">
        <v>2.2150472840000001E-3</v>
      </c>
      <c r="M440" s="13">
        <f t="shared" si="6"/>
        <v>1</v>
      </c>
      <c r="N440" s="43"/>
    </row>
    <row r="441" spans="1:14" ht="13.5" thickBot="1">
      <c r="A441" s="26">
        <v>44395</v>
      </c>
      <c r="B441" s="30">
        <v>23</v>
      </c>
      <c r="C441" s="31">
        <v>55777.6640625</v>
      </c>
      <c r="D441" s="31">
        <v>0</v>
      </c>
      <c r="E441" s="31">
        <v>0</v>
      </c>
      <c r="F441" s="31">
        <v>0.117643427841</v>
      </c>
      <c r="G441" s="31">
        <v>0.117643427841</v>
      </c>
      <c r="H441" s="31">
        <v>0</v>
      </c>
      <c r="I441" s="32">
        <v>1.4929369015427401E-5</v>
      </c>
      <c r="J441" s="32">
        <v>1.4929369015427401E-5</v>
      </c>
      <c r="K441" s="32">
        <v>1.4929369015427401E-5</v>
      </c>
      <c r="L441" s="32">
        <v>1.4929369015427401E-5</v>
      </c>
      <c r="M441" s="13">
        <f t="shared" si="6"/>
        <v>0</v>
      </c>
      <c r="N441" s="43"/>
    </row>
    <row r="442" spans="1:14" ht="13.5" thickBot="1">
      <c r="A442" s="26">
        <v>44395</v>
      </c>
      <c r="B442" s="30">
        <v>24</v>
      </c>
      <c r="C442" s="31">
        <v>52054.4375</v>
      </c>
      <c r="D442" s="31">
        <v>0</v>
      </c>
      <c r="E442" s="31">
        <v>0</v>
      </c>
      <c r="F442" s="31">
        <v>0.120227412077</v>
      </c>
      <c r="G442" s="31">
        <v>0.120227412077</v>
      </c>
      <c r="H442" s="31">
        <v>0</v>
      </c>
      <c r="I442" s="32">
        <v>1.5257285796635901E-5</v>
      </c>
      <c r="J442" s="32">
        <v>1.5257285796635901E-5</v>
      </c>
      <c r="K442" s="32">
        <v>1.5257285796635901E-5</v>
      </c>
      <c r="L442" s="32">
        <v>1.5257285796635901E-5</v>
      </c>
      <c r="M442" s="13">
        <f t="shared" si="6"/>
        <v>0</v>
      </c>
      <c r="N442" s="43"/>
    </row>
    <row r="443" spans="1:14" ht="13.5" thickBot="1">
      <c r="A443" s="26">
        <v>44396</v>
      </c>
      <c r="B443" s="30">
        <v>1</v>
      </c>
      <c r="C443" s="31">
        <v>48708.2890625</v>
      </c>
      <c r="D443" s="31">
        <v>0</v>
      </c>
      <c r="E443" s="31">
        <v>0</v>
      </c>
      <c r="F443" s="31">
        <v>0.45182024305899998</v>
      </c>
      <c r="G443" s="31">
        <v>0.45182024305899998</v>
      </c>
      <c r="H443" s="31">
        <v>0</v>
      </c>
      <c r="I443" s="32">
        <v>5.7337594296949702E-5</v>
      </c>
      <c r="J443" s="32">
        <v>5.7337594296949702E-5</v>
      </c>
      <c r="K443" s="32">
        <v>5.7337594296949702E-5</v>
      </c>
      <c r="L443" s="32">
        <v>5.7337594296949702E-5</v>
      </c>
      <c r="M443" s="13">
        <f t="shared" si="6"/>
        <v>0</v>
      </c>
      <c r="N443" s="43"/>
    </row>
    <row r="444" spans="1:14" ht="13.5" thickBot="1">
      <c r="A444" s="26">
        <v>44396</v>
      </c>
      <c r="B444" s="30">
        <v>2</v>
      </c>
      <c r="C444" s="31">
        <v>46184.546875</v>
      </c>
      <c r="D444" s="31">
        <v>0</v>
      </c>
      <c r="E444" s="31">
        <v>0</v>
      </c>
      <c r="F444" s="31">
        <v>7.4753391419999995E-2</v>
      </c>
      <c r="G444" s="31">
        <v>7.4753391419999995E-2</v>
      </c>
      <c r="H444" s="31">
        <v>0</v>
      </c>
      <c r="I444" s="32">
        <v>9.4864709924972705E-6</v>
      </c>
      <c r="J444" s="32">
        <v>9.4864709924972705E-6</v>
      </c>
      <c r="K444" s="32">
        <v>9.4864709924972705E-6</v>
      </c>
      <c r="L444" s="32">
        <v>9.4864709924972705E-6</v>
      </c>
      <c r="M444" s="13">
        <f t="shared" si="6"/>
        <v>0</v>
      </c>
      <c r="N444" s="43"/>
    </row>
    <row r="445" spans="1:14" ht="13.5" thickBot="1">
      <c r="A445" s="26">
        <v>44396</v>
      </c>
      <c r="B445" s="30">
        <v>3</v>
      </c>
      <c r="C445" s="31">
        <v>44439.5859375</v>
      </c>
      <c r="D445" s="31">
        <v>0</v>
      </c>
      <c r="E445" s="31">
        <v>0</v>
      </c>
      <c r="F445" s="31">
        <v>9.9040792246000001E-2</v>
      </c>
      <c r="G445" s="31">
        <v>9.9040792246000001E-2</v>
      </c>
      <c r="H445" s="31">
        <v>0</v>
      </c>
      <c r="I445" s="32">
        <v>1.25686284576186E-5</v>
      </c>
      <c r="J445" s="32">
        <v>1.25686284576186E-5</v>
      </c>
      <c r="K445" s="32">
        <v>1.25686284576186E-5</v>
      </c>
      <c r="L445" s="32">
        <v>1.25686284576186E-5</v>
      </c>
      <c r="M445" s="13">
        <f t="shared" si="6"/>
        <v>0</v>
      </c>
      <c r="N445" s="43"/>
    </row>
    <row r="446" spans="1:14" ht="13.5" thickBot="1">
      <c r="A446" s="26">
        <v>44396</v>
      </c>
      <c r="B446" s="30">
        <v>4</v>
      </c>
      <c r="C446" s="31">
        <v>43439.69140625</v>
      </c>
      <c r="D446" s="31">
        <v>0</v>
      </c>
      <c r="E446" s="31">
        <v>0</v>
      </c>
      <c r="F446" s="31">
        <v>8.2745285456999995E-2</v>
      </c>
      <c r="G446" s="31">
        <v>8.2745285456999995E-2</v>
      </c>
      <c r="H446" s="31">
        <v>0</v>
      </c>
      <c r="I446" s="32">
        <v>1.05006707433261E-5</v>
      </c>
      <c r="J446" s="32">
        <v>1.05006707433261E-5</v>
      </c>
      <c r="K446" s="32">
        <v>1.05006707433261E-5</v>
      </c>
      <c r="L446" s="32">
        <v>1.05006707433261E-5</v>
      </c>
      <c r="M446" s="13">
        <f t="shared" si="6"/>
        <v>0</v>
      </c>
      <c r="N446" s="43"/>
    </row>
    <row r="447" spans="1:14" ht="13.5" thickBot="1">
      <c r="A447" s="26">
        <v>44396</v>
      </c>
      <c r="B447" s="30">
        <v>5</v>
      </c>
      <c r="C447" s="31">
        <v>43236.6953125</v>
      </c>
      <c r="D447" s="31">
        <v>0</v>
      </c>
      <c r="E447" s="31">
        <v>0</v>
      </c>
      <c r="F447" s="31">
        <v>0.13362516452100001</v>
      </c>
      <c r="G447" s="31">
        <v>0.13362516452100001</v>
      </c>
      <c r="H447" s="31">
        <v>0</v>
      </c>
      <c r="I447" s="32">
        <v>1.6957508187999999E-5</v>
      </c>
      <c r="J447" s="32">
        <v>1.6957508187999999E-5</v>
      </c>
      <c r="K447" s="32">
        <v>1.6957508187999999E-5</v>
      </c>
      <c r="L447" s="32">
        <v>1.6957508187999999E-5</v>
      </c>
      <c r="M447" s="13">
        <f t="shared" si="6"/>
        <v>0</v>
      </c>
      <c r="N447" s="43"/>
    </row>
    <row r="448" spans="1:14" ht="13.5" thickBot="1">
      <c r="A448" s="26">
        <v>44396</v>
      </c>
      <c r="B448" s="30">
        <v>6</v>
      </c>
      <c r="C448" s="31">
        <v>44122.578125</v>
      </c>
      <c r="D448" s="31">
        <v>0</v>
      </c>
      <c r="E448" s="31">
        <v>0</v>
      </c>
      <c r="F448" s="31">
        <v>7.7985422205999994E-2</v>
      </c>
      <c r="G448" s="31">
        <v>7.7985422205999994E-2</v>
      </c>
      <c r="H448" s="31">
        <v>0</v>
      </c>
      <c r="I448" s="32">
        <v>9.8966271835817908E-6</v>
      </c>
      <c r="J448" s="32">
        <v>9.8966271835817993E-6</v>
      </c>
      <c r="K448" s="32">
        <v>9.8966271835817908E-6</v>
      </c>
      <c r="L448" s="32">
        <v>9.8966271835817993E-6</v>
      </c>
      <c r="M448" s="13">
        <f t="shared" si="6"/>
        <v>0</v>
      </c>
      <c r="N448" s="43"/>
    </row>
    <row r="449" spans="1:14" ht="13.5" thickBot="1">
      <c r="A449" s="26">
        <v>44396</v>
      </c>
      <c r="B449" s="30">
        <v>7</v>
      </c>
      <c r="C449" s="31">
        <v>45306.34765625</v>
      </c>
      <c r="D449" s="31">
        <v>6.5</v>
      </c>
      <c r="E449" s="31">
        <v>6.5</v>
      </c>
      <c r="F449" s="31">
        <v>1.0088648229599999</v>
      </c>
      <c r="G449" s="31">
        <v>1.0026070750739999</v>
      </c>
      <c r="H449" s="31">
        <v>-6.2577478849999996E-3</v>
      </c>
      <c r="I449" s="32">
        <v>6.9763869600000003E-4</v>
      </c>
      <c r="J449" s="32">
        <v>6.9684456499999998E-4</v>
      </c>
      <c r="K449" s="32">
        <v>6.9763869600000003E-4</v>
      </c>
      <c r="L449" s="32">
        <v>6.9684456499999998E-4</v>
      </c>
      <c r="M449" s="13">
        <f t="shared" si="6"/>
        <v>0</v>
      </c>
      <c r="N449" s="43"/>
    </row>
    <row r="450" spans="1:14" ht="13.5" thickBot="1">
      <c r="A450" s="26">
        <v>44396</v>
      </c>
      <c r="B450" s="30">
        <v>8</v>
      </c>
      <c r="C450" s="31">
        <v>46305.7109375</v>
      </c>
      <c r="D450" s="31">
        <v>567.1</v>
      </c>
      <c r="E450" s="31">
        <v>564.4</v>
      </c>
      <c r="F450" s="31">
        <v>464.34352157747497</v>
      </c>
      <c r="G450" s="31">
        <v>465.47133051088298</v>
      </c>
      <c r="H450" s="31">
        <v>1.1278089334079999</v>
      </c>
      <c r="I450" s="32">
        <v>1.2897039274999999E-2</v>
      </c>
      <c r="J450" s="32">
        <v>1.3040162236E-2</v>
      </c>
      <c r="K450" s="32">
        <v>1.2554399681E-2</v>
      </c>
      <c r="L450" s="32">
        <v>1.2697522641999999E-2</v>
      </c>
      <c r="M450" s="13">
        <f t="shared" si="6"/>
        <v>1</v>
      </c>
      <c r="N450" s="43"/>
    </row>
    <row r="451" spans="1:14" ht="13.5" thickBot="1">
      <c r="A451" s="26">
        <v>44396</v>
      </c>
      <c r="B451" s="30">
        <v>9</v>
      </c>
      <c r="C451" s="31">
        <v>48570.03515625</v>
      </c>
      <c r="D451" s="31">
        <v>3103</v>
      </c>
      <c r="E451" s="31">
        <v>3103</v>
      </c>
      <c r="F451" s="31">
        <v>2695.8882849196498</v>
      </c>
      <c r="G451" s="31">
        <v>2697.3344243780698</v>
      </c>
      <c r="H451" s="31">
        <v>1.446139458417</v>
      </c>
      <c r="I451" s="32">
        <v>5.1480402996999998E-2</v>
      </c>
      <c r="J451" s="32">
        <v>5.1663923233000002E-2</v>
      </c>
      <c r="K451" s="32">
        <v>5.1480402996999998E-2</v>
      </c>
      <c r="L451" s="32">
        <v>5.1663923233000002E-2</v>
      </c>
      <c r="M451" s="13">
        <f t="shared" si="6"/>
        <v>1</v>
      </c>
      <c r="N451" s="43"/>
    </row>
    <row r="452" spans="1:14" ht="13.5" thickBot="1">
      <c r="A452" s="26">
        <v>44396</v>
      </c>
      <c r="B452" s="30">
        <v>10</v>
      </c>
      <c r="C452" s="31">
        <v>51489.23046875</v>
      </c>
      <c r="D452" s="31">
        <v>5026.7</v>
      </c>
      <c r="E452" s="31">
        <v>5026.7</v>
      </c>
      <c r="F452" s="31">
        <v>4351.1547719973996</v>
      </c>
      <c r="G452" s="31">
        <v>4351.2284745891902</v>
      </c>
      <c r="H452" s="31">
        <v>7.3702591789999994E-2</v>
      </c>
      <c r="I452" s="32">
        <v>8.5719736727000007E-2</v>
      </c>
      <c r="J452" s="32">
        <v>8.5729089847999998E-2</v>
      </c>
      <c r="K452" s="32">
        <v>8.5719736727000007E-2</v>
      </c>
      <c r="L452" s="32">
        <v>8.5729089847999998E-2</v>
      </c>
      <c r="M452" s="13">
        <f t="shared" si="6"/>
        <v>1</v>
      </c>
      <c r="N452" s="43"/>
    </row>
    <row r="453" spans="1:14" ht="13.5" thickBot="1">
      <c r="A453" s="26">
        <v>44396</v>
      </c>
      <c r="B453" s="30">
        <v>11</v>
      </c>
      <c r="C453" s="31">
        <v>54376.71484375</v>
      </c>
      <c r="D453" s="31">
        <v>5940.2</v>
      </c>
      <c r="E453" s="31">
        <v>5940.2</v>
      </c>
      <c r="F453" s="31">
        <v>5018.2811166640204</v>
      </c>
      <c r="G453" s="31">
        <v>5018.28107000604</v>
      </c>
      <c r="H453" s="31">
        <v>-4.6657986082721002E-5</v>
      </c>
      <c r="I453" s="32">
        <v>0.11699478806999999</v>
      </c>
      <c r="J453" s="32">
        <v>0.116994782149</v>
      </c>
      <c r="K453" s="32">
        <v>0.11699478806999999</v>
      </c>
      <c r="L453" s="32">
        <v>0.116994782149</v>
      </c>
      <c r="M453" s="13">
        <f t="shared" si="6"/>
        <v>1</v>
      </c>
      <c r="N453" s="43"/>
    </row>
    <row r="454" spans="1:14" ht="13.5" thickBot="1">
      <c r="A454" s="26">
        <v>44396</v>
      </c>
      <c r="B454" s="30">
        <v>12</v>
      </c>
      <c r="C454" s="31">
        <v>57052.0546875</v>
      </c>
      <c r="D454" s="31">
        <v>6375.1</v>
      </c>
      <c r="E454" s="31">
        <v>6375.1</v>
      </c>
      <c r="F454" s="31">
        <v>5012.9218280237901</v>
      </c>
      <c r="G454" s="31">
        <v>5015.4935533903399</v>
      </c>
      <c r="H454" s="31">
        <v>2.571725366546</v>
      </c>
      <c r="I454" s="32">
        <v>0.172538889163</v>
      </c>
      <c r="J454" s="32">
        <v>0.17286525024999999</v>
      </c>
      <c r="K454" s="32">
        <v>0.172538889163</v>
      </c>
      <c r="L454" s="32">
        <v>0.17286525024999999</v>
      </c>
      <c r="M454" s="13">
        <f t="shared" si="6"/>
        <v>1</v>
      </c>
      <c r="N454" s="43"/>
    </row>
    <row r="455" spans="1:14" ht="13.5" thickBot="1">
      <c r="A455" s="26">
        <v>44396</v>
      </c>
      <c r="B455" s="30">
        <v>13</v>
      </c>
      <c r="C455" s="31">
        <v>59616.953125</v>
      </c>
      <c r="D455" s="31">
        <v>6511.3</v>
      </c>
      <c r="E455" s="31">
        <v>6511.3</v>
      </c>
      <c r="F455" s="31">
        <v>4983.9954466695799</v>
      </c>
      <c r="G455" s="31">
        <v>5011.6415289050701</v>
      </c>
      <c r="H455" s="31">
        <v>27.646082235483</v>
      </c>
      <c r="I455" s="32">
        <v>0.190311988717</v>
      </c>
      <c r="J455" s="32">
        <v>0.19382037478799999</v>
      </c>
      <c r="K455" s="32">
        <v>0.190311988717</v>
      </c>
      <c r="L455" s="32">
        <v>0.19382037478799999</v>
      </c>
      <c r="M455" s="13">
        <f t="shared" si="6"/>
        <v>1</v>
      </c>
      <c r="N455" s="43"/>
    </row>
    <row r="456" spans="1:14" ht="13.5" thickBot="1">
      <c r="A456" s="26">
        <v>44396</v>
      </c>
      <c r="B456" s="30">
        <v>14</v>
      </c>
      <c r="C456" s="31">
        <v>61899.96484375</v>
      </c>
      <c r="D456" s="31">
        <v>6043.4</v>
      </c>
      <c r="E456" s="31">
        <v>6043.4</v>
      </c>
      <c r="F456" s="31">
        <v>4973.7863435060099</v>
      </c>
      <c r="G456" s="31">
        <v>4987.3941506904803</v>
      </c>
      <c r="H456" s="31">
        <v>13.607807184474</v>
      </c>
      <c r="I456" s="32">
        <v>0.134010894582</v>
      </c>
      <c r="J456" s="32">
        <v>0.13573777366600001</v>
      </c>
      <c r="K456" s="32">
        <v>0.134010894582</v>
      </c>
      <c r="L456" s="32">
        <v>0.13573777366600001</v>
      </c>
      <c r="M456" s="13">
        <f t="shared" si="6"/>
        <v>1</v>
      </c>
      <c r="N456" s="43"/>
    </row>
    <row r="457" spans="1:14" ht="13.5" thickBot="1">
      <c r="A457" s="26">
        <v>44396</v>
      </c>
      <c r="B457" s="30">
        <v>15</v>
      </c>
      <c r="C457" s="31">
        <v>63974.796875</v>
      </c>
      <c r="D457" s="31">
        <v>6027.2</v>
      </c>
      <c r="E457" s="31">
        <v>6027.2</v>
      </c>
      <c r="F457" s="31">
        <v>5241.7026352149996</v>
      </c>
      <c r="G457" s="31">
        <v>5242.3837560641796</v>
      </c>
      <c r="H457" s="31">
        <v>0.68112084918500004</v>
      </c>
      <c r="I457" s="32">
        <v>9.9595970042000007E-2</v>
      </c>
      <c r="J457" s="32">
        <v>9.9682406698000006E-2</v>
      </c>
      <c r="K457" s="32">
        <v>9.9595970042000007E-2</v>
      </c>
      <c r="L457" s="32">
        <v>9.9682406698000006E-2</v>
      </c>
      <c r="M457" s="13">
        <f t="shared" si="6"/>
        <v>1</v>
      </c>
      <c r="N457" s="43"/>
    </row>
    <row r="458" spans="1:14" ht="13.5" thickBot="1">
      <c r="A458" s="26">
        <v>44396</v>
      </c>
      <c r="B458" s="30">
        <v>16</v>
      </c>
      <c r="C458" s="31">
        <v>64925.6796875</v>
      </c>
      <c r="D458" s="31">
        <v>5849.1</v>
      </c>
      <c r="E458" s="31">
        <v>5849.1</v>
      </c>
      <c r="F458" s="31">
        <v>5016.4349486535102</v>
      </c>
      <c r="G458" s="31">
        <v>5019.0375715455702</v>
      </c>
      <c r="H458" s="31">
        <v>2.6026228920609999</v>
      </c>
      <c r="I458" s="32">
        <v>0.105337871631</v>
      </c>
      <c r="J458" s="32">
        <v>0.105668153724</v>
      </c>
      <c r="K458" s="32">
        <v>0.105337871631</v>
      </c>
      <c r="L458" s="32">
        <v>0.105668153724</v>
      </c>
      <c r="M458" s="13">
        <f t="shared" si="6"/>
        <v>1</v>
      </c>
      <c r="N458" s="43"/>
    </row>
    <row r="459" spans="1:14" ht="13.5" thickBot="1">
      <c r="A459" s="26">
        <v>44396</v>
      </c>
      <c r="B459" s="30">
        <v>17</v>
      </c>
      <c r="C459" s="31">
        <v>64252.30859375</v>
      </c>
      <c r="D459" s="31">
        <v>5083.2</v>
      </c>
      <c r="E459" s="31">
        <v>5083.2</v>
      </c>
      <c r="F459" s="31">
        <v>4776.2527783628802</v>
      </c>
      <c r="G459" s="31">
        <v>4777.9125236244099</v>
      </c>
      <c r="H459" s="31">
        <v>1.659745261536</v>
      </c>
      <c r="I459" s="32">
        <v>3.8742065529000003E-2</v>
      </c>
      <c r="J459" s="32">
        <v>3.8952693100999997E-2</v>
      </c>
      <c r="K459" s="32">
        <v>3.8742065529000003E-2</v>
      </c>
      <c r="L459" s="32">
        <v>3.8952693100999997E-2</v>
      </c>
      <c r="M459" s="13">
        <f t="shared" si="6"/>
        <v>1</v>
      </c>
      <c r="N459" s="43"/>
    </row>
    <row r="460" spans="1:14" ht="13.5" thickBot="1">
      <c r="A460" s="26">
        <v>44396</v>
      </c>
      <c r="B460" s="30">
        <v>18</v>
      </c>
      <c r="C460" s="31">
        <v>62853.1640625</v>
      </c>
      <c r="D460" s="31">
        <v>4572.8</v>
      </c>
      <c r="E460" s="31">
        <v>4572.8</v>
      </c>
      <c r="F460" s="31">
        <v>4281.9545038369697</v>
      </c>
      <c r="G460" s="31">
        <v>4283.4484601580498</v>
      </c>
      <c r="H460" s="31">
        <v>1.49395632108</v>
      </c>
      <c r="I460" s="32">
        <v>3.6719738558000002E-2</v>
      </c>
      <c r="J460" s="32">
        <v>3.6909326924000001E-2</v>
      </c>
      <c r="K460" s="32">
        <v>3.6719738558000002E-2</v>
      </c>
      <c r="L460" s="32">
        <v>3.6909326924000001E-2</v>
      </c>
      <c r="M460" s="13">
        <f t="shared" ref="M460:M523" si="7">IF(F460&gt;5,1,0)</f>
        <v>1</v>
      </c>
      <c r="N460" s="43"/>
    </row>
    <row r="461" spans="1:14" ht="13.5" thickBot="1">
      <c r="A461" s="26">
        <v>44396</v>
      </c>
      <c r="B461" s="30">
        <v>19</v>
      </c>
      <c r="C461" s="31">
        <v>60860.0234375</v>
      </c>
      <c r="D461" s="31">
        <v>3668.1</v>
      </c>
      <c r="E461" s="31">
        <v>3661</v>
      </c>
      <c r="F461" s="31">
        <v>3461.7344428109</v>
      </c>
      <c r="G461" s="31">
        <v>3461.5216873644599</v>
      </c>
      <c r="H461" s="31">
        <v>-0.21275544643399999</v>
      </c>
      <c r="I461" s="32">
        <v>2.6215521908E-2</v>
      </c>
      <c r="J461" s="32">
        <v>2.6188522485000001E-2</v>
      </c>
      <c r="K461" s="32">
        <v>2.5314506678999999E-2</v>
      </c>
      <c r="L461" s="32">
        <v>2.5287507256999998E-2</v>
      </c>
      <c r="M461" s="13">
        <f t="shared" si="7"/>
        <v>1</v>
      </c>
      <c r="N461" s="43"/>
    </row>
    <row r="462" spans="1:14" ht="13.5" thickBot="1">
      <c r="A462" s="26">
        <v>44396</v>
      </c>
      <c r="B462" s="30">
        <v>20</v>
      </c>
      <c r="C462" s="31">
        <v>58702.375</v>
      </c>
      <c r="D462" s="31">
        <v>1649.3</v>
      </c>
      <c r="E462" s="31">
        <v>1644</v>
      </c>
      <c r="F462" s="31">
        <v>1622.5200822868901</v>
      </c>
      <c r="G462" s="31">
        <v>1622.5200822868901</v>
      </c>
      <c r="H462" s="31">
        <v>0</v>
      </c>
      <c r="I462" s="32">
        <v>3.3984667139999999E-3</v>
      </c>
      <c r="J462" s="32">
        <v>3.3984667139999999E-3</v>
      </c>
      <c r="K462" s="32">
        <v>2.7258778820000002E-3</v>
      </c>
      <c r="L462" s="32">
        <v>2.7258778820000002E-3</v>
      </c>
      <c r="M462" s="13">
        <f t="shared" si="7"/>
        <v>1</v>
      </c>
      <c r="N462" s="43"/>
    </row>
    <row r="463" spans="1:14" ht="13.5" thickBot="1">
      <c r="A463" s="26">
        <v>44396</v>
      </c>
      <c r="B463" s="30">
        <v>21</v>
      </c>
      <c r="C463" s="31">
        <v>56451.83203125</v>
      </c>
      <c r="D463" s="31">
        <v>228.4</v>
      </c>
      <c r="E463" s="31">
        <v>201</v>
      </c>
      <c r="F463" s="31">
        <v>189.493919025624</v>
      </c>
      <c r="G463" s="31">
        <v>189.49645749220801</v>
      </c>
      <c r="H463" s="31">
        <v>2.5384665829999999E-3</v>
      </c>
      <c r="I463" s="32">
        <v>4.9369977799999997E-3</v>
      </c>
      <c r="J463" s="32">
        <v>4.9373199199999997E-3</v>
      </c>
      <c r="K463" s="32">
        <v>1.4598404190000001E-3</v>
      </c>
      <c r="L463" s="32">
        <v>1.46016256E-3</v>
      </c>
      <c r="M463" s="13">
        <f t="shared" si="7"/>
        <v>1</v>
      </c>
      <c r="N463" s="43"/>
    </row>
    <row r="464" spans="1:14" ht="13.5" thickBot="1">
      <c r="A464" s="26">
        <v>44396</v>
      </c>
      <c r="B464" s="30">
        <v>22</v>
      </c>
      <c r="C464" s="31">
        <v>54626.01171875</v>
      </c>
      <c r="D464" s="31">
        <v>0</v>
      </c>
      <c r="E464" s="31">
        <v>0</v>
      </c>
      <c r="F464" s="31">
        <v>5.4149005065999997E-2</v>
      </c>
      <c r="G464" s="31">
        <v>5.2049605111999998E-2</v>
      </c>
      <c r="H464" s="31">
        <v>-2.0993999530000002E-3</v>
      </c>
      <c r="I464" s="32">
        <v>6.6052798366074897E-6</v>
      </c>
      <c r="J464" s="32">
        <v>6.8717011505574103E-6</v>
      </c>
      <c r="K464" s="32">
        <v>6.6052798366074897E-6</v>
      </c>
      <c r="L464" s="32">
        <v>6.8717011505574103E-6</v>
      </c>
      <c r="M464" s="13">
        <f t="shared" si="7"/>
        <v>0</v>
      </c>
      <c r="N464" s="43"/>
    </row>
    <row r="465" spans="1:14" ht="13.5" thickBot="1">
      <c r="A465" s="26">
        <v>44396</v>
      </c>
      <c r="B465" s="30">
        <v>23</v>
      </c>
      <c r="C465" s="31">
        <v>51568.4765625</v>
      </c>
      <c r="D465" s="31">
        <v>0</v>
      </c>
      <c r="E465" s="31">
        <v>0</v>
      </c>
      <c r="F465" s="31">
        <v>0.12254255475299999</v>
      </c>
      <c r="G465" s="31">
        <v>0.112542554977</v>
      </c>
      <c r="H465" s="31">
        <v>-9.9999997759999994E-3</v>
      </c>
      <c r="I465" s="32">
        <v>1.42820501240155E-5</v>
      </c>
      <c r="J465" s="32">
        <v>1.5551085628645299E-5</v>
      </c>
      <c r="K465" s="32">
        <v>1.42820501240155E-5</v>
      </c>
      <c r="L465" s="32">
        <v>1.5551085628645299E-5</v>
      </c>
      <c r="M465" s="13">
        <f t="shared" si="7"/>
        <v>0</v>
      </c>
      <c r="N465" s="43"/>
    </row>
    <row r="466" spans="1:14" ht="13.5" thickBot="1">
      <c r="A466" s="26">
        <v>44396</v>
      </c>
      <c r="B466" s="30">
        <v>24</v>
      </c>
      <c r="C466" s="31">
        <v>48008.375</v>
      </c>
      <c r="D466" s="31">
        <v>0</v>
      </c>
      <c r="E466" s="31">
        <v>0</v>
      </c>
      <c r="F466" s="31">
        <v>7.0930547003E-2</v>
      </c>
      <c r="G466" s="31">
        <v>6.0930547225999998E-2</v>
      </c>
      <c r="H466" s="31">
        <v>-9.9999997759999994E-3</v>
      </c>
      <c r="I466" s="32">
        <v>7.7323029475681696E-6</v>
      </c>
      <c r="J466" s="32">
        <v>9.0013384521979396E-6</v>
      </c>
      <c r="K466" s="32">
        <v>7.7323029475681696E-6</v>
      </c>
      <c r="L466" s="32">
        <v>9.0013384521979396E-6</v>
      </c>
      <c r="M466" s="13">
        <f t="shared" si="7"/>
        <v>0</v>
      </c>
      <c r="N466" s="43"/>
    </row>
    <row r="467" spans="1:14" ht="13.5" thickBot="1">
      <c r="A467" s="26">
        <v>44397</v>
      </c>
      <c r="B467" s="30">
        <v>1</v>
      </c>
      <c r="C467" s="31">
        <v>44943.7265625</v>
      </c>
      <c r="D467" s="31">
        <v>0</v>
      </c>
      <c r="E467" s="31">
        <v>0</v>
      </c>
      <c r="F467" s="31">
        <v>0.19658600755899999</v>
      </c>
      <c r="G467" s="31">
        <v>0.186586007783</v>
      </c>
      <c r="H467" s="31">
        <v>-9.9999997759999994E-3</v>
      </c>
      <c r="I467" s="32">
        <v>2.3678427383652902E-5</v>
      </c>
      <c r="J467" s="32">
        <v>2.4947462888282799E-5</v>
      </c>
      <c r="K467" s="32">
        <v>2.3678427383652902E-5</v>
      </c>
      <c r="L467" s="32">
        <v>2.4947462888282799E-5</v>
      </c>
      <c r="M467" s="13">
        <f t="shared" si="7"/>
        <v>0</v>
      </c>
      <c r="N467" s="43"/>
    </row>
    <row r="468" spans="1:14" ht="13.5" thickBot="1">
      <c r="A468" s="26">
        <v>44397</v>
      </c>
      <c r="B468" s="30">
        <v>2</v>
      </c>
      <c r="C468" s="31">
        <v>42814.046875</v>
      </c>
      <c r="D468" s="31">
        <v>0</v>
      </c>
      <c r="E468" s="31">
        <v>0</v>
      </c>
      <c r="F468" s="31">
        <v>6.1117559341000001E-2</v>
      </c>
      <c r="G468" s="31">
        <v>5.1117559563999999E-2</v>
      </c>
      <c r="H468" s="31">
        <v>-9.9999997759999994E-3</v>
      </c>
      <c r="I468" s="32">
        <v>6.4869999447732501E-6</v>
      </c>
      <c r="J468" s="32">
        <v>7.7560354494030192E-6</v>
      </c>
      <c r="K468" s="32">
        <v>6.4869999447732501E-6</v>
      </c>
      <c r="L468" s="32">
        <v>7.7560354494030192E-6</v>
      </c>
      <c r="M468" s="13">
        <f t="shared" si="7"/>
        <v>0</v>
      </c>
      <c r="N468" s="43"/>
    </row>
    <row r="469" spans="1:14" ht="13.5" thickBot="1">
      <c r="A469" s="26">
        <v>44397</v>
      </c>
      <c r="B469" s="30">
        <v>3</v>
      </c>
      <c r="C469" s="31">
        <v>41378.51171875</v>
      </c>
      <c r="D469" s="31">
        <v>0</v>
      </c>
      <c r="E469" s="31">
        <v>0</v>
      </c>
      <c r="F469" s="31">
        <v>0.20383346718299999</v>
      </c>
      <c r="G469" s="31">
        <v>0.19383346740599999</v>
      </c>
      <c r="H469" s="31">
        <v>-9.9999997759999994E-3</v>
      </c>
      <c r="I469" s="32">
        <v>2.4598155762275901E-5</v>
      </c>
      <c r="J469" s="32">
        <v>2.5867191266905602E-5</v>
      </c>
      <c r="K469" s="32">
        <v>2.4598155762275901E-5</v>
      </c>
      <c r="L469" s="32">
        <v>2.5867191266905602E-5</v>
      </c>
      <c r="M469" s="13">
        <f t="shared" si="7"/>
        <v>0</v>
      </c>
      <c r="N469" s="43"/>
    </row>
    <row r="470" spans="1:14" ht="13.5" thickBot="1">
      <c r="A470" s="26">
        <v>44397</v>
      </c>
      <c r="B470" s="30">
        <v>4</v>
      </c>
      <c r="C470" s="31">
        <v>40419.79296875</v>
      </c>
      <c r="D470" s="31">
        <v>0</v>
      </c>
      <c r="E470" s="31">
        <v>0</v>
      </c>
      <c r="F470" s="31">
        <v>0.122811208004</v>
      </c>
      <c r="G470" s="31">
        <v>0.112811208227</v>
      </c>
      <c r="H470" s="31">
        <v>-9.9999997759999994E-3</v>
      </c>
      <c r="I470" s="32">
        <v>1.43161431760971E-5</v>
      </c>
      <c r="J470" s="32">
        <v>1.5585178680726899E-5</v>
      </c>
      <c r="K470" s="32">
        <v>1.43161431760971E-5</v>
      </c>
      <c r="L470" s="32">
        <v>1.5585178680726899E-5</v>
      </c>
      <c r="M470" s="13">
        <f t="shared" si="7"/>
        <v>0</v>
      </c>
      <c r="N470" s="43"/>
    </row>
    <row r="471" spans="1:14" ht="13.5" thickBot="1">
      <c r="A471" s="26">
        <v>44397</v>
      </c>
      <c r="B471" s="30">
        <v>5</v>
      </c>
      <c r="C471" s="31">
        <v>40299.91015625</v>
      </c>
      <c r="D471" s="31">
        <v>0</v>
      </c>
      <c r="E471" s="31">
        <v>0</v>
      </c>
      <c r="F471" s="31">
        <v>6.5157598174999998E-2</v>
      </c>
      <c r="G471" s="31">
        <v>5.5157598398000003E-2</v>
      </c>
      <c r="H471" s="31">
        <v>-9.9999997759999994E-3</v>
      </c>
      <c r="I471" s="32">
        <v>6.9996952282777499E-6</v>
      </c>
      <c r="J471" s="32">
        <v>8.2687307329075206E-6</v>
      </c>
      <c r="K471" s="32">
        <v>6.9996952282777499E-6</v>
      </c>
      <c r="L471" s="32">
        <v>8.2687307329075206E-6</v>
      </c>
      <c r="M471" s="13">
        <f t="shared" si="7"/>
        <v>0</v>
      </c>
      <c r="N471" s="43"/>
    </row>
    <row r="472" spans="1:14" ht="13.5" thickBot="1">
      <c r="A472" s="26">
        <v>44397</v>
      </c>
      <c r="B472" s="30">
        <v>6</v>
      </c>
      <c r="C472" s="31">
        <v>41139.234375</v>
      </c>
      <c r="D472" s="31">
        <v>0</v>
      </c>
      <c r="E472" s="31">
        <v>0</v>
      </c>
      <c r="F472" s="31">
        <v>9.0886697852000001E-2</v>
      </c>
      <c r="G472" s="31">
        <v>8.0886698076000005E-2</v>
      </c>
      <c r="H472" s="31">
        <v>-9.9999997759999994E-3</v>
      </c>
      <c r="I472" s="32">
        <v>1.02648094005707E-5</v>
      </c>
      <c r="J472" s="32">
        <v>1.15338449052005E-5</v>
      </c>
      <c r="K472" s="32">
        <v>1.02648094005707E-5</v>
      </c>
      <c r="L472" s="32">
        <v>1.15338449052005E-5</v>
      </c>
      <c r="M472" s="13">
        <f t="shared" si="7"/>
        <v>0</v>
      </c>
      <c r="N472" s="43"/>
    </row>
    <row r="473" spans="1:14" ht="13.5" thickBot="1">
      <c r="A473" s="26">
        <v>44397</v>
      </c>
      <c r="B473" s="30">
        <v>7</v>
      </c>
      <c r="C473" s="31">
        <v>42631.26953125</v>
      </c>
      <c r="D473" s="31">
        <v>6.7</v>
      </c>
      <c r="E473" s="31">
        <v>6.7</v>
      </c>
      <c r="F473" s="31">
        <v>3.7080230752290002</v>
      </c>
      <c r="G473" s="31">
        <v>3.7019265194240001</v>
      </c>
      <c r="H473" s="31">
        <v>-6.0965558040000003E-3</v>
      </c>
      <c r="I473" s="32">
        <v>3.8046617699999998E-4</v>
      </c>
      <c r="J473" s="32">
        <v>3.7969250299999999E-4</v>
      </c>
      <c r="K473" s="32">
        <v>3.8046617699999998E-4</v>
      </c>
      <c r="L473" s="32">
        <v>3.7969250299999999E-4</v>
      </c>
      <c r="M473" s="13">
        <f t="shared" si="7"/>
        <v>0</v>
      </c>
      <c r="N473" s="43"/>
    </row>
    <row r="474" spans="1:14" ht="13.5" thickBot="1">
      <c r="A474" s="26">
        <v>44397</v>
      </c>
      <c r="B474" s="30">
        <v>8</v>
      </c>
      <c r="C474" s="31">
        <v>43635.69921875</v>
      </c>
      <c r="D474" s="31">
        <v>540</v>
      </c>
      <c r="E474" s="31">
        <v>533.1</v>
      </c>
      <c r="F474" s="31">
        <v>581.49155235814305</v>
      </c>
      <c r="G474" s="31">
        <v>581.56812422111796</v>
      </c>
      <c r="H474" s="31">
        <v>7.6571862973999996E-2</v>
      </c>
      <c r="I474" s="32">
        <v>5.2751426670000004E-3</v>
      </c>
      <c r="J474" s="32">
        <v>5.2654254259999998E-3</v>
      </c>
      <c r="K474" s="32">
        <v>6.1507771850000002E-3</v>
      </c>
      <c r="L474" s="32">
        <v>6.1410599430000001E-3</v>
      </c>
      <c r="M474" s="13">
        <f t="shared" si="7"/>
        <v>1</v>
      </c>
      <c r="N474" s="43"/>
    </row>
    <row r="475" spans="1:14" ht="13.5" thickBot="1">
      <c r="A475" s="26">
        <v>44397</v>
      </c>
      <c r="B475" s="30">
        <v>9</v>
      </c>
      <c r="C475" s="31">
        <v>45502.5859375</v>
      </c>
      <c r="D475" s="31">
        <v>2729.3</v>
      </c>
      <c r="E475" s="31">
        <v>2729.3</v>
      </c>
      <c r="F475" s="31">
        <v>3177.3385375105399</v>
      </c>
      <c r="G475" s="31">
        <v>3177.3385375105399</v>
      </c>
      <c r="H475" s="31">
        <v>0</v>
      </c>
      <c r="I475" s="32">
        <v>5.6857682425E-2</v>
      </c>
      <c r="J475" s="32">
        <v>5.6857682425E-2</v>
      </c>
      <c r="K475" s="32">
        <v>5.6857682425E-2</v>
      </c>
      <c r="L475" s="32">
        <v>5.6857682425E-2</v>
      </c>
      <c r="M475" s="13">
        <f t="shared" si="7"/>
        <v>1</v>
      </c>
      <c r="N475" s="43"/>
    </row>
    <row r="476" spans="1:14" ht="13.5" thickBot="1">
      <c r="A476" s="26">
        <v>44397</v>
      </c>
      <c r="B476" s="30">
        <v>10</v>
      </c>
      <c r="C476" s="31">
        <v>48023.1484375</v>
      </c>
      <c r="D476" s="31">
        <v>4384.8999999999996</v>
      </c>
      <c r="E476" s="31">
        <v>4384.8999999999996</v>
      </c>
      <c r="F476" s="31">
        <v>4983.9233578203903</v>
      </c>
      <c r="G476" s="31">
        <v>4983.9233578203903</v>
      </c>
      <c r="H476" s="31">
        <v>0</v>
      </c>
      <c r="I476" s="32">
        <v>7.6018192615999999E-2</v>
      </c>
      <c r="J476" s="32">
        <v>7.6018192615999999E-2</v>
      </c>
      <c r="K476" s="32">
        <v>7.6018192615999999E-2</v>
      </c>
      <c r="L476" s="32">
        <v>7.6018192615999999E-2</v>
      </c>
      <c r="M476" s="13">
        <f t="shared" si="7"/>
        <v>1</v>
      </c>
      <c r="N476" s="43"/>
    </row>
    <row r="477" spans="1:14" ht="13.5" thickBot="1">
      <c r="A477" s="26">
        <v>44397</v>
      </c>
      <c r="B477" s="30">
        <v>11</v>
      </c>
      <c r="C477" s="31">
        <v>51124.75</v>
      </c>
      <c r="D477" s="31">
        <v>5221.3</v>
      </c>
      <c r="E477" s="31">
        <v>5221.3</v>
      </c>
      <c r="F477" s="31">
        <v>5599.5234517010103</v>
      </c>
      <c r="G477" s="31">
        <v>5610.3962418511201</v>
      </c>
      <c r="H477" s="31">
        <v>10.872790150111999</v>
      </c>
      <c r="I477" s="32">
        <v>4.9377695665999997E-2</v>
      </c>
      <c r="J477" s="32">
        <v>4.7997899961999997E-2</v>
      </c>
      <c r="K477" s="32">
        <v>4.9377695665999997E-2</v>
      </c>
      <c r="L477" s="32">
        <v>4.7997899961999997E-2</v>
      </c>
      <c r="M477" s="13">
        <f t="shared" si="7"/>
        <v>1</v>
      </c>
      <c r="N477" s="43"/>
    </row>
    <row r="478" spans="1:14" ht="13.5" thickBot="1">
      <c r="A478" s="26">
        <v>44397</v>
      </c>
      <c r="B478" s="30">
        <v>12</v>
      </c>
      <c r="C478" s="31">
        <v>54626.1953125</v>
      </c>
      <c r="D478" s="31">
        <v>5574.3</v>
      </c>
      <c r="E478" s="31">
        <v>5574.3</v>
      </c>
      <c r="F478" s="31">
        <v>6054.4949681244998</v>
      </c>
      <c r="G478" s="31">
        <v>6063.6324722019899</v>
      </c>
      <c r="H478" s="31">
        <v>9.1375040774869998</v>
      </c>
      <c r="I478" s="32">
        <v>6.2098029467E-2</v>
      </c>
      <c r="J478" s="32">
        <v>6.0938447731000003E-2</v>
      </c>
      <c r="K478" s="32">
        <v>6.2098029467E-2</v>
      </c>
      <c r="L478" s="32">
        <v>6.0938447731000003E-2</v>
      </c>
      <c r="M478" s="13">
        <f t="shared" si="7"/>
        <v>1</v>
      </c>
      <c r="N478" s="43"/>
    </row>
    <row r="479" spans="1:14" ht="13.5" thickBot="1">
      <c r="A479" s="26">
        <v>44397</v>
      </c>
      <c r="B479" s="30">
        <v>13</v>
      </c>
      <c r="C479" s="31">
        <v>57393.03125</v>
      </c>
      <c r="D479" s="31">
        <v>5883.9</v>
      </c>
      <c r="E479" s="31">
        <v>5883.9</v>
      </c>
      <c r="F479" s="31">
        <v>5780.15307643917</v>
      </c>
      <c r="G479" s="31">
        <v>5785.8662806873799</v>
      </c>
      <c r="H479" s="31">
        <v>5.7132042482159999</v>
      </c>
      <c r="I479" s="32">
        <v>1.2440827323E-2</v>
      </c>
      <c r="J479" s="32">
        <v>1.3165853243E-2</v>
      </c>
      <c r="K479" s="32">
        <v>1.2440827323E-2</v>
      </c>
      <c r="L479" s="32">
        <v>1.3165853243E-2</v>
      </c>
      <c r="M479" s="13">
        <f t="shared" si="7"/>
        <v>1</v>
      </c>
      <c r="N479" s="43"/>
    </row>
    <row r="480" spans="1:14" ht="13.5" thickBot="1">
      <c r="A480" s="26">
        <v>44397</v>
      </c>
      <c r="B480" s="30">
        <v>14</v>
      </c>
      <c r="C480" s="31">
        <v>60016.203125</v>
      </c>
      <c r="D480" s="31">
        <v>5899.9</v>
      </c>
      <c r="E480" s="31">
        <v>5899.9</v>
      </c>
      <c r="F480" s="31">
        <v>5545.6938684352399</v>
      </c>
      <c r="G480" s="31">
        <v>5548.9813746754498</v>
      </c>
      <c r="H480" s="31">
        <v>3.2875062402089998</v>
      </c>
      <c r="I480" s="32">
        <v>4.4532820472000002E-2</v>
      </c>
      <c r="J480" s="32">
        <v>4.4950016696000003E-2</v>
      </c>
      <c r="K480" s="32">
        <v>4.4532820472000002E-2</v>
      </c>
      <c r="L480" s="32">
        <v>4.4950016696000003E-2</v>
      </c>
      <c r="M480" s="13">
        <f t="shared" si="7"/>
        <v>1</v>
      </c>
      <c r="N480" s="43"/>
    </row>
    <row r="481" spans="1:14" ht="13.5" thickBot="1">
      <c r="A481" s="26">
        <v>44397</v>
      </c>
      <c r="B481" s="30">
        <v>15</v>
      </c>
      <c r="C481" s="31">
        <v>61958.5859375</v>
      </c>
      <c r="D481" s="31">
        <v>6016.9</v>
      </c>
      <c r="E481" s="31">
        <v>6014.3</v>
      </c>
      <c r="F481" s="31">
        <v>5742.4590314571096</v>
      </c>
      <c r="G481" s="31">
        <v>5744.3073180445099</v>
      </c>
      <c r="H481" s="31">
        <v>1.848286587397</v>
      </c>
      <c r="I481" s="32">
        <v>3.4592979943E-2</v>
      </c>
      <c r="J481" s="32">
        <v>3.4827534079000001E-2</v>
      </c>
      <c r="K481" s="32">
        <v>3.4263030705000003E-2</v>
      </c>
      <c r="L481" s="32">
        <v>3.4497584839999998E-2</v>
      </c>
      <c r="M481" s="13">
        <f t="shared" si="7"/>
        <v>1</v>
      </c>
      <c r="N481" s="43"/>
    </row>
    <row r="482" spans="1:14" ht="13.5" thickBot="1">
      <c r="A482" s="26">
        <v>44397</v>
      </c>
      <c r="B482" s="30">
        <v>16</v>
      </c>
      <c r="C482" s="31">
        <v>63597.4296875</v>
      </c>
      <c r="D482" s="31">
        <v>5816.2</v>
      </c>
      <c r="E482" s="31">
        <v>5813.1</v>
      </c>
      <c r="F482" s="31">
        <v>6007.1154309007898</v>
      </c>
      <c r="G482" s="31">
        <v>6021.6414195135003</v>
      </c>
      <c r="H482" s="31">
        <v>14.525988612705</v>
      </c>
      <c r="I482" s="32">
        <v>2.6071246130999998E-2</v>
      </c>
      <c r="J482" s="32">
        <v>2.4227846561000001E-2</v>
      </c>
      <c r="K482" s="32">
        <v>2.6464647146000001E-2</v>
      </c>
      <c r="L482" s="32">
        <v>2.4621247576E-2</v>
      </c>
      <c r="M482" s="13">
        <f t="shared" si="7"/>
        <v>1</v>
      </c>
      <c r="N482" s="43"/>
    </row>
    <row r="483" spans="1:14" ht="13.5" thickBot="1">
      <c r="A483" s="26">
        <v>44397</v>
      </c>
      <c r="B483" s="30">
        <v>17</v>
      </c>
      <c r="C483" s="31">
        <v>64502.95703125</v>
      </c>
      <c r="D483" s="31">
        <v>5853.6</v>
      </c>
      <c r="E483" s="31">
        <v>5849.3</v>
      </c>
      <c r="F483" s="31">
        <v>5769.9157618905501</v>
      </c>
      <c r="G483" s="31">
        <v>5778.5161516212102</v>
      </c>
      <c r="H483" s="31">
        <v>8.6003897306650003</v>
      </c>
      <c r="I483" s="32">
        <v>9.5284071539999994E-3</v>
      </c>
      <c r="J483" s="32">
        <v>1.0619827171000001E-2</v>
      </c>
      <c r="K483" s="32">
        <v>8.9827218750000003E-3</v>
      </c>
      <c r="L483" s="32">
        <v>1.0074141892E-2</v>
      </c>
      <c r="M483" s="13">
        <f t="shared" si="7"/>
        <v>1</v>
      </c>
      <c r="N483" s="43"/>
    </row>
    <row r="484" spans="1:14" ht="13.5" thickBot="1">
      <c r="A484" s="26">
        <v>44397</v>
      </c>
      <c r="B484" s="30">
        <v>18</v>
      </c>
      <c r="C484" s="31">
        <v>64321.78125</v>
      </c>
      <c r="D484" s="31">
        <v>5615.2</v>
      </c>
      <c r="E484" s="31">
        <v>5613.6</v>
      </c>
      <c r="F484" s="31">
        <v>5518.1599544028404</v>
      </c>
      <c r="G484" s="31">
        <v>5530.6702267139499</v>
      </c>
      <c r="H484" s="31">
        <v>12.510272311104</v>
      </c>
      <c r="I484" s="32">
        <v>1.0727128589000001E-2</v>
      </c>
      <c r="J484" s="32">
        <v>1.2314726598E-2</v>
      </c>
      <c r="K484" s="32">
        <v>1.0524082904E-2</v>
      </c>
      <c r="L484" s="32">
        <v>1.2111680913E-2</v>
      </c>
      <c r="M484" s="13">
        <f t="shared" si="7"/>
        <v>1</v>
      </c>
      <c r="N484" s="43"/>
    </row>
    <row r="485" spans="1:14" ht="13.5" thickBot="1">
      <c r="A485" s="26">
        <v>44397</v>
      </c>
      <c r="B485" s="30">
        <v>19</v>
      </c>
      <c r="C485" s="31">
        <v>63005.90234375</v>
      </c>
      <c r="D485" s="31">
        <v>4895.7</v>
      </c>
      <c r="E485" s="31">
        <v>4895.7</v>
      </c>
      <c r="F485" s="31">
        <v>4844.7208342125696</v>
      </c>
      <c r="G485" s="31">
        <v>4852.4082019064199</v>
      </c>
      <c r="H485" s="31">
        <v>7.6873676938479996</v>
      </c>
      <c r="I485" s="32">
        <v>5.4938830059999997E-3</v>
      </c>
      <c r="J485" s="32">
        <v>6.4694372820000004E-3</v>
      </c>
      <c r="K485" s="32">
        <v>5.4938830059999997E-3</v>
      </c>
      <c r="L485" s="32">
        <v>6.4694372820000004E-3</v>
      </c>
      <c r="M485" s="13">
        <f t="shared" si="7"/>
        <v>1</v>
      </c>
      <c r="N485" s="43"/>
    </row>
    <row r="486" spans="1:14" ht="13.5" thickBot="1">
      <c r="A486" s="26">
        <v>44397</v>
      </c>
      <c r="B486" s="30">
        <v>20</v>
      </c>
      <c r="C486" s="31">
        <v>60424.85546875</v>
      </c>
      <c r="D486" s="31">
        <v>2462.9</v>
      </c>
      <c r="E486" s="31">
        <v>2460.4</v>
      </c>
      <c r="F486" s="31">
        <v>2524.9402122718798</v>
      </c>
      <c r="G486" s="31">
        <v>2524.82886893153</v>
      </c>
      <c r="H486" s="31">
        <v>-0.111343340343</v>
      </c>
      <c r="I486" s="32">
        <v>7.8589935190000008E-3</v>
      </c>
      <c r="J486" s="32">
        <v>7.8731233839999994E-3</v>
      </c>
      <c r="K486" s="32">
        <v>8.1762524019999994E-3</v>
      </c>
      <c r="L486" s="32">
        <v>8.1903822680000002E-3</v>
      </c>
      <c r="M486" s="13">
        <f t="shared" si="7"/>
        <v>1</v>
      </c>
      <c r="N486" s="43"/>
    </row>
    <row r="487" spans="1:14" ht="13.5" thickBot="1">
      <c r="A487" s="26">
        <v>44397</v>
      </c>
      <c r="B487" s="30">
        <v>21</v>
      </c>
      <c r="C487" s="31">
        <v>57880</v>
      </c>
      <c r="D487" s="31">
        <v>327.3</v>
      </c>
      <c r="E487" s="31">
        <v>318.2</v>
      </c>
      <c r="F487" s="31">
        <v>281.35462639921298</v>
      </c>
      <c r="G487" s="31">
        <v>281.35462639921298</v>
      </c>
      <c r="H487" s="31">
        <v>0</v>
      </c>
      <c r="I487" s="32">
        <v>5.8306311669999999E-3</v>
      </c>
      <c r="J487" s="32">
        <v>5.8306311669999999E-3</v>
      </c>
      <c r="K487" s="32">
        <v>4.6758088320000002E-3</v>
      </c>
      <c r="L487" s="32">
        <v>4.6758088320000002E-3</v>
      </c>
      <c r="M487" s="13">
        <f t="shared" si="7"/>
        <v>1</v>
      </c>
      <c r="N487" s="43"/>
    </row>
    <row r="488" spans="1:14" ht="13.5" thickBot="1">
      <c r="A488" s="26">
        <v>44397</v>
      </c>
      <c r="B488" s="30">
        <v>22</v>
      </c>
      <c r="C488" s="31">
        <v>55801.671875</v>
      </c>
      <c r="D488" s="31">
        <v>0</v>
      </c>
      <c r="E488" s="31">
        <v>0</v>
      </c>
      <c r="F488" s="31">
        <v>0.60103567665699997</v>
      </c>
      <c r="G488" s="31">
        <v>0.60104775665700005</v>
      </c>
      <c r="H488" s="31">
        <v>1.2079999950300501E-5</v>
      </c>
      <c r="I488" s="32">
        <v>7.6275096022522897E-5</v>
      </c>
      <c r="J488" s="32">
        <v>7.6273563027605203E-5</v>
      </c>
      <c r="K488" s="32">
        <v>7.6275096022522897E-5</v>
      </c>
      <c r="L488" s="32">
        <v>7.6273563027605203E-5</v>
      </c>
      <c r="M488" s="13">
        <f t="shared" si="7"/>
        <v>0</v>
      </c>
      <c r="N488" s="43"/>
    </row>
    <row r="489" spans="1:14" ht="13.5" thickBot="1">
      <c r="A489" s="26">
        <v>44397</v>
      </c>
      <c r="B489" s="30">
        <v>23</v>
      </c>
      <c r="C489" s="31">
        <v>52277.5</v>
      </c>
      <c r="D489" s="31">
        <v>0</v>
      </c>
      <c r="E489" s="31">
        <v>0</v>
      </c>
      <c r="F489" s="31">
        <v>0.121617261031</v>
      </c>
      <c r="G489" s="31">
        <v>0.121617261031</v>
      </c>
      <c r="H489" s="31">
        <v>0</v>
      </c>
      <c r="I489" s="32">
        <v>1.5433662567466799E-5</v>
      </c>
      <c r="J489" s="32">
        <v>1.5433662567466799E-5</v>
      </c>
      <c r="K489" s="32">
        <v>1.5433662567466799E-5</v>
      </c>
      <c r="L489" s="32">
        <v>1.5433662567466799E-5</v>
      </c>
      <c r="M489" s="13">
        <f t="shared" si="7"/>
        <v>0</v>
      </c>
      <c r="N489" s="43"/>
    </row>
    <row r="490" spans="1:14" ht="13.5" thickBot="1">
      <c r="A490" s="26">
        <v>44397</v>
      </c>
      <c r="B490" s="30">
        <v>24</v>
      </c>
      <c r="C490" s="31">
        <v>48847.4609375</v>
      </c>
      <c r="D490" s="31">
        <v>0</v>
      </c>
      <c r="E490" s="31">
        <v>0</v>
      </c>
      <c r="F490" s="31">
        <v>0.145781204177</v>
      </c>
      <c r="G490" s="31">
        <v>0.145751387294</v>
      </c>
      <c r="H490" s="31">
        <v>0</v>
      </c>
      <c r="I490" s="32">
        <v>1.8496368946041301E-5</v>
      </c>
      <c r="J490" s="32">
        <v>1.8500152814350701E-5</v>
      </c>
      <c r="K490" s="32">
        <v>1.8496368946041301E-5</v>
      </c>
      <c r="L490" s="32">
        <v>1.8500152814350701E-5</v>
      </c>
      <c r="M490" s="13">
        <f t="shared" si="7"/>
        <v>0</v>
      </c>
      <c r="N490" s="43"/>
    </row>
    <row r="491" spans="1:14" ht="13.5" thickBot="1">
      <c r="A491" s="26">
        <v>44398</v>
      </c>
      <c r="B491" s="30">
        <v>1</v>
      </c>
      <c r="C491" s="31">
        <v>45284.19921875</v>
      </c>
      <c r="D491" s="31">
        <v>0</v>
      </c>
      <c r="E491" s="31">
        <v>0</v>
      </c>
      <c r="F491" s="31">
        <v>0.107491479955</v>
      </c>
      <c r="G491" s="31">
        <v>0.107491479955</v>
      </c>
      <c r="H491" s="31">
        <v>0</v>
      </c>
      <c r="I491" s="32">
        <v>1.3641050755814299E-5</v>
      </c>
      <c r="J491" s="32">
        <v>1.3641050755814299E-5</v>
      </c>
      <c r="K491" s="32">
        <v>1.3641050755814299E-5</v>
      </c>
      <c r="L491" s="32">
        <v>1.3641050755814299E-5</v>
      </c>
      <c r="M491" s="13">
        <f t="shared" si="7"/>
        <v>0</v>
      </c>
      <c r="N491" s="43"/>
    </row>
    <row r="492" spans="1:14" ht="13.5" thickBot="1">
      <c r="A492" s="26">
        <v>44398</v>
      </c>
      <c r="B492" s="30">
        <v>2</v>
      </c>
      <c r="C492" s="31">
        <v>42834.765625</v>
      </c>
      <c r="D492" s="31">
        <v>0</v>
      </c>
      <c r="E492" s="31">
        <v>0</v>
      </c>
      <c r="F492" s="31">
        <v>7.5111697093000002E-2</v>
      </c>
      <c r="G492" s="31">
        <v>7.5111697093000002E-2</v>
      </c>
      <c r="H492" s="31">
        <v>0</v>
      </c>
      <c r="I492" s="32">
        <v>9.5319412555435296E-6</v>
      </c>
      <c r="J492" s="32">
        <v>9.5319412555435296E-6</v>
      </c>
      <c r="K492" s="32">
        <v>9.5319412555435296E-6</v>
      </c>
      <c r="L492" s="32">
        <v>9.5319412555435296E-6</v>
      </c>
      <c r="M492" s="13">
        <f t="shared" si="7"/>
        <v>0</v>
      </c>
      <c r="N492" s="43"/>
    </row>
    <row r="493" spans="1:14" ht="13.5" thickBot="1">
      <c r="A493" s="26">
        <v>44398</v>
      </c>
      <c r="B493" s="30">
        <v>3</v>
      </c>
      <c r="C493" s="31">
        <v>41177.22265625</v>
      </c>
      <c r="D493" s="31">
        <v>0</v>
      </c>
      <c r="E493" s="31">
        <v>0</v>
      </c>
      <c r="F493" s="31">
        <v>7.3069119446000003E-2</v>
      </c>
      <c r="G493" s="31">
        <v>7.3069119446000003E-2</v>
      </c>
      <c r="H493" s="31">
        <v>0</v>
      </c>
      <c r="I493" s="32">
        <v>9.2727308941856E-6</v>
      </c>
      <c r="J493" s="32">
        <v>9.2727308941856E-6</v>
      </c>
      <c r="K493" s="32">
        <v>9.2727308941856E-6</v>
      </c>
      <c r="L493" s="32">
        <v>9.2727308941856E-6</v>
      </c>
      <c r="M493" s="13">
        <f t="shared" si="7"/>
        <v>0</v>
      </c>
      <c r="N493" s="43"/>
    </row>
    <row r="494" spans="1:14" ht="13.5" thickBot="1">
      <c r="A494" s="26">
        <v>44398</v>
      </c>
      <c r="B494" s="30">
        <v>4</v>
      </c>
      <c r="C494" s="31">
        <v>40159.375</v>
      </c>
      <c r="D494" s="31">
        <v>0</v>
      </c>
      <c r="E494" s="31">
        <v>0</v>
      </c>
      <c r="F494" s="31">
        <v>5.0941191076000002E-2</v>
      </c>
      <c r="G494" s="31">
        <v>5.0941191076000002E-2</v>
      </c>
      <c r="H494" s="31">
        <v>0</v>
      </c>
      <c r="I494" s="32">
        <v>6.4646181569298703E-6</v>
      </c>
      <c r="J494" s="32">
        <v>6.4646181569298703E-6</v>
      </c>
      <c r="K494" s="32">
        <v>6.4646181569298703E-6</v>
      </c>
      <c r="L494" s="32">
        <v>6.4646181569298703E-6</v>
      </c>
      <c r="M494" s="13">
        <f t="shared" si="7"/>
        <v>0</v>
      </c>
      <c r="N494" s="43"/>
    </row>
    <row r="495" spans="1:14" ht="13.5" thickBot="1">
      <c r="A495" s="26">
        <v>44398</v>
      </c>
      <c r="B495" s="30">
        <v>5</v>
      </c>
      <c r="C495" s="31">
        <v>40040.83203125</v>
      </c>
      <c r="D495" s="31">
        <v>0</v>
      </c>
      <c r="E495" s="31">
        <v>0</v>
      </c>
      <c r="F495" s="31">
        <v>7.9059451131999997E-2</v>
      </c>
      <c r="G495" s="31">
        <v>7.9059451131999997E-2</v>
      </c>
      <c r="H495" s="31">
        <v>0</v>
      </c>
      <c r="I495" s="32">
        <v>1.0032925270607599E-5</v>
      </c>
      <c r="J495" s="32">
        <v>1.0032925270607599E-5</v>
      </c>
      <c r="K495" s="32">
        <v>1.0032925270607599E-5</v>
      </c>
      <c r="L495" s="32">
        <v>1.0032925270607599E-5</v>
      </c>
      <c r="M495" s="13">
        <f t="shared" si="7"/>
        <v>0</v>
      </c>
      <c r="N495" s="43"/>
    </row>
    <row r="496" spans="1:14" ht="13.5" thickBot="1">
      <c r="A496" s="26">
        <v>44398</v>
      </c>
      <c r="B496" s="30">
        <v>6</v>
      </c>
      <c r="C496" s="31">
        <v>40819.58984375</v>
      </c>
      <c r="D496" s="31">
        <v>0</v>
      </c>
      <c r="E496" s="31">
        <v>0</v>
      </c>
      <c r="F496" s="31">
        <v>6.5856522180999993E-2</v>
      </c>
      <c r="G496" s="31">
        <v>6.5856522180999993E-2</v>
      </c>
      <c r="H496" s="31">
        <v>0</v>
      </c>
      <c r="I496" s="32">
        <v>8.3574266728424598E-6</v>
      </c>
      <c r="J496" s="32">
        <v>8.3574266728424598E-6</v>
      </c>
      <c r="K496" s="32">
        <v>8.3574266728424598E-6</v>
      </c>
      <c r="L496" s="32">
        <v>8.3574266728424598E-6</v>
      </c>
      <c r="M496" s="13">
        <f t="shared" si="7"/>
        <v>0</v>
      </c>
      <c r="N496" s="43"/>
    </row>
    <row r="497" spans="1:14" ht="13.5" thickBot="1">
      <c r="A497" s="26">
        <v>44398</v>
      </c>
      <c r="B497" s="30">
        <v>7</v>
      </c>
      <c r="C497" s="31">
        <v>42206.2265625</v>
      </c>
      <c r="D497" s="31">
        <v>7</v>
      </c>
      <c r="E497" s="31">
        <v>7</v>
      </c>
      <c r="F497" s="31">
        <v>3.4262810851390002</v>
      </c>
      <c r="G497" s="31">
        <v>3.4249130296839998</v>
      </c>
      <c r="H497" s="31">
        <v>-1.3680554550000001E-3</v>
      </c>
      <c r="I497" s="32">
        <v>4.5369123900000001E-4</v>
      </c>
      <c r="J497" s="32">
        <v>4.53517628E-4</v>
      </c>
      <c r="K497" s="32">
        <v>4.5369123900000001E-4</v>
      </c>
      <c r="L497" s="32">
        <v>4.53517628E-4</v>
      </c>
      <c r="M497" s="13">
        <f t="shared" si="7"/>
        <v>0</v>
      </c>
      <c r="N497" s="43"/>
    </row>
    <row r="498" spans="1:14" ht="13.5" thickBot="1">
      <c r="A498" s="26">
        <v>44398</v>
      </c>
      <c r="B498" s="30">
        <v>8</v>
      </c>
      <c r="C498" s="31">
        <v>43195.79296875</v>
      </c>
      <c r="D498" s="31">
        <v>612.5</v>
      </c>
      <c r="E498" s="31">
        <v>609.5</v>
      </c>
      <c r="F498" s="31">
        <v>641.58210710511503</v>
      </c>
      <c r="G498" s="31">
        <v>641.54336845459102</v>
      </c>
      <c r="H498" s="31">
        <v>-3.8738650522999997E-2</v>
      </c>
      <c r="I498" s="32">
        <v>3.6857066559999999E-3</v>
      </c>
      <c r="J498" s="32">
        <v>3.6906227289999999E-3</v>
      </c>
      <c r="K498" s="32">
        <v>4.0664173159999997E-3</v>
      </c>
      <c r="L498" s="32">
        <v>4.0713333880000001E-3</v>
      </c>
      <c r="M498" s="13">
        <f t="shared" si="7"/>
        <v>1</v>
      </c>
      <c r="N498" s="43"/>
    </row>
    <row r="499" spans="1:14" ht="13.5" thickBot="1">
      <c r="A499" s="26">
        <v>44398</v>
      </c>
      <c r="B499" s="30">
        <v>9</v>
      </c>
      <c r="C499" s="31">
        <v>45526.44921875</v>
      </c>
      <c r="D499" s="31">
        <v>3342.5</v>
      </c>
      <c r="E499" s="31">
        <v>3342.5</v>
      </c>
      <c r="F499" s="31">
        <v>3354.14482140362</v>
      </c>
      <c r="G499" s="31">
        <v>3354.14482140362</v>
      </c>
      <c r="H499" s="31">
        <v>0</v>
      </c>
      <c r="I499" s="32">
        <v>1.4777692130000001E-3</v>
      </c>
      <c r="J499" s="32">
        <v>1.4777692130000001E-3</v>
      </c>
      <c r="K499" s="32">
        <v>1.4777692130000001E-3</v>
      </c>
      <c r="L499" s="32">
        <v>1.4777692130000001E-3</v>
      </c>
      <c r="M499" s="13">
        <f t="shared" si="7"/>
        <v>1</v>
      </c>
      <c r="N499" s="43"/>
    </row>
    <row r="500" spans="1:14" ht="13.5" thickBot="1">
      <c r="A500" s="26">
        <v>44398</v>
      </c>
      <c r="B500" s="30">
        <v>10</v>
      </c>
      <c r="C500" s="31">
        <v>48897.92578125</v>
      </c>
      <c r="D500" s="31">
        <v>5324.8</v>
      </c>
      <c r="E500" s="31">
        <v>5324.8</v>
      </c>
      <c r="F500" s="31">
        <v>5415.6635745081603</v>
      </c>
      <c r="G500" s="31">
        <v>5415.6635745081603</v>
      </c>
      <c r="H500" s="31">
        <v>0</v>
      </c>
      <c r="I500" s="32">
        <v>1.1530910470000001E-2</v>
      </c>
      <c r="J500" s="32">
        <v>1.1530910470000001E-2</v>
      </c>
      <c r="K500" s="32">
        <v>1.1530910470000001E-2</v>
      </c>
      <c r="L500" s="32">
        <v>1.1530910470000001E-2</v>
      </c>
      <c r="M500" s="13">
        <f t="shared" si="7"/>
        <v>1</v>
      </c>
      <c r="N500" s="43"/>
    </row>
    <row r="501" spans="1:14" ht="13.5" thickBot="1">
      <c r="A501" s="26">
        <v>44398</v>
      </c>
      <c r="B501" s="30">
        <v>11</v>
      </c>
      <c r="C501" s="31">
        <v>52950.609375</v>
      </c>
      <c r="D501" s="31">
        <v>5768.4</v>
      </c>
      <c r="E501" s="31">
        <v>5768.4</v>
      </c>
      <c r="F501" s="31">
        <v>6096.25032334142</v>
      </c>
      <c r="G501" s="31">
        <v>6096.25032334142</v>
      </c>
      <c r="H501" s="31">
        <v>0</v>
      </c>
      <c r="I501" s="32">
        <v>4.1605370981999998E-2</v>
      </c>
      <c r="J501" s="32">
        <v>4.1605370981999998E-2</v>
      </c>
      <c r="K501" s="32">
        <v>4.1605370981999998E-2</v>
      </c>
      <c r="L501" s="32">
        <v>4.1605370981999998E-2</v>
      </c>
      <c r="M501" s="13">
        <f t="shared" si="7"/>
        <v>1</v>
      </c>
      <c r="N501" s="43"/>
    </row>
    <row r="502" spans="1:14" ht="13.5" thickBot="1">
      <c r="A502" s="26">
        <v>44398</v>
      </c>
      <c r="B502" s="30">
        <v>12</v>
      </c>
      <c r="C502" s="31">
        <v>56402.0703125</v>
      </c>
      <c r="D502" s="31">
        <v>6001.7</v>
      </c>
      <c r="E502" s="31">
        <v>6001.7</v>
      </c>
      <c r="F502" s="31">
        <v>5816.2339799698202</v>
      </c>
      <c r="G502" s="31">
        <v>5818.1393626687304</v>
      </c>
      <c r="H502" s="31">
        <v>1.9053826989060001</v>
      </c>
      <c r="I502" s="32">
        <v>2.3294497123E-2</v>
      </c>
      <c r="J502" s="32">
        <v>2.3536296958E-2</v>
      </c>
      <c r="K502" s="32">
        <v>2.3294497123E-2</v>
      </c>
      <c r="L502" s="32">
        <v>2.3536296958E-2</v>
      </c>
      <c r="M502" s="13">
        <f t="shared" si="7"/>
        <v>1</v>
      </c>
      <c r="N502" s="43"/>
    </row>
    <row r="503" spans="1:14" ht="13.5" thickBot="1">
      <c r="A503" s="26">
        <v>44398</v>
      </c>
      <c r="B503" s="30">
        <v>13</v>
      </c>
      <c r="C503" s="31">
        <v>58904.328125</v>
      </c>
      <c r="D503" s="31">
        <v>6122.4</v>
      </c>
      <c r="E503" s="31">
        <v>6122.4</v>
      </c>
      <c r="F503" s="31">
        <v>6020.6731260093102</v>
      </c>
      <c r="G503" s="31">
        <v>6026.0687233744702</v>
      </c>
      <c r="H503" s="31">
        <v>5.3955973651670002</v>
      </c>
      <c r="I503" s="32">
        <v>1.2224781297E-2</v>
      </c>
      <c r="J503" s="32">
        <v>1.2909501775E-2</v>
      </c>
      <c r="K503" s="32">
        <v>1.2224781297E-2</v>
      </c>
      <c r="L503" s="32">
        <v>1.2909501775E-2</v>
      </c>
      <c r="M503" s="13">
        <f t="shared" si="7"/>
        <v>1</v>
      </c>
      <c r="N503" s="43"/>
    </row>
    <row r="504" spans="1:14" ht="13.5" thickBot="1">
      <c r="A504" s="26">
        <v>44398</v>
      </c>
      <c r="B504" s="30">
        <v>14</v>
      </c>
      <c r="C504" s="31">
        <v>60836.51171875</v>
      </c>
      <c r="D504" s="31">
        <v>6223.2</v>
      </c>
      <c r="E504" s="31">
        <v>6223.2</v>
      </c>
      <c r="F504" s="31">
        <v>5862.2855313759401</v>
      </c>
      <c r="G504" s="31">
        <v>5891.4568845295898</v>
      </c>
      <c r="H504" s="31">
        <v>29.171353153651999</v>
      </c>
      <c r="I504" s="32">
        <v>4.2099380135000003E-2</v>
      </c>
      <c r="J504" s="32">
        <v>4.5801328505000002E-2</v>
      </c>
      <c r="K504" s="32">
        <v>4.2099380135000003E-2</v>
      </c>
      <c r="L504" s="32">
        <v>4.5801328505000002E-2</v>
      </c>
      <c r="M504" s="13">
        <f t="shared" si="7"/>
        <v>1</v>
      </c>
      <c r="N504" s="43"/>
    </row>
    <row r="505" spans="1:14" ht="13.5" thickBot="1">
      <c r="A505" s="26">
        <v>44398</v>
      </c>
      <c r="B505" s="30">
        <v>15</v>
      </c>
      <c r="C505" s="31">
        <v>61699.8515625</v>
      </c>
      <c r="D505" s="31">
        <v>6273.5</v>
      </c>
      <c r="E505" s="31">
        <v>6268</v>
      </c>
      <c r="F505" s="31">
        <v>5805.2777154876103</v>
      </c>
      <c r="G505" s="31">
        <v>5803.1096964938097</v>
      </c>
      <c r="H505" s="31">
        <v>-2.1680189938010002</v>
      </c>
      <c r="I505" s="32">
        <v>5.9694200952000002E-2</v>
      </c>
      <c r="J505" s="32">
        <v>5.9419071637999997E-2</v>
      </c>
      <c r="K505" s="32">
        <v>5.8996231408999997E-2</v>
      </c>
      <c r="L505" s="32">
        <v>5.8721102094999998E-2</v>
      </c>
      <c r="M505" s="13">
        <f t="shared" si="7"/>
        <v>1</v>
      </c>
      <c r="N505" s="43"/>
    </row>
    <row r="506" spans="1:14" ht="13.5" thickBot="1">
      <c r="A506" s="26">
        <v>44398</v>
      </c>
      <c r="B506" s="30">
        <v>16</v>
      </c>
      <c r="C506" s="31">
        <v>61714.140625</v>
      </c>
      <c r="D506" s="31">
        <v>6267.4</v>
      </c>
      <c r="E506" s="31">
        <v>6266.2</v>
      </c>
      <c r="F506" s="31">
        <v>5833.7736498361101</v>
      </c>
      <c r="G506" s="31">
        <v>5833.2746050769701</v>
      </c>
      <c r="H506" s="31">
        <v>-0.49904475914099999</v>
      </c>
      <c r="I506" s="32">
        <v>5.5092055192999999E-2</v>
      </c>
      <c r="J506" s="32">
        <v>5.5028724639999999E-2</v>
      </c>
      <c r="K506" s="32">
        <v>5.4939770929000001E-2</v>
      </c>
      <c r="L506" s="32">
        <v>5.4876440376000001E-2</v>
      </c>
      <c r="M506" s="13">
        <f t="shared" si="7"/>
        <v>1</v>
      </c>
      <c r="N506" s="43"/>
    </row>
    <row r="507" spans="1:14" ht="13.5" thickBot="1">
      <c r="A507" s="26">
        <v>44398</v>
      </c>
      <c r="B507" s="30">
        <v>17</v>
      </c>
      <c r="C507" s="31">
        <v>62253.56640625</v>
      </c>
      <c r="D507" s="31">
        <v>6209.6</v>
      </c>
      <c r="E507" s="31">
        <v>6208</v>
      </c>
      <c r="F507" s="31">
        <v>5798.3300234826902</v>
      </c>
      <c r="G507" s="31">
        <v>5800.3697471968799</v>
      </c>
      <c r="H507" s="31">
        <v>2.0397237141920002</v>
      </c>
      <c r="I507" s="32">
        <v>5.1932773198E-2</v>
      </c>
      <c r="J507" s="32">
        <v>5.2191621384999998E-2</v>
      </c>
      <c r="K507" s="32">
        <v>5.1729727513E-2</v>
      </c>
      <c r="L507" s="32">
        <v>5.1988575699999998E-2</v>
      </c>
      <c r="M507" s="13">
        <f t="shared" si="7"/>
        <v>1</v>
      </c>
      <c r="N507" s="43"/>
    </row>
    <row r="508" spans="1:14" ht="13.5" thickBot="1">
      <c r="A508" s="26">
        <v>44398</v>
      </c>
      <c r="B508" s="30">
        <v>18</v>
      </c>
      <c r="C508" s="31">
        <v>62378.39453125</v>
      </c>
      <c r="D508" s="31">
        <v>5898.1</v>
      </c>
      <c r="E508" s="31">
        <v>5898.1</v>
      </c>
      <c r="F508" s="31">
        <v>5422.9503641178799</v>
      </c>
      <c r="G508" s="31">
        <v>5423.8530220288703</v>
      </c>
      <c r="H508" s="31">
        <v>0.90265791098199999</v>
      </c>
      <c r="I508" s="32">
        <v>6.0183626646000001E-2</v>
      </c>
      <c r="J508" s="32">
        <v>6.0298177142000003E-2</v>
      </c>
      <c r="K508" s="32">
        <v>6.0183626646000001E-2</v>
      </c>
      <c r="L508" s="32">
        <v>6.0298177142000003E-2</v>
      </c>
      <c r="M508" s="13">
        <f t="shared" si="7"/>
        <v>1</v>
      </c>
      <c r="N508" s="43"/>
    </row>
    <row r="509" spans="1:14" ht="13.5" thickBot="1">
      <c r="A509" s="26">
        <v>44398</v>
      </c>
      <c r="B509" s="30">
        <v>19</v>
      </c>
      <c r="C509" s="31">
        <v>61307.75</v>
      </c>
      <c r="D509" s="31">
        <v>4985.2</v>
      </c>
      <c r="E509" s="31">
        <v>4985.2</v>
      </c>
      <c r="F509" s="31">
        <v>4424.6989501217304</v>
      </c>
      <c r="G509" s="31">
        <v>4424.6989501217304</v>
      </c>
      <c r="H509" s="31">
        <v>0</v>
      </c>
      <c r="I509" s="32">
        <v>7.1129574857E-2</v>
      </c>
      <c r="J509" s="32">
        <v>7.1129574857E-2</v>
      </c>
      <c r="K509" s="32">
        <v>7.1129574857E-2</v>
      </c>
      <c r="L509" s="32">
        <v>7.1129574857E-2</v>
      </c>
      <c r="M509" s="13">
        <f t="shared" si="7"/>
        <v>1</v>
      </c>
      <c r="N509" s="43"/>
    </row>
    <row r="510" spans="1:14" ht="13.5" thickBot="1">
      <c r="A510" s="26">
        <v>44398</v>
      </c>
      <c r="B510" s="30">
        <v>20</v>
      </c>
      <c r="C510" s="31">
        <v>58959.35546875</v>
      </c>
      <c r="D510" s="31">
        <v>2346</v>
      </c>
      <c r="E510" s="31">
        <v>2343.8000000000002</v>
      </c>
      <c r="F510" s="31">
        <v>2336.4740994702202</v>
      </c>
      <c r="G510" s="31">
        <v>2336.5883550670801</v>
      </c>
      <c r="H510" s="31">
        <v>0.114255596862</v>
      </c>
      <c r="I510" s="32">
        <v>1.194371184E-3</v>
      </c>
      <c r="J510" s="32">
        <v>1.208870625E-3</v>
      </c>
      <c r="K510" s="32">
        <v>9.1518336700000002E-4</v>
      </c>
      <c r="L510" s="32">
        <v>9.2968280799999995E-4</v>
      </c>
      <c r="M510" s="13">
        <f t="shared" si="7"/>
        <v>1</v>
      </c>
      <c r="N510" s="43"/>
    </row>
    <row r="511" spans="1:14" ht="13.5" thickBot="1">
      <c r="A511" s="26">
        <v>44398</v>
      </c>
      <c r="B511" s="30">
        <v>21</v>
      </c>
      <c r="C511" s="31">
        <v>56803.15625</v>
      </c>
      <c r="D511" s="31">
        <v>317.7</v>
      </c>
      <c r="E511" s="31">
        <v>312</v>
      </c>
      <c r="F511" s="31">
        <v>241.46558006862301</v>
      </c>
      <c r="G511" s="31">
        <v>241.59551007170501</v>
      </c>
      <c r="H511" s="31">
        <v>0.129930003081</v>
      </c>
      <c r="I511" s="32">
        <v>9.657930193E-3</v>
      </c>
      <c r="J511" s="32">
        <v>9.6744187729999997E-3</v>
      </c>
      <c r="K511" s="32">
        <v>8.9345799399999995E-3</v>
      </c>
      <c r="L511" s="32">
        <v>8.9510685190000005E-3</v>
      </c>
      <c r="M511" s="13">
        <f t="shared" si="7"/>
        <v>1</v>
      </c>
      <c r="N511" s="43"/>
    </row>
    <row r="512" spans="1:14" ht="13.5" thickBot="1">
      <c r="A512" s="26">
        <v>44398</v>
      </c>
      <c r="B512" s="30">
        <v>22</v>
      </c>
      <c r="C512" s="31">
        <v>54871.31640625</v>
      </c>
      <c r="D512" s="31">
        <v>0</v>
      </c>
      <c r="E512" s="31">
        <v>0</v>
      </c>
      <c r="F512" s="31">
        <v>5.8385264910999997E-2</v>
      </c>
      <c r="G512" s="31">
        <v>5.8394718243999999E-2</v>
      </c>
      <c r="H512" s="31">
        <v>9.4533330411649898E-6</v>
      </c>
      <c r="I512" s="32">
        <v>7.4104972391915602E-6</v>
      </c>
      <c r="J512" s="32">
        <v>7.4092975776381101E-6</v>
      </c>
      <c r="K512" s="32">
        <v>7.4104972391915602E-6</v>
      </c>
      <c r="L512" s="32">
        <v>7.4092975776381101E-6</v>
      </c>
      <c r="M512" s="13">
        <f t="shared" si="7"/>
        <v>0</v>
      </c>
      <c r="N512" s="43"/>
    </row>
    <row r="513" spans="1:14" ht="13.5" thickBot="1">
      <c r="A513" s="26">
        <v>44398</v>
      </c>
      <c r="B513" s="30">
        <v>23</v>
      </c>
      <c r="C513" s="31">
        <v>51530.015625</v>
      </c>
      <c r="D513" s="31">
        <v>0</v>
      </c>
      <c r="E513" s="31">
        <v>0</v>
      </c>
      <c r="F513" s="31">
        <v>0.107722957536</v>
      </c>
      <c r="G513" s="31">
        <v>0.107722957536</v>
      </c>
      <c r="H513" s="31">
        <v>0</v>
      </c>
      <c r="I513" s="32">
        <v>1.36704260833478E-5</v>
      </c>
      <c r="J513" s="32">
        <v>1.36704260833479E-5</v>
      </c>
      <c r="K513" s="32">
        <v>1.36704260833478E-5</v>
      </c>
      <c r="L513" s="32">
        <v>1.36704260833479E-5</v>
      </c>
      <c r="M513" s="13">
        <f t="shared" si="7"/>
        <v>0</v>
      </c>
      <c r="N513" s="43"/>
    </row>
    <row r="514" spans="1:14" ht="13.5" thickBot="1">
      <c r="A514" s="26">
        <v>44398</v>
      </c>
      <c r="B514" s="30">
        <v>24</v>
      </c>
      <c r="C514" s="31">
        <v>47840.41015625</v>
      </c>
      <c r="D514" s="31">
        <v>0</v>
      </c>
      <c r="E514" s="31">
        <v>0</v>
      </c>
      <c r="F514" s="31">
        <v>0.12148369892200001</v>
      </c>
      <c r="G514" s="31">
        <v>0.12148369892200001</v>
      </c>
      <c r="H514" s="31">
        <v>0</v>
      </c>
      <c r="I514" s="32">
        <v>1.54167130612855E-5</v>
      </c>
      <c r="J514" s="32">
        <v>1.54167130612855E-5</v>
      </c>
      <c r="K514" s="32">
        <v>1.54167130612855E-5</v>
      </c>
      <c r="L514" s="32">
        <v>1.54167130612855E-5</v>
      </c>
      <c r="M514" s="13">
        <f t="shared" si="7"/>
        <v>0</v>
      </c>
      <c r="N514" s="43"/>
    </row>
    <row r="515" spans="1:14" ht="13.5" thickBot="1">
      <c r="A515" s="26">
        <v>44399</v>
      </c>
      <c r="B515" s="30">
        <v>1</v>
      </c>
      <c r="C515" s="31">
        <v>44534.3046875</v>
      </c>
      <c r="D515" s="31">
        <v>0</v>
      </c>
      <c r="E515" s="31">
        <v>0</v>
      </c>
      <c r="F515" s="31">
        <v>0.125769830665</v>
      </c>
      <c r="G515" s="31">
        <v>0.125769830665</v>
      </c>
      <c r="H515" s="31">
        <v>0</v>
      </c>
      <c r="I515" s="32">
        <v>1.59606384093728E-5</v>
      </c>
      <c r="J515" s="32">
        <v>1.59606384093728E-5</v>
      </c>
      <c r="K515" s="32">
        <v>1.59606384093728E-5</v>
      </c>
      <c r="L515" s="32">
        <v>1.59606384093728E-5</v>
      </c>
      <c r="M515" s="13">
        <f t="shared" si="7"/>
        <v>0</v>
      </c>
      <c r="N515" s="43"/>
    </row>
    <row r="516" spans="1:14" ht="13.5" thickBot="1">
      <c r="A516" s="26">
        <v>44399</v>
      </c>
      <c r="B516" s="30">
        <v>2</v>
      </c>
      <c r="C516" s="31">
        <v>42210.27734375</v>
      </c>
      <c r="D516" s="31">
        <v>0</v>
      </c>
      <c r="E516" s="31">
        <v>0</v>
      </c>
      <c r="F516" s="31">
        <v>0.12148369892200001</v>
      </c>
      <c r="G516" s="31">
        <v>0.12148369892200001</v>
      </c>
      <c r="H516" s="31">
        <v>0</v>
      </c>
      <c r="I516" s="32">
        <v>1.54167130612855E-5</v>
      </c>
      <c r="J516" s="32">
        <v>1.54167130612855E-5</v>
      </c>
      <c r="K516" s="32">
        <v>1.54167130612855E-5</v>
      </c>
      <c r="L516" s="32">
        <v>1.54167130612855E-5</v>
      </c>
      <c r="M516" s="13">
        <f t="shared" si="7"/>
        <v>0</v>
      </c>
      <c r="N516" s="43"/>
    </row>
    <row r="517" spans="1:14" ht="13.5" thickBot="1">
      <c r="A517" s="26">
        <v>44399</v>
      </c>
      <c r="B517" s="30">
        <v>3</v>
      </c>
      <c r="C517" s="31">
        <v>40466.78515625</v>
      </c>
      <c r="D517" s="31">
        <v>0</v>
      </c>
      <c r="E517" s="31">
        <v>0</v>
      </c>
      <c r="F517" s="31">
        <v>4.3297668318999998E-2</v>
      </c>
      <c r="G517" s="31">
        <v>4.3297668318999998E-2</v>
      </c>
      <c r="H517" s="31">
        <v>0</v>
      </c>
      <c r="I517" s="32">
        <v>5.4946279593670399E-6</v>
      </c>
      <c r="J517" s="32">
        <v>5.4946279593670501E-6</v>
      </c>
      <c r="K517" s="32">
        <v>5.4946279593670399E-6</v>
      </c>
      <c r="L517" s="32">
        <v>5.4946279593670501E-6</v>
      </c>
      <c r="M517" s="13">
        <f t="shared" si="7"/>
        <v>0</v>
      </c>
      <c r="N517" s="43"/>
    </row>
    <row r="518" spans="1:14" ht="13.5" thickBot="1">
      <c r="A518" s="26">
        <v>44399</v>
      </c>
      <c r="B518" s="30">
        <v>4</v>
      </c>
      <c r="C518" s="31">
        <v>39495.7109375</v>
      </c>
      <c r="D518" s="31">
        <v>0</v>
      </c>
      <c r="E518" s="31">
        <v>0</v>
      </c>
      <c r="F518" s="31">
        <v>1.8641126773000002E-2</v>
      </c>
      <c r="G518" s="31">
        <v>1.8641126773000002E-2</v>
      </c>
      <c r="H518" s="31">
        <v>0</v>
      </c>
      <c r="I518" s="32">
        <v>2.3656252250795099E-6</v>
      </c>
      <c r="J518" s="32">
        <v>2.3656252250795099E-6</v>
      </c>
      <c r="K518" s="32">
        <v>2.3656252250795099E-6</v>
      </c>
      <c r="L518" s="32">
        <v>2.3656252250795099E-6</v>
      </c>
      <c r="M518" s="13">
        <f t="shared" si="7"/>
        <v>0</v>
      </c>
      <c r="N518" s="43"/>
    </row>
    <row r="519" spans="1:14" ht="13.5" thickBot="1">
      <c r="A519" s="26">
        <v>44399</v>
      </c>
      <c r="B519" s="30">
        <v>5</v>
      </c>
      <c r="C519" s="31">
        <v>39247.53125</v>
      </c>
      <c r="D519" s="31">
        <v>0</v>
      </c>
      <c r="E519" s="31">
        <v>0</v>
      </c>
      <c r="F519" s="31">
        <v>5.0370812320999998E-2</v>
      </c>
      <c r="G519" s="31">
        <v>5.0370812320999998E-2</v>
      </c>
      <c r="H519" s="31">
        <v>0</v>
      </c>
      <c r="I519" s="32">
        <v>6.3922350662316698E-6</v>
      </c>
      <c r="J519" s="32">
        <v>6.3922350662316698E-6</v>
      </c>
      <c r="K519" s="32">
        <v>6.3922350662316698E-6</v>
      </c>
      <c r="L519" s="32">
        <v>6.3922350662316698E-6</v>
      </c>
      <c r="M519" s="13">
        <f t="shared" si="7"/>
        <v>0</v>
      </c>
      <c r="N519" s="43"/>
    </row>
    <row r="520" spans="1:14" ht="13.5" thickBot="1">
      <c r="A520" s="26">
        <v>44399</v>
      </c>
      <c r="B520" s="30">
        <v>6</v>
      </c>
      <c r="C520" s="31">
        <v>40138.4921875</v>
      </c>
      <c r="D520" s="31">
        <v>0</v>
      </c>
      <c r="E520" s="31">
        <v>0</v>
      </c>
      <c r="F520" s="31">
        <v>8.8958148539999993E-3</v>
      </c>
      <c r="G520" s="31">
        <v>8.8958148539999993E-3</v>
      </c>
      <c r="H520" s="31">
        <v>0</v>
      </c>
      <c r="I520" s="32">
        <v>1.1289105145229299E-6</v>
      </c>
      <c r="J520" s="32">
        <v>1.1289105145229299E-6</v>
      </c>
      <c r="K520" s="32">
        <v>1.1289105145229299E-6</v>
      </c>
      <c r="L520" s="32">
        <v>1.1289105145229299E-6</v>
      </c>
      <c r="M520" s="13">
        <f t="shared" si="7"/>
        <v>0</v>
      </c>
      <c r="N520" s="43"/>
    </row>
    <row r="521" spans="1:14" ht="13.5" thickBot="1">
      <c r="A521" s="26">
        <v>44399</v>
      </c>
      <c r="B521" s="30">
        <v>7</v>
      </c>
      <c r="C521" s="31">
        <v>41598.30859375</v>
      </c>
      <c r="D521" s="31">
        <v>6.7</v>
      </c>
      <c r="E521" s="31">
        <v>6.2</v>
      </c>
      <c r="F521" s="31">
        <v>4.1019963939549999</v>
      </c>
      <c r="G521" s="31">
        <v>4.1003231539089997</v>
      </c>
      <c r="H521" s="31">
        <v>-1.6732400449999999E-3</v>
      </c>
      <c r="I521" s="32">
        <v>3.2990822900000002E-4</v>
      </c>
      <c r="J521" s="32">
        <v>3.2969588899999999E-4</v>
      </c>
      <c r="K521" s="32">
        <v>2.6645645200000002E-4</v>
      </c>
      <c r="L521" s="32">
        <v>2.6624411199999999E-4</v>
      </c>
      <c r="M521" s="13">
        <f t="shared" si="7"/>
        <v>0</v>
      </c>
      <c r="N521" s="43"/>
    </row>
    <row r="522" spans="1:14" ht="13.5" thickBot="1">
      <c r="A522" s="26">
        <v>44399</v>
      </c>
      <c r="B522" s="30">
        <v>8</v>
      </c>
      <c r="C522" s="31">
        <v>42760.859375</v>
      </c>
      <c r="D522" s="31">
        <v>642.6</v>
      </c>
      <c r="E522" s="31">
        <v>640.1</v>
      </c>
      <c r="F522" s="31">
        <v>652.309160803807</v>
      </c>
      <c r="G522" s="31">
        <v>668.754383334463</v>
      </c>
      <c r="H522" s="31">
        <v>16.445222530656</v>
      </c>
      <c r="I522" s="32">
        <v>3.3190841790000001E-3</v>
      </c>
      <c r="J522" s="32">
        <v>1.2321270049999999E-3</v>
      </c>
      <c r="K522" s="32">
        <v>3.636343062E-3</v>
      </c>
      <c r="L522" s="32">
        <v>1.549385888E-3</v>
      </c>
      <c r="M522" s="13">
        <f t="shared" si="7"/>
        <v>1</v>
      </c>
      <c r="N522" s="43"/>
    </row>
    <row r="523" spans="1:14" ht="13.5" thickBot="1">
      <c r="A523" s="26">
        <v>44399</v>
      </c>
      <c r="B523" s="30">
        <v>9</v>
      </c>
      <c r="C523" s="31">
        <v>45182.78515625</v>
      </c>
      <c r="D523" s="31">
        <v>3599.1</v>
      </c>
      <c r="E523" s="31">
        <v>3599.1</v>
      </c>
      <c r="F523" s="31">
        <v>3551.5474898995699</v>
      </c>
      <c r="G523" s="31">
        <v>3635.9263291751399</v>
      </c>
      <c r="H523" s="31">
        <v>84.378839275572005</v>
      </c>
      <c r="I523" s="32">
        <v>4.6733920269999996E-3</v>
      </c>
      <c r="J523" s="32">
        <v>6.0345824999999999E-3</v>
      </c>
      <c r="K523" s="32">
        <v>4.6733920269999996E-3</v>
      </c>
      <c r="L523" s="32">
        <v>6.0345824999999999E-3</v>
      </c>
      <c r="M523" s="13">
        <f t="shared" si="7"/>
        <v>1</v>
      </c>
      <c r="N523" s="43"/>
    </row>
    <row r="524" spans="1:14" ht="13.5" thickBot="1">
      <c r="A524" s="26">
        <v>44399</v>
      </c>
      <c r="B524" s="30">
        <v>10</v>
      </c>
      <c r="C524" s="31">
        <v>48534.328125</v>
      </c>
      <c r="D524" s="31">
        <v>5946.5</v>
      </c>
      <c r="E524" s="31">
        <v>5941.3</v>
      </c>
      <c r="F524" s="31">
        <v>5637.4292197210298</v>
      </c>
      <c r="G524" s="31">
        <v>5774.1661424893</v>
      </c>
      <c r="H524" s="31">
        <v>136.736922768272</v>
      </c>
      <c r="I524" s="32">
        <v>2.1869778871000001E-2</v>
      </c>
      <c r="J524" s="32">
        <v>3.9222180237999997E-2</v>
      </c>
      <c r="K524" s="32">
        <v>2.1209880394E-2</v>
      </c>
      <c r="L524" s="32">
        <v>3.8562281761000003E-2</v>
      </c>
      <c r="M524" s="13">
        <f t="shared" ref="M524:M587" si="8">IF(F524&gt;5,1,0)</f>
        <v>1</v>
      </c>
      <c r="N524" s="43"/>
    </row>
    <row r="525" spans="1:14" ht="13.5" thickBot="1">
      <c r="A525" s="26">
        <v>44399</v>
      </c>
      <c r="B525" s="30">
        <v>11</v>
      </c>
      <c r="C525" s="31">
        <v>52609.8359375</v>
      </c>
      <c r="D525" s="31">
        <v>6295.9</v>
      </c>
      <c r="E525" s="31">
        <v>6287.4</v>
      </c>
      <c r="F525" s="31">
        <v>6303.6025304442001</v>
      </c>
      <c r="G525" s="31">
        <v>6455.7242952299102</v>
      </c>
      <c r="H525" s="31">
        <v>152.12176478571399</v>
      </c>
      <c r="I525" s="32">
        <v>2.0282270968000001E-2</v>
      </c>
      <c r="J525" s="32">
        <v>9.7747848199999997E-4</v>
      </c>
      <c r="K525" s="32">
        <v>2.1360951170999998E-2</v>
      </c>
      <c r="L525" s="32">
        <v>2.0561586850000001E-3</v>
      </c>
      <c r="M525" s="13">
        <f t="shared" si="8"/>
        <v>1</v>
      </c>
      <c r="N525" s="43"/>
    </row>
    <row r="526" spans="1:14" ht="13.5" thickBot="1">
      <c r="A526" s="26">
        <v>44399</v>
      </c>
      <c r="B526" s="30">
        <v>12</v>
      </c>
      <c r="C526" s="31">
        <v>56562.49609375</v>
      </c>
      <c r="D526" s="31">
        <v>6403.9</v>
      </c>
      <c r="E526" s="31">
        <v>6395.1</v>
      </c>
      <c r="F526" s="31">
        <v>6381.27286304262</v>
      </c>
      <c r="G526" s="31">
        <v>6659.6316168099002</v>
      </c>
      <c r="H526" s="31">
        <v>278.35875376727802</v>
      </c>
      <c r="I526" s="32">
        <v>3.2453250863999999E-2</v>
      </c>
      <c r="J526" s="32">
        <v>2.8714640799999999E-3</v>
      </c>
      <c r="K526" s="32">
        <v>3.3570002133000001E-2</v>
      </c>
      <c r="L526" s="32">
        <v>1.7547128110000001E-3</v>
      </c>
      <c r="M526" s="13">
        <f t="shared" si="8"/>
        <v>1</v>
      </c>
      <c r="N526" s="43"/>
    </row>
    <row r="527" spans="1:14" ht="13.5" thickBot="1">
      <c r="A527" s="26">
        <v>44399</v>
      </c>
      <c r="B527" s="30">
        <v>13</v>
      </c>
      <c r="C527" s="31">
        <v>60012.15625</v>
      </c>
      <c r="D527" s="31">
        <v>6341.5</v>
      </c>
      <c r="E527" s="31">
        <v>6336.8</v>
      </c>
      <c r="F527" s="31">
        <v>6325.12694943719</v>
      </c>
      <c r="G527" s="31">
        <v>6512.1005363186196</v>
      </c>
      <c r="H527" s="31">
        <v>186.97358688142501</v>
      </c>
      <c r="I527" s="32">
        <v>2.1649814252999999E-2</v>
      </c>
      <c r="J527" s="32">
        <v>2.0777982940000002E-3</v>
      </c>
      <c r="K527" s="32">
        <v>2.2246260954000001E-2</v>
      </c>
      <c r="L527" s="32">
        <v>1.4813515939999999E-3</v>
      </c>
      <c r="M527" s="13">
        <f t="shared" si="8"/>
        <v>1</v>
      </c>
      <c r="N527" s="43"/>
    </row>
    <row r="528" spans="1:14" ht="13.5" thickBot="1">
      <c r="A528" s="26">
        <v>44399</v>
      </c>
      <c r="B528" s="30">
        <v>14</v>
      </c>
      <c r="C528" s="31">
        <v>62919.4765625</v>
      </c>
      <c r="D528" s="31">
        <v>5992.3</v>
      </c>
      <c r="E528" s="31">
        <v>5992.3</v>
      </c>
      <c r="F528" s="31">
        <v>6154.28372411092</v>
      </c>
      <c r="G528" s="31">
        <v>6257.4920340220096</v>
      </c>
      <c r="H528" s="31">
        <v>103.208309911092</v>
      </c>
      <c r="I528" s="32">
        <v>3.3653811424000001E-2</v>
      </c>
      <c r="J528" s="32">
        <v>2.0556310166E-2</v>
      </c>
      <c r="K528" s="32">
        <v>3.3653811424000001E-2</v>
      </c>
      <c r="L528" s="32">
        <v>2.0556310166E-2</v>
      </c>
      <c r="M528" s="13">
        <f t="shared" si="8"/>
        <v>1</v>
      </c>
      <c r="N528" s="43"/>
    </row>
    <row r="529" spans="1:14" ht="13.5" thickBot="1">
      <c r="A529" s="26">
        <v>44399</v>
      </c>
      <c r="B529" s="30">
        <v>15</v>
      </c>
      <c r="C529" s="31">
        <v>64963.63671875</v>
      </c>
      <c r="D529" s="31">
        <v>6085.9</v>
      </c>
      <c r="E529" s="31">
        <v>6085.9</v>
      </c>
      <c r="F529" s="31">
        <v>5900.7317540672102</v>
      </c>
      <c r="G529" s="31">
        <v>6181.7429763857499</v>
      </c>
      <c r="H529" s="31">
        <v>281.01122231854202</v>
      </c>
      <c r="I529" s="32">
        <v>1.2162814262000001E-2</v>
      </c>
      <c r="J529" s="32">
        <v>2.3498508367000001E-2</v>
      </c>
      <c r="K529" s="32">
        <v>1.2162814262000001E-2</v>
      </c>
      <c r="L529" s="32">
        <v>2.3498508367000001E-2</v>
      </c>
      <c r="M529" s="13">
        <f t="shared" si="8"/>
        <v>1</v>
      </c>
      <c r="N529" s="43"/>
    </row>
    <row r="530" spans="1:14" ht="13.5" thickBot="1">
      <c r="A530" s="26">
        <v>44399</v>
      </c>
      <c r="B530" s="30">
        <v>16</v>
      </c>
      <c r="C530" s="31">
        <v>65854.890625</v>
      </c>
      <c r="D530" s="31">
        <v>6039.3</v>
      </c>
      <c r="E530" s="31">
        <v>6039.3</v>
      </c>
      <c r="F530" s="31">
        <v>5842.6948866804396</v>
      </c>
      <c r="G530" s="31">
        <v>6091.3705837867001</v>
      </c>
      <c r="H530" s="31">
        <v>248.675697106256</v>
      </c>
      <c r="I530" s="32">
        <v>6.6079421039999999E-3</v>
      </c>
      <c r="J530" s="32">
        <v>2.4949887476999999E-2</v>
      </c>
      <c r="K530" s="32">
        <v>6.6079421039999999E-3</v>
      </c>
      <c r="L530" s="32">
        <v>2.4949887476999999E-2</v>
      </c>
      <c r="M530" s="13">
        <f t="shared" si="8"/>
        <v>1</v>
      </c>
      <c r="N530" s="43"/>
    </row>
    <row r="531" spans="1:14" ht="13.5" thickBot="1">
      <c r="A531" s="26">
        <v>44399</v>
      </c>
      <c r="B531" s="30">
        <v>17</v>
      </c>
      <c r="C531" s="31">
        <v>66251.0625</v>
      </c>
      <c r="D531" s="31">
        <v>5642.8</v>
      </c>
      <c r="E531" s="31">
        <v>5642.8</v>
      </c>
      <c r="F531" s="31">
        <v>5627.0516959431698</v>
      </c>
      <c r="G531" s="31">
        <v>5891.5877784821996</v>
      </c>
      <c r="H531" s="31">
        <v>264.536082539029</v>
      </c>
      <c r="I531" s="32">
        <v>3.1572053106000003E-2</v>
      </c>
      <c r="J531" s="32">
        <v>1.9985157429999998E-3</v>
      </c>
      <c r="K531" s="32">
        <v>3.1572053106000003E-2</v>
      </c>
      <c r="L531" s="32">
        <v>1.9985157429999998E-3</v>
      </c>
      <c r="M531" s="13">
        <f t="shared" si="8"/>
        <v>1</v>
      </c>
      <c r="N531" s="43"/>
    </row>
    <row r="532" spans="1:14" ht="13.5" thickBot="1">
      <c r="A532" s="26">
        <v>44399</v>
      </c>
      <c r="B532" s="30">
        <v>18</v>
      </c>
      <c r="C532" s="31">
        <v>65220.85546875</v>
      </c>
      <c r="D532" s="31">
        <v>5237.8</v>
      </c>
      <c r="E532" s="31">
        <v>5237.8</v>
      </c>
      <c r="F532" s="31">
        <v>5377.1057504762302</v>
      </c>
      <c r="G532" s="31">
        <v>5576.1103319201802</v>
      </c>
      <c r="H532" s="31">
        <v>199.004581443945</v>
      </c>
      <c r="I532" s="32">
        <v>4.2932783237999997E-2</v>
      </c>
      <c r="J532" s="32">
        <v>1.7678394730000001E-2</v>
      </c>
      <c r="K532" s="32">
        <v>4.2932783237999997E-2</v>
      </c>
      <c r="L532" s="32">
        <v>1.7678394730000001E-2</v>
      </c>
      <c r="M532" s="13">
        <f t="shared" si="8"/>
        <v>1</v>
      </c>
      <c r="N532" s="43"/>
    </row>
    <row r="533" spans="1:14" ht="13.5" thickBot="1">
      <c r="A533" s="26">
        <v>44399</v>
      </c>
      <c r="B533" s="30">
        <v>19</v>
      </c>
      <c r="C533" s="31">
        <v>63324.8671875</v>
      </c>
      <c r="D533" s="31">
        <v>4455.6000000000004</v>
      </c>
      <c r="E533" s="31">
        <v>4455.6000000000004</v>
      </c>
      <c r="F533" s="31">
        <v>4619.9814387889701</v>
      </c>
      <c r="G533" s="31">
        <v>4650.7626500401202</v>
      </c>
      <c r="H533" s="31">
        <v>30.781211251152001</v>
      </c>
      <c r="I533" s="32">
        <v>2.4766833761000001E-2</v>
      </c>
      <c r="J533" s="32">
        <v>2.0860588677999999E-2</v>
      </c>
      <c r="K533" s="32">
        <v>2.4766833761000001E-2</v>
      </c>
      <c r="L533" s="32">
        <v>2.0860588677999999E-2</v>
      </c>
      <c r="M533" s="13">
        <f t="shared" si="8"/>
        <v>1</v>
      </c>
      <c r="N533" s="43"/>
    </row>
    <row r="534" spans="1:14" ht="13.5" thickBot="1">
      <c r="A534" s="26">
        <v>44399</v>
      </c>
      <c r="B534" s="30">
        <v>20</v>
      </c>
      <c r="C534" s="31">
        <v>61037.609375</v>
      </c>
      <c r="D534" s="31">
        <v>1958.1</v>
      </c>
      <c r="E534" s="31">
        <v>1956.6</v>
      </c>
      <c r="F534" s="31">
        <v>2608.91444662612</v>
      </c>
      <c r="G534" s="31">
        <v>2608.91444662612</v>
      </c>
      <c r="H534" s="31">
        <v>0</v>
      </c>
      <c r="I534" s="32">
        <v>8.2590665815000006E-2</v>
      </c>
      <c r="J534" s="32">
        <v>8.2590665815000006E-2</v>
      </c>
      <c r="K534" s="32">
        <v>8.2781021144999994E-2</v>
      </c>
      <c r="L534" s="32">
        <v>8.2781021144999994E-2</v>
      </c>
      <c r="M534" s="13">
        <f t="shared" si="8"/>
        <v>1</v>
      </c>
      <c r="N534" s="43"/>
    </row>
    <row r="535" spans="1:14" ht="13.5" thickBot="1">
      <c r="A535" s="26">
        <v>44399</v>
      </c>
      <c r="B535" s="30">
        <v>21</v>
      </c>
      <c r="C535" s="31">
        <v>58967.4453125</v>
      </c>
      <c r="D535" s="31">
        <v>269.3</v>
      </c>
      <c r="E535" s="31">
        <v>259.39999999999998</v>
      </c>
      <c r="F535" s="31">
        <v>269.38954763753401</v>
      </c>
      <c r="G535" s="31">
        <v>269.47638573425297</v>
      </c>
      <c r="H535" s="31">
        <v>8.6838096717999996E-2</v>
      </c>
      <c r="I535" s="32">
        <v>2.2383976428040699E-5</v>
      </c>
      <c r="J535" s="32">
        <v>1.13639133926536E-5</v>
      </c>
      <c r="K535" s="32">
        <v>1.278729154E-3</v>
      </c>
      <c r="L535" s="32">
        <v>1.267709091E-3</v>
      </c>
      <c r="M535" s="13">
        <f t="shared" si="8"/>
        <v>1</v>
      </c>
      <c r="N535" s="43"/>
    </row>
    <row r="536" spans="1:14" ht="13.5" thickBot="1">
      <c r="A536" s="26">
        <v>44399</v>
      </c>
      <c r="B536" s="30">
        <v>22</v>
      </c>
      <c r="C536" s="31">
        <v>57315.84765625</v>
      </c>
      <c r="D536" s="31">
        <v>0</v>
      </c>
      <c r="E536" s="31">
        <v>0</v>
      </c>
      <c r="F536" s="31">
        <v>3.2394996790000002E-3</v>
      </c>
      <c r="G536" s="31">
        <v>3.240433013E-3</v>
      </c>
      <c r="H536" s="31">
        <v>9.3333335826173298E-7</v>
      </c>
      <c r="I536" s="32">
        <v>4.1122246359811499E-7</v>
      </c>
      <c r="J536" s="32">
        <v>4.1110402027854E-7</v>
      </c>
      <c r="K536" s="32">
        <v>4.1122246359811499E-7</v>
      </c>
      <c r="L536" s="32">
        <v>4.1110402027854E-7</v>
      </c>
      <c r="M536" s="13">
        <f t="shared" si="8"/>
        <v>0</v>
      </c>
      <c r="N536" s="43"/>
    </row>
    <row r="537" spans="1:14" ht="13.5" thickBot="1">
      <c r="A537" s="26">
        <v>44399</v>
      </c>
      <c r="B537" s="30">
        <v>23</v>
      </c>
      <c r="C537" s="31">
        <v>54284.27734375</v>
      </c>
      <c r="D537" s="31">
        <v>0</v>
      </c>
      <c r="E537" s="31">
        <v>0</v>
      </c>
      <c r="F537" s="31">
        <v>3.1975044841E-2</v>
      </c>
      <c r="G537" s="31">
        <v>3.1975044841E-2</v>
      </c>
      <c r="H537" s="31">
        <v>0</v>
      </c>
      <c r="I537" s="32">
        <v>4.0577468072960001E-6</v>
      </c>
      <c r="J537" s="32">
        <v>4.0577468072960001E-6</v>
      </c>
      <c r="K537" s="32">
        <v>4.0577468072960001E-6</v>
      </c>
      <c r="L537" s="32">
        <v>4.0577468072960001E-6</v>
      </c>
      <c r="M537" s="13">
        <f t="shared" si="8"/>
        <v>0</v>
      </c>
      <c r="N537" s="43"/>
    </row>
    <row r="538" spans="1:14" ht="13.5" thickBot="1">
      <c r="A538" s="26">
        <v>44399</v>
      </c>
      <c r="B538" s="30">
        <v>24</v>
      </c>
      <c r="C538" s="31">
        <v>50705.38671875</v>
      </c>
      <c r="D538" s="31">
        <v>0</v>
      </c>
      <c r="E538" s="31">
        <v>0</v>
      </c>
      <c r="F538" s="31">
        <v>0.127000038211</v>
      </c>
      <c r="G538" s="31">
        <v>0.127000038211</v>
      </c>
      <c r="H538" s="31">
        <v>0</v>
      </c>
      <c r="I538" s="32">
        <v>1.6116756118206701E-5</v>
      </c>
      <c r="J538" s="32">
        <v>1.6116756118206701E-5</v>
      </c>
      <c r="K538" s="32">
        <v>1.6116756118206701E-5</v>
      </c>
      <c r="L538" s="32">
        <v>1.6116756118206701E-5</v>
      </c>
      <c r="M538" s="13">
        <f t="shared" si="8"/>
        <v>0</v>
      </c>
      <c r="N538" s="43"/>
    </row>
    <row r="539" spans="1:14" ht="13.5" thickBot="1">
      <c r="A539" s="26">
        <v>44400</v>
      </c>
      <c r="B539" s="30">
        <v>1</v>
      </c>
      <c r="C539" s="31">
        <v>47710.515625</v>
      </c>
      <c r="D539" s="31">
        <v>0</v>
      </c>
      <c r="E539" s="31">
        <v>0</v>
      </c>
      <c r="F539" s="31">
        <v>2.7585212820999998E-2</v>
      </c>
      <c r="G539" s="31">
        <v>2.7585212820999998E-2</v>
      </c>
      <c r="H539" s="31">
        <v>0</v>
      </c>
      <c r="I539" s="32">
        <v>3.5006615255947398E-6</v>
      </c>
      <c r="J539" s="32">
        <v>3.5006615255947398E-6</v>
      </c>
      <c r="K539" s="32">
        <v>3.5006615255947398E-6</v>
      </c>
      <c r="L539" s="32">
        <v>3.5006615255947398E-6</v>
      </c>
      <c r="M539" s="13">
        <f t="shared" si="8"/>
        <v>0</v>
      </c>
      <c r="N539" s="43"/>
    </row>
    <row r="540" spans="1:14" ht="13.5" thickBot="1">
      <c r="A540" s="26">
        <v>44400</v>
      </c>
      <c r="B540" s="30">
        <v>2</v>
      </c>
      <c r="C540" s="31">
        <v>45308.046875</v>
      </c>
      <c r="D540" s="31">
        <v>0</v>
      </c>
      <c r="E540" s="31">
        <v>0</v>
      </c>
      <c r="F540" s="31">
        <v>1.6524459504999998E-2</v>
      </c>
      <c r="G540" s="31">
        <v>1.6524459504999998E-2</v>
      </c>
      <c r="H540" s="31">
        <v>0</v>
      </c>
      <c r="I540" s="32">
        <v>2.0970126276648999E-6</v>
      </c>
      <c r="J540" s="32">
        <v>2.0970126276648999E-6</v>
      </c>
      <c r="K540" s="32">
        <v>2.0970126276648999E-6</v>
      </c>
      <c r="L540" s="32">
        <v>2.0970126276648999E-6</v>
      </c>
      <c r="M540" s="13">
        <f t="shared" si="8"/>
        <v>0</v>
      </c>
      <c r="N540" s="43"/>
    </row>
    <row r="541" spans="1:14" ht="13.5" thickBot="1">
      <c r="A541" s="26">
        <v>44400</v>
      </c>
      <c r="B541" s="30">
        <v>3</v>
      </c>
      <c r="C541" s="31">
        <v>43717.3984375</v>
      </c>
      <c r="D541" s="31">
        <v>0</v>
      </c>
      <c r="E541" s="31">
        <v>0</v>
      </c>
      <c r="F541" s="31">
        <v>1.7383737135000001E-2</v>
      </c>
      <c r="G541" s="31">
        <v>1.7383737135000001E-2</v>
      </c>
      <c r="H541" s="31">
        <v>0</v>
      </c>
      <c r="I541" s="32">
        <v>2.2060580120798698E-6</v>
      </c>
      <c r="J541" s="32">
        <v>2.2060580120798698E-6</v>
      </c>
      <c r="K541" s="32">
        <v>2.2060580120798698E-6</v>
      </c>
      <c r="L541" s="32">
        <v>2.2060580120798698E-6</v>
      </c>
      <c r="M541" s="13">
        <f t="shared" si="8"/>
        <v>0</v>
      </c>
      <c r="N541" s="43"/>
    </row>
    <row r="542" spans="1:14" ht="13.5" thickBot="1">
      <c r="A542" s="26">
        <v>44400</v>
      </c>
      <c r="B542" s="30">
        <v>4</v>
      </c>
      <c r="C542" s="31">
        <v>42792.51953125</v>
      </c>
      <c r="D542" s="31">
        <v>0</v>
      </c>
      <c r="E542" s="31">
        <v>0</v>
      </c>
      <c r="F542" s="31">
        <v>1.4998678682E-2</v>
      </c>
      <c r="G542" s="31">
        <v>1.4998678682E-2</v>
      </c>
      <c r="H542" s="31">
        <v>0</v>
      </c>
      <c r="I542" s="32">
        <v>1.9033856196070701E-6</v>
      </c>
      <c r="J542" s="32">
        <v>1.90338561960708E-6</v>
      </c>
      <c r="K542" s="32">
        <v>1.9033856196070701E-6</v>
      </c>
      <c r="L542" s="32">
        <v>1.90338561960708E-6</v>
      </c>
      <c r="M542" s="13">
        <f t="shared" si="8"/>
        <v>0</v>
      </c>
      <c r="N542" s="43"/>
    </row>
    <row r="543" spans="1:14" ht="13.5" thickBot="1">
      <c r="A543" s="26">
        <v>44400</v>
      </c>
      <c r="B543" s="30">
        <v>5</v>
      </c>
      <c r="C543" s="31">
        <v>42446.5390625</v>
      </c>
      <c r="D543" s="31">
        <v>0</v>
      </c>
      <c r="E543" s="31">
        <v>0</v>
      </c>
      <c r="F543" s="31">
        <v>4.6935493135999998E-2</v>
      </c>
      <c r="G543" s="31">
        <v>4.6935493135999998E-2</v>
      </c>
      <c r="H543" s="31">
        <v>0</v>
      </c>
      <c r="I543" s="32">
        <v>5.95628085486935E-6</v>
      </c>
      <c r="J543" s="32">
        <v>5.95628085486935E-6</v>
      </c>
      <c r="K543" s="32">
        <v>5.95628085486935E-6</v>
      </c>
      <c r="L543" s="32">
        <v>5.95628085486935E-6</v>
      </c>
      <c r="M543" s="13">
        <f t="shared" si="8"/>
        <v>0</v>
      </c>
      <c r="N543" s="43"/>
    </row>
    <row r="544" spans="1:14" ht="13.5" thickBot="1">
      <c r="A544" s="26">
        <v>44400</v>
      </c>
      <c r="B544" s="30">
        <v>6</v>
      </c>
      <c r="C544" s="31">
        <v>43172.75</v>
      </c>
      <c r="D544" s="31">
        <v>0</v>
      </c>
      <c r="E544" s="31">
        <v>0</v>
      </c>
      <c r="F544" s="31">
        <v>3.0996822218999999E-2</v>
      </c>
      <c r="G544" s="31">
        <v>3.0996822218999999E-2</v>
      </c>
      <c r="H544" s="31">
        <v>0</v>
      </c>
      <c r="I544" s="32">
        <v>3.9336068806701397E-6</v>
      </c>
      <c r="J544" s="32">
        <v>3.9336068806701397E-6</v>
      </c>
      <c r="K544" s="32">
        <v>3.9336068806701397E-6</v>
      </c>
      <c r="L544" s="32">
        <v>3.9336068806701397E-6</v>
      </c>
      <c r="M544" s="13">
        <f t="shared" si="8"/>
        <v>0</v>
      </c>
      <c r="N544" s="43"/>
    </row>
    <row r="545" spans="1:14" ht="13.5" thickBot="1">
      <c r="A545" s="26">
        <v>44400</v>
      </c>
      <c r="B545" s="30">
        <v>7</v>
      </c>
      <c r="C545" s="31">
        <v>44373.2421875</v>
      </c>
      <c r="D545" s="31">
        <v>6</v>
      </c>
      <c r="E545" s="31">
        <v>6</v>
      </c>
      <c r="F545" s="31">
        <v>3.5785113009430001</v>
      </c>
      <c r="G545" s="31">
        <v>3.5785113009430001</v>
      </c>
      <c r="H545" s="31">
        <v>0</v>
      </c>
      <c r="I545" s="32">
        <v>3.0729552E-4</v>
      </c>
      <c r="J545" s="32">
        <v>3.0729552E-4</v>
      </c>
      <c r="K545" s="32">
        <v>3.0729552E-4</v>
      </c>
      <c r="L545" s="32">
        <v>3.0729552E-4</v>
      </c>
      <c r="M545" s="13">
        <f t="shared" si="8"/>
        <v>0</v>
      </c>
      <c r="N545" s="43"/>
    </row>
    <row r="546" spans="1:14" ht="13.5" thickBot="1">
      <c r="A546" s="26">
        <v>44400</v>
      </c>
      <c r="B546" s="30">
        <v>8</v>
      </c>
      <c r="C546" s="31">
        <v>45583.59765625</v>
      </c>
      <c r="D546" s="31">
        <v>523.6</v>
      </c>
      <c r="E546" s="31">
        <v>514.79999999999995</v>
      </c>
      <c r="F546" s="31">
        <v>463.750529399068</v>
      </c>
      <c r="G546" s="31">
        <v>463.74056000273299</v>
      </c>
      <c r="H546" s="31">
        <v>-9.9693963350000001E-3</v>
      </c>
      <c r="I546" s="32">
        <v>7.5963756339999999E-3</v>
      </c>
      <c r="J546" s="32">
        <v>7.5951104820000002E-3</v>
      </c>
      <c r="K546" s="32">
        <v>6.4796243649999996E-3</v>
      </c>
      <c r="L546" s="32">
        <v>6.478359213E-3</v>
      </c>
      <c r="M546" s="13">
        <f t="shared" si="8"/>
        <v>1</v>
      </c>
      <c r="N546" s="43"/>
    </row>
    <row r="547" spans="1:14" ht="13.5" thickBot="1">
      <c r="A547" s="26">
        <v>44400</v>
      </c>
      <c r="B547" s="30">
        <v>9</v>
      </c>
      <c r="C547" s="31">
        <v>48300.31640625</v>
      </c>
      <c r="D547" s="31">
        <v>2736.6</v>
      </c>
      <c r="E547" s="31">
        <v>2736.6</v>
      </c>
      <c r="F547" s="31">
        <v>2489.2558075501202</v>
      </c>
      <c r="G547" s="31">
        <v>2489.2558075501202</v>
      </c>
      <c r="H547" s="31">
        <v>0</v>
      </c>
      <c r="I547" s="32">
        <v>3.1388856909E-2</v>
      </c>
      <c r="J547" s="32">
        <v>3.1388856909E-2</v>
      </c>
      <c r="K547" s="32">
        <v>3.1388856909E-2</v>
      </c>
      <c r="L547" s="32">
        <v>3.1388856909E-2</v>
      </c>
      <c r="M547" s="13">
        <f t="shared" si="8"/>
        <v>1</v>
      </c>
      <c r="N547" s="43"/>
    </row>
    <row r="548" spans="1:14" ht="13.5" thickBot="1">
      <c r="A548" s="26">
        <v>44400</v>
      </c>
      <c r="B548" s="30">
        <v>10</v>
      </c>
      <c r="C548" s="31">
        <v>52094.65234375</v>
      </c>
      <c r="D548" s="31">
        <v>4502.5</v>
      </c>
      <c r="E548" s="31">
        <v>4497.5</v>
      </c>
      <c r="F548" s="31">
        <v>4763.3490523214496</v>
      </c>
      <c r="G548" s="31">
        <v>4765.0130899948499</v>
      </c>
      <c r="H548" s="31">
        <v>1.6640376734069999</v>
      </c>
      <c r="I548" s="32">
        <v>3.3313843906999999E-2</v>
      </c>
      <c r="J548" s="32">
        <v>3.3102671613999997E-2</v>
      </c>
      <c r="K548" s="32">
        <v>3.3948361673999998E-2</v>
      </c>
      <c r="L548" s="32">
        <v>3.3737189379999998E-2</v>
      </c>
      <c r="M548" s="13">
        <f t="shared" si="8"/>
        <v>1</v>
      </c>
      <c r="N548" s="43"/>
    </row>
    <row r="549" spans="1:14" ht="13.5" thickBot="1">
      <c r="A549" s="26">
        <v>44400</v>
      </c>
      <c r="B549" s="30">
        <v>11</v>
      </c>
      <c r="C549" s="31">
        <v>56113.6328125</v>
      </c>
      <c r="D549" s="31">
        <v>5784.4</v>
      </c>
      <c r="E549" s="31">
        <v>5781.3</v>
      </c>
      <c r="F549" s="31">
        <v>5698.6472976881596</v>
      </c>
      <c r="G549" s="31">
        <v>5972.9112455664799</v>
      </c>
      <c r="H549" s="31">
        <v>274.26394787831401</v>
      </c>
      <c r="I549" s="32">
        <v>2.3922746899000001E-2</v>
      </c>
      <c r="J549" s="32">
        <v>1.0882322628000001E-2</v>
      </c>
      <c r="K549" s="32">
        <v>2.4316147914E-2</v>
      </c>
      <c r="L549" s="32">
        <v>1.0488921613E-2</v>
      </c>
      <c r="M549" s="13">
        <f t="shared" si="8"/>
        <v>1</v>
      </c>
      <c r="N549" s="43"/>
    </row>
    <row r="550" spans="1:14" ht="13.5" thickBot="1">
      <c r="A550" s="26">
        <v>44400</v>
      </c>
      <c r="B550" s="30">
        <v>12</v>
      </c>
      <c r="C550" s="31">
        <v>59492.484375</v>
      </c>
      <c r="D550" s="31">
        <v>6231.5</v>
      </c>
      <c r="E550" s="31">
        <v>6225.3</v>
      </c>
      <c r="F550" s="31">
        <v>6036.2421275668703</v>
      </c>
      <c r="G550" s="31">
        <v>6199.0419227833199</v>
      </c>
      <c r="H550" s="31">
        <v>162.79979521645399</v>
      </c>
      <c r="I550" s="32">
        <v>4.1190453320000004E-3</v>
      </c>
      <c r="J550" s="32">
        <v>2.4778917821000002E-2</v>
      </c>
      <c r="K550" s="32">
        <v>3.332243301E-3</v>
      </c>
      <c r="L550" s="32">
        <v>2.3992115790999999E-2</v>
      </c>
      <c r="M550" s="13">
        <f t="shared" si="8"/>
        <v>1</v>
      </c>
      <c r="N550" s="43"/>
    </row>
    <row r="551" spans="1:14" ht="13.5" thickBot="1">
      <c r="A551" s="26">
        <v>44400</v>
      </c>
      <c r="B551" s="30">
        <v>13</v>
      </c>
      <c r="C551" s="31">
        <v>62504.48046875</v>
      </c>
      <c r="D551" s="31">
        <v>6496</v>
      </c>
      <c r="E551" s="31">
        <v>6489.2</v>
      </c>
      <c r="F551" s="31">
        <v>6360.2785942321398</v>
      </c>
      <c r="G551" s="31">
        <v>6572.9441780236002</v>
      </c>
      <c r="H551" s="31">
        <v>212.66558379146801</v>
      </c>
      <c r="I551" s="32">
        <v>9.7644895960000005E-3</v>
      </c>
      <c r="J551" s="32">
        <v>1.722352865E-2</v>
      </c>
      <c r="K551" s="32">
        <v>1.0627433759E-2</v>
      </c>
      <c r="L551" s="32">
        <v>1.6360584487999999E-2</v>
      </c>
      <c r="M551" s="13">
        <f t="shared" si="8"/>
        <v>1</v>
      </c>
      <c r="N551" s="43"/>
    </row>
    <row r="552" spans="1:14" ht="13.5" thickBot="1">
      <c r="A552" s="26">
        <v>44400</v>
      </c>
      <c r="B552" s="30">
        <v>14</v>
      </c>
      <c r="C552" s="31">
        <v>65236.46875</v>
      </c>
      <c r="D552" s="31">
        <v>6228</v>
      </c>
      <c r="E552" s="31">
        <v>6228</v>
      </c>
      <c r="F552" s="31">
        <v>6382.0756954111002</v>
      </c>
      <c r="G552" s="31">
        <v>6646.33858952231</v>
      </c>
      <c r="H552" s="31">
        <v>264.26289411120899</v>
      </c>
      <c r="I552" s="32">
        <v>5.3088653492000003E-2</v>
      </c>
      <c r="J552" s="32">
        <v>1.9552753224000002E-2</v>
      </c>
      <c r="K552" s="32">
        <v>5.3088653492000003E-2</v>
      </c>
      <c r="L552" s="32">
        <v>1.9552753224000002E-2</v>
      </c>
      <c r="M552" s="13">
        <f t="shared" si="8"/>
        <v>1</v>
      </c>
      <c r="N552" s="43"/>
    </row>
    <row r="553" spans="1:14" ht="13.5" thickBot="1">
      <c r="A553" s="26">
        <v>44400</v>
      </c>
      <c r="B553" s="30">
        <v>15</v>
      </c>
      <c r="C553" s="31">
        <v>67281.234375</v>
      </c>
      <c r="D553" s="31">
        <v>6265.1</v>
      </c>
      <c r="E553" s="31">
        <v>6263.4</v>
      </c>
      <c r="F553" s="31">
        <v>6075.8651433054902</v>
      </c>
      <c r="G553" s="31">
        <v>6414.0619859752396</v>
      </c>
      <c r="H553" s="31">
        <v>338.19684266974599</v>
      </c>
      <c r="I553" s="32">
        <v>1.8903805326000001E-2</v>
      </c>
      <c r="J553" s="32">
        <v>2.4014575722000001E-2</v>
      </c>
      <c r="K553" s="32">
        <v>1.9119541367E-2</v>
      </c>
      <c r="L553" s="32">
        <v>2.3798839682E-2</v>
      </c>
      <c r="M553" s="13">
        <f t="shared" si="8"/>
        <v>1</v>
      </c>
      <c r="N553" s="43"/>
    </row>
    <row r="554" spans="1:14" ht="13.5" thickBot="1">
      <c r="A554" s="26">
        <v>44400</v>
      </c>
      <c r="B554" s="30">
        <v>16</v>
      </c>
      <c r="C554" s="31">
        <v>68539.6875</v>
      </c>
      <c r="D554" s="31">
        <v>6092.8</v>
      </c>
      <c r="E554" s="31">
        <v>6092.8</v>
      </c>
      <c r="F554" s="31">
        <v>5602.3627349025201</v>
      </c>
      <c r="G554" s="31">
        <v>5922.0911679416204</v>
      </c>
      <c r="H554" s="31">
        <v>319.72843303910702</v>
      </c>
      <c r="I554" s="32">
        <v>2.1663557367E-2</v>
      </c>
      <c r="J554" s="32">
        <v>6.2238231610999999E-2</v>
      </c>
      <c r="K554" s="32">
        <v>2.1663557367E-2</v>
      </c>
      <c r="L554" s="32">
        <v>6.2238231610999999E-2</v>
      </c>
      <c r="M554" s="13">
        <f t="shared" si="8"/>
        <v>1</v>
      </c>
      <c r="N554" s="43"/>
    </row>
    <row r="555" spans="1:14" ht="13.5" thickBot="1">
      <c r="A555" s="26">
        <v>44400</v>
      </c>
      <c r="B555" s="30">
        <v>17</v>
      </c>
      <c r="C555" s="31">
        <v>69156.7734375</v>
      </c>
      <c r="D555" s="31">
        <v>5201.2</v>
      </c>
      <c r="E555" s="31">
        <v>5201.2</v>
      </c>
      <c r="F555" s="31">
        <v>5253.3678122270103</v>
      </c>
      <c r="G555" s="31">
        <v>5275.7810928548697</v>
      </c>
      <c r="H555" s="31">
        <v>22.413280627860001</v>
      </c>
      <c r="I555" s="32">
        <v>9.4646056919999999E-3</v>
      </c>
      <c r="J555" s="32">
        <v>6.6202807390000002E-3</v>
      </c>
      <c r="K555" s="32">
        <v>9.4646056919999999E-3</v>
      </c>
      <c r="L555" s="32">
        <v>6.6202807390000002E-3</v>
      </c>
      <c r="M555" s="13">
        <f t="shared" si="8"/>
        <v>1</v>
      </c>
      <c r="N555" s="43"/>
    </row>
    <row r="556" spans="1:14" ht="13.5" thickBot="1">
      <c r="A556" s="26">
        <v>44400</v>
      </c>
      <c r="B556" s="30">
        <v>18</v>
      </c>
      <c r="C556" s="31">
        <v>69017.859375</v>
      </c>
      <c r="D556" s="31">
        <v>4453.2</v>
      </c>
      <c r="E556" s="31">
        <v>4453.2</v>
      </c>
      <c r="F556" s="31">
        <v>5048.9557481002803</v>
      </c>
      <c r="G556" s="31">
        <v>5060.87543226242</v>
      </c>
      <c r="H556" s="31">
        <v>11.919684162138999</v>
      </c>
      <c r="I556" s="32">
        <v>7.7116171605999997E-2</v>
      </c>
      <c r="J556" s="32">
        <v>7.5603521332000004E-2</v>
      </c>
      <c r="K556" s="32">
        <v>7.7116171605999997E-2</v>
      </c>
      <c r="L556" s="32">
        <v>7.5603521332000004E-2</v>
      </c>
      <c r="M556" s="13">
        <f t="shared" si="8"/>
        <v>1</v>
      </c>
      <c r="N556" s="43"/>
    </row>
    <row r="557" spans="1:14" ht="13.5" thickBot="1">
      <c r="A557" s="26">
        <v>44400</v>
      </c>
      <c r="B557" s="30">
        <v>19</v>
      </c>
      <c r="C557" s="31">
        <v>67775.15625</v>
      </c>
      <c r="D557" s="31">
        <v>3405.1</v>
      </c>
      <c r="E557" s="31">
        <v>3400</v>
      </c>
      <c r="F557" s="31">
        <v>3950.56798895982</v>
      </c>
      <c r="G557" s="31">
        <v>3950.56798895982</v>
      </c>
      <c r="H557" s="31">
        <v>0</v>
      </c>
      <c r="I557" s="32">
        <v>6.9221826010000001E-2</v>
      </c>
      <c r="J557" s="32">
        <v>6.9221826010000001E-2</v>
      </c>
      <c r="K557" s="32">
        <v>6.9869034130999999E-2</v>
      </c>
      <c r="L557" s="32">
        <v>6.9869034130999999E-2</v>
      </c>
      <c r="M557" s="13">
        <f t="shared" si="8"/>
        <v>1</v>
      </c>
      <c r="N557" s="43"/>
    </row>
    <row r="558" spans="1:14" ht="13.5" thickBot="1">
      <c r="A558" s="26">
        <v>44400</v>
      </c>
      <c r="B558" s="30">
        <v>20</v>
      </c>
      <c r="C558" s="31">
        <v>65321.1171875</v>
      </c>
      <c r="D558" s="31">
        <v>1310.5</v>
      </c>
      <c r="E558" s="31">
        <v>1303.9000000000001</v>
      </c>
      <c r="F558" s="31">
        <v>1751.9008096216</v>
      </c>
      <c r="G558" s="31">
        <v>1751.9008096216</v>
      </c>
      <c r="H558" s="31">
        <v>0</v>
      </c>
      <c r="I558" s="32">
        <v>5.6015331170000002E-2</v>
      </c>
      <c r="J558" s="32">
        <v>5.6015331170000002E-2</v>
      </c>
      <c r="K558" s="32">
        <v>5.6852894622000001E-2</v>
      </c>
      <c r="L558" s="32">
        <v>5.6852894622000001E-2</v>
      </c>
      <c r="M558" s="13">
        <f t="shared" si="8"/>
        <v>1</v>
      </c>
      <c r="N558" s="43"/>
    </row>
    <row r="559" spans="1:14" ht="13.5" thickBot="1">
      <c r="A559" s="26">
        <v>44400</v>
      </c>
      <c r="B559" s="30">
        <v>21</v>
      </c>
      <c r="C559" s="31">
        <v>62479.1328125</v>
      </c>
      <c r="D559" s="31">
        <v>188.9</v>
      </c>
      <c r="E559" s="31">
        <v>178.9</v>
      </c>
      <c r="F559" s="31">
        <v>175.491255000097</v>
      </c>
      <c r="G559" s="31">
        <v>175.56692958248499</v>
      </c>
      <c r="H559" s="31">
        <v>7.5674582387999997E-2</v>
      </c>
      <c r="I559" s="32">
        <v>1.6920140120000001E-3</v>
      </c>
      <c r="J559" s="32">
        <v>1.7016173850000001E-3</v>
      </c>
      <c r="K559" s="32">
        <v>4.22978479E-4</v>
      </c>
      <c r="L559" s="32">
        <v>4.3258185199999998E-4</v>
      </c>
      <c r="M559" s="13">
        <f t="shared" si="8"/>
        <v>1</v>
      </c>
      <c r="N559" s="43"/>
    </row>
    <row r="560" spans="1:14" ht="13.5" thickBot="1">
      <c r="A560" s="26">
        <v>44400</v>
      </c>
      <c r="B560" s="30">
        <v>22</v>
      </c>
      <c r="C560" s="31">
        <v>60455.90234375</v>
      </c>
      <c r="D560" s="31">
        <v>0</v>
      </c>
      <c r="E560" s="31">
        <v>0</v>
      </c>
      <c r="F560" s="31">
        <v>4.6518736178000002E-2</v>
      </c>
      <c r="G560" s="31">
        <v>4.6518736178000002E-2</v>
      </c>
      <c r="H560" s="31">
        <v>0</v>
      </c>
      <c r="I560" s="32">
        <v>5.9033929160488901E-6</v>
      </c>
      <c r="J560" s="32">
        <v>5.9033929160488901E-6</v>
      </c>
      <c r="K560" s="32">
        <v>5.9033929160488901E-6</v>
      </c>
      <c r="L560" s="32">
        <v>5.9033929160488901E-6</v>
      </c>
      <c r="M560" s="13">
        <f t="shared" si="8"/>
        <v>0</v>
      </c>
      <c r="N560" s="43"/>
    </row>
    <row r="561" spans="1:14" ht="13.5" thickBot="1">
      <c r="A561" s="26">
        <v>44400</v>
      </c>
      <c r="B561" s="30">
        <v>23</v>
      </c>
      <c r="C561" s="31">
        <v>57334.28125</v>
      </c>
      <c r="D561" s="31">
        <v>0</v>
      </c>
      <c r="E561" s="31">
        <v>0</v>
      </c>
      <c r="F561" s="31">
        <v>3.0563658983000001E-2</v>
      </c>
      <c r="G561" s="31">
        <v>3.0563658983000001E-2</v>
      </c>
      <c r="H561" s="31">
        <v>0</v>
      </c>
      <c r="I561" s="32">
        <v>3.8786369268984698E-6</v>
      </c>
      <c r="J561" s="32">
        <v>3.8786369268984698E-6</v>
      </c>
      <c r="K561" s="32">
        <v>3.8786369268984698E-6</v>
      </c>
      <c r="L561" s="32">
        <v>3.8786369268984698E-6</v>
      </c>
      <c r="M561" s="13">
        <f t="shared" si="8"/>
        <v>0</v>
      </c>
      <c r="N561" s="43"/>
    </row>
    <row r="562" spans="1:14" ht="13.5" thickBot="1">
      <c r="A562" s="26">
        <v>44400</v>
      </c>
      <c r="B562" s="30">
        <v>24</v>
      </c>
      <c r="C562" s="31">
        <v>54050.21875</v>
      </c>
      <c r="D562" s="31">
        <v>0</v>
      </c>
      <c r="E562" s="31">
        <v>0</v>
      </c>
      <c r="F562" s="31">
        <v>2.2508190699000001E-2</v>
      </c>
      <c r="G562" s="31">
        <v>2.2508190699000001E-2</v>
      </c>
      <c r="H562" s="31">
        <v>0</v>
      </c>
      <c r="I562" s="32">
        <v>2.8563693781140199E-6</v>
      </c>
      <c r="J562" s="32">
        <v>2.8563693781140199E-6</v>
      </c>
      <c r="K562" s="32">
        <v>2.8563693781140199E-6</v>
      </c>
      <c r="L562" s="32">
        <v>2.8563693781140199E-6</v>
      </c>
      <c r="M562" s="13">
        <f t="shared" si="8"/>
        <v>0</v>
      </c>
      <c r="N562" s="43"/>
    </row>
    <row r="563" spans="1:14" ht="13.5" thickBot="1">
      <c r="A563" s="26">
        <v>44401</v>
      </c>
      <c r="B563" s="30">
        <v>1</v>
      </c>
      <c r="C563" s="31">
        <v>50743.4375</v>
      </c>
      <c r="D563" s="31">
        <v>0</v>
      </c>
      <c r="E563" s="31">
        <v>0</v>
      </c>
      <c r="F563" s="31">
        <v>3.4228404837000001E-2</v>
      </c>
      <c r="G563" s="31">
        <v>3.4228404837000001E-2</v>
      </c>
      <c r="H563" s="31">
        <v>0</v>
      </c>
      <c r="I563" s="32">
        <v>4.3437061977115296E-6</v>
      </c>
      <c r="J563" s="32">
        <v>4.3437061977115296E-6</v>
      </c>
      <c r="K563" s="32">
        <v>4.3437061977115296E-6</v>
      </c>
      <c r="L563" s="32">
        <v>4.3437061977115296E-6</v>
      </c>
      <c r="M563" s="13">
        <f t="shared" si="8"/>
        <v>0</v>
      </c>
      <c r="N563" s="43"/>
    </row>
    <row r="564" spans="1:14" ht="13.5" thickBot="1">
      <c r="A564" s="26">
        <v>44401</v>
      </c>
      <c r="B564" s="30">
        <v>2</v>
      </c>
      <c r="C564" s="31">
        <v>48191.95703125</v>
      </c>
      <c r="D564" s="31">
        <v>0</v>
      </c>
      <c r="E564" s="31">
        <v>0</v>
      </c>
      <c r="F564" s="31">
        <v>9.5226446230000008E-3</v>
      </c>
      <c r="G564" s="31">
        <v>9.5226446230000008E-3</v>
      </c>
      <c r="H564" s="31">
        <v>0</v>
      </c>
      <c r="I564" s="32">
        <v>1.2084574395816E-6</v>
      </c>
      <c r="J564" s="32">
        <v>1.2084574395816E-6</v>
      </c>
      <c r="K564" s="32">
        <v>1.2084574395816E-6</v>
      </c>
      <c r="L564" s="32">
        <v>1.2084574395816E-6</v>
      </c>
      <c r="M564" s="13">
        <f t="shared" si="8"/>
        <v>0</v>
      </c>
      <c r="N564" s="43"/>
    </row>
    <row r="565" spans="1:14" ht="13.5" thickBot="1">
      <c r="A565" s="26">
        <v>44401</v>
      </c>
      <c r="B565" s="30">
        <v>3</v>
      </c>
      <c r="C565" s="31">
        <v>46278.703125</v>
      </c>
      <c r="D565" s="31">
        <v>0</v>
      </c>
      <c r="E565" s="31">
        <v>0</v>
      </c>
      <c r="F565" s="31">
        <v>0.14504236235599999</v>
      </c>
      <c r="G565" s="31">
        <v>0.14504236235599999</v>
      </c>
      <c r="H565" s="31">
        <v>0</v>
      </c>
      <c r="I565" s="32">
        <v>1.8406391162051802E-5</v>
      </c>
      <c r="J565" s="32">
        <v>1.8406391162051802E-5</v>
      </c>
      <c r="K565" s="32">
        <v>1.8406391162051802E-5</v>
      </c>
      <c r="L565" s="32">
        <v>1.8406391162051802E-5</v>
      </c>
      <c r="M565" s="13">
        <f t="shared" si="8"/>
        <v>0</v>
      </c>
      <c r="N565" s="43"/>
    </row>
    <row r="566" spans="1:14" ht="13.5" thickBot="1">
      <c r="A566" s="26">
        <v>44401</v>
      </c>
      <c r="B566" s="30">
        <v>4</v>
      </c>
      <c r="C566" s="31">
        <v>44867.99609375</v>
      </c>
      <c r="D566" s="31">
        <v>0</v>
      </c>
      <c r="E566" s="31">
        <v>0</v>
      </c>
      <c r="F566" s="31">
        <v>0.142431718486</v>
      </c>
      <c r="G566" s="31">
        <v>0.142431718486</v>
      </c>
      <c r="H566" s="31">
        <v>0</v>
      </c>
      <c r="I566" s="32">
        <v>1.80750911785111E-5</v>
      </c>
      <c r="J566" s="32">
        <v>1.80750911785111E-5</v>
      </c>
      <c r="K566" s="32">
        <v>1.80750911785111E-5</v>
      </c>
      <c r="L566" s="32">
        <v>1.80750911785111E-5</v>
      </c>
      <c r="M566" s="13">
        <f t="shared" si="8"/>
        <v>0</v>
      </c>
      <c r="N566" s="43"/>
    </row>
    <row r="567" spans="1:14" ht="13.5" thickBot="1">
      <c r="A567" s="26">
        <v>44401</v>
      </c>
      <c r="B567" s="30">
        <v>5</v>
      </c>
      <c r="C567" s="31">
        <v>43927.30078125</v>
      </c>
      <c r="D567" s="31">
        <v>0</v>
      </c>
      <c r="E567" s="31">
        <v>0</v>
      </c>
      <c r="F567" s="31">
        <v>3.3289147095999998E-2</v>
      </c>
      <c r="G567" s="31">
        <v>3.3289147095999998E-2</v>
      </c>
      <c r="H567" s="31">
        <v>0</v>
      </c>
      <c r="I567" s="32">
        <v>4.2245110529178303E-6</v>
      </c>
      <c r="J567" s="32">
        <v>4.2245110529178303E-6</v>
      </c>
      <c r="K567" s="32">
        <v>4.2245110529178303E-6</v>
      </c>
      <c r="L567" s="32">
        <v>4.2245110529178303E-6</v>
      </c>
      <c r="M567" s="13">
        <f t="shared" si="8"/>
        <v>0</v>
      </c>
      <c r="N567" s="43"/>
    </row>
    <row r="568" spans="1:14" ht="13.5" thickBot="1">
      <c r="A568" s="26">
        <v>44401</v>
      </c>
      <c r="B568" s="30">
        <v>6</v>
      </c>
      <c r="C568" s="31">
        <v>43513.50390625</v>
      </c>
      <c r="D568" s="31">
        <v>0</v>
      </c>
      <c r="E568" s="31">
        <v>0</v>
      </c>
      <c r="F568" s="31">
        <v>1.1866687448000001E-2</v>
      </c>
      <c r="G568" s="31">
        <v>1.1866687448000001E-2</v>
      </c>
      <c r="H568" s="31">
        <v>0</v>
      </c>
      <c r="I568" s="32">
        <v>1.5059248030808799E-6</v>
      </c>
      <c r="J568" s="32">
        <v>1.5059248030808799E-6</v>
      </c>
      <c r="K568" s="32">
        <v>1.5059248030808799E-6</v>
      </c>
      <c r="L568" s="32">
        <v>1.5059248030808799E-6</v>
      </c>
      <c r="M568" s="13">
        <f t="shared" si="8"/>
        <v>0</v>
      </c>
      <c r="N568" s="43"/>
    </row>
    <row r="569" spans="1:14" ht="13.5" thickBot="1">
      <c r="A569" s="26">
        <v>44401</v>
      </c>
      <c r="B569" s="30">
        <v>7</v>
      </c>
      <c r="C569" s="31">
        <v>43333.49609375</v>
      </c>
      <c r="D569" s="31">
        <v>6.3</v>
      </c>
      <c r="E569" s="31">
        <v>6.3</v>
      </c>
      <c r="F569" s="31">
        <v>1.799437643921</v>
      </c>
      <c r="G569" s="31">
        <v>1.7979979796979999</v>
      </c>
      <c r="H569" s="31">
        <v>-1.439664222E-3</v>
      </c>
      <c r="I569" s="32">
        <v>5.7132005299999995E-4</v>
      </c>
      <c r="J569" s="32">
        <v>5.7113735399999999E-4</v>
      </c>
      <c r="K569" s="32">
        <v>5.7132005299999995E-4</v>
      </c>
      <c r="L569" s="32">
        <v>5.7113735399999999E-4</v>
      </c>
      <c r="M569" s="13">
        <f t="shared" si="8"/>
        <v>0</v>
      </c>
      <c r="N569" s="43"/>
    </row>
    <row r="570" spans="1:14" ht="13.5" thickBot="1">
      <c r="A570" s="26">
        <v>44401</v>
      </c>
      <c r="B570" s="30">
        <v>8</v>
      </c>
      <c r="C570" s="31">
        <v>43693.61328125</v>
      </c>
      <c r="D570" s="31">
        <v>648.4</v>
      </c>
      <c r="E570" s="31">
        <v>645.4</v>
      </c>
      <c r="F570" s="31">
        <v>599.388340676143</v>
      </c>
      <c r="G570" s="31">
        <v>599.62429370737595</v>
      </c>
      <c r="H570" s="31">
        <v>0.23595303123200001</v>
      </c>
      <c r="I570" s="32">
        <v>6.189810443E-3</v>
      </c>
      <c r="J570" s="32">
        <v>6.2197537209999999E-3</v>
      </c>
      <c r="K570" s="32">
        <v>5.8090997829999998E-3</v>
      </c>
      <c r="L570" s="32">
        <v>5.8390430609999997E-3</v>
      </c>
      <c r="M570" s="13">
        <f t="shared" si="8"/>
        <v>1</v>
      </c>
      <c r="N570" s="43"/>
    </row>
    <row r="571" spans="1:14" ht="13.5" thickBot="1">
      <c r="A571" s="26">
        <v>44401</v>
      </c>
      <c r="B571" s="30">
        <v>9</v>
      </c>
      <c r="C571" s="31">
        <v>46434.8359375</v>
      </c>
      <c r="D571" s="31">
        <v>3645.9</v>
      </c>
      <c r="E571" s="31">
        <v>3645.9</v>
      </c>
      <c r="F571" s="31">
        <v>3724.83185428053</v>
      </c>
      <c r="G571" s="31">
        <v>3724.83185428053</v>
      </c>
      <c r="H571" s="31">
        <v>0</v>
      </c>
      <c r="I571" s="32">
        <v>1.0016732776000001E-2</v>
      </c>
      <c r="J571" s="32">
        <v>1.0016732776000001E-2</v>
      </c>
      <c r="K571" s="32">
        <v>1.0016732776000001E-2</v>
      </c>
      <c r="L571" s="32">
        <v>1.0016732776000001E-2</v>
      </c>
      <c r="M571" s="13">
        <f t="shared" si="8"/>
        <v>1</v>
      </c>
      <c r="N571" s="43"/>
    </row>
    <row r="572" spans="1:14" ht="13.5" thickBot="1">
      <c r="A572" s="26">
        <v>44401</v>
      </c>
      <c r="B572" s="30">
        <v>10</v>
      </c>
      <c r="C572" s="31">
        <v>50417.43359375</v>
      </c>
      <c r="D572" s="31">
        <v>6026.8</v>
      </c>
      <c r="E572" s="31">
        <v>6022</v>
      </c>
      <c r="F572" s="31">
        <v>5829.2350183052504</v>
      </c>
      <c r="G572" s="31">
        <v>5829.2350183052504</v>
      </c>
      <c r="H572" s="31">
        <v>0</v>
      </c>
      <c r="I572" s="32">
        <v>2.5071698183999999E-2</v>
      </c>
      <c r="J572" s="32">
        <v>2.5071698183999999E-2</v>
      </c>
      <c r="K572" s="32">
        <v>2.4462561128E-2</v>
      </c>
      <c r="L572" s="32">
        <v>2.4462561128E-2</v>
      </c>
      <c r="M572" s="13">
        <f t="shared" si="8"/>
        <v>1</v>
      </c>
      <c r="N572" s="43"/>
    </row>
    <row r="573" spans="1:14" ht="13.5" thickBot="1">
      <c r="A573" s="26">
        <v>44401</v>
      </c>
      <c r="B573" s="30">
        <v>11</v>
      </c>
      <c r="C573" s="31">
        <v>54564.765625</v>
      </c>
      <c r="D573" s="31">
        <v>6816.5</v>
      </c>
      <c r="E573" s="31">
        <v>6807.5</v>
      </c>
      <c r="F573" s="31">
        <v>6635.5277913925402</v>
      </c>
      <c r="G573" s="31">
        <v>6635.5277913925402</v>
      </c>
      <c r="H573" s="31">
        <v>0</v>
      </c>
      <c r="I573" s="32">
        <v>2.2966016320000001E-2</v>
      </c>
      <c r="J573" s="32">
        <v>2.2966016320000001E-2</v>
      </c>
      <c r="K573" s="32">
        <v>2.1823884341000001E-2</v>
      </c>
      <c r="L573" s="32">
        <v>2.1823884341000001E-2</v>
      </c>
      <c r="M573" s="13">
        <f t="shared" si="8"/>
        <v>1</v>
      </c>
      <c r="N573" s="43"/>
    </row>
    <row r="574" spans="1:14" ht="13.5" thickBot="1">
      <c r="A574" s="26">
        <v>44401</v>
      </c>
      <c r="B574" s="30">
        <v>12</v>
      </c>
      <c r="C574" s="31">
        <v>58503.20703125</v>
      </c>
      <c r="D574" s="31">
        <v>7020.9</v>
      </c>
      <c r="E574" s="31">
        <v>7011.7</v>
      </c>
      <c r="F574" s="31">
        <v>6641.3621449129396</v>
      </c>
      <c r="G574" s="31">
        <v>6860.5143010955999</v>
      </c>
      <c r="H574" s="31">
        <v>219.15215618265901</v>
      </c>
      <c r="I574" s="32">
        <v>2.0353515089000001E-2</v>
      </c>
      <c r="J574" s="32">
        <v>4.8164702422000001E-2</v>
      </c>
      <c r="K574" s="32">
        <v>1.9186002399E-2</v>
      </c>
      <c r="L574" s="32">
        <v>4.6997189730999998E-2</v>
      </c>
      <c r="M574" s="13">
        <f t="shared" si="8"/>
        <v>1</v>
      </c>
      <c r="N574" s="43"/>
    </row>
    <row r="575" spans="1:14" ht="13.5" thickBot="1">
      <c r="A575" s="26">
        <v>44401</v>
      </c>
      <c r="B575" s="30">
        <v>13</v>
      </c>
      <c r="C575" s="31">
        <v>62054.81640625</v>
      </c>
      <c r="D575" s="31">
        <v>7082.8</v>
      </c>
      <c r="E575" s="31">
        <v>7073.5</v>
      </c>
      <c r="F575" s="31">
        <v>6577.51134327411</v>
      </c>
      <c r="G575" s="31">
        <v>6954.67275471211</v>
      </c>
      <c r="H575" s="31">
        <v>377.16141143798802</v>
      </c>
      <c r="I575" s="32">
        <v>1.6259802701000001E-2</v>
      </c>
      <c r="J575" s="32">
        <v>6.4122925979999995E-2</v>
      </c>
      <c r="K575" s="32">
        <v>1.5079599655E-2</v>
      </c>
      <c r="L575" s="32">
        <v>6.2942722933999995E-2</v>
      </c>
      <c r="M575" s="13">
        <f t="shared" si="8"/>
        <v>1</v>
      </c>
      <c r="N575" s="43"/>
    </row>
    <row r="576" spans="1:14" ht="13.5" thickBot="1">
      <c r="A576" s="26">
        <v>44401</v>
      </c>
      <c r="B576" s="30">
        <v>14</v>
      </c>
      <c r="C576" s="31">
        <v>64845.875</v>
      </c>
      <c r="D576" s="31">
        <v>6775.2</v>
      </c>
      <c r="E576" s="31">
        <v>6766.3</v>
      </c>
      <c r="F576" s="31">
        <v>6495.1798881909599</v>
      </c>
      <c r="G576" s="31">
        <v>6926.01927747435</v>
      </c>
      <c r="H576" s="31">
        <v>430.83938928339199</v>
      </c>
      <c r="I576" s="32">
        <v>1.9139502217000001E-2</v>
      </c>
      <c r="J576" s="32">
        <v>3.5535547182999998E-2</v>
      </c>
      <c r="K576" s="32">
        <v>2.0268943841E-2</v>
      </c>
      <c r="L576" s="32">
        <v>3.4406105558999998E-2</v>
      </c>
      <c r="M576" s="13">
        <f t="shared" si="8"/>
        <v>1</v>
      </c>
      <c r="N576" s="43"/>
    </row>
    <row r="577" spans="1:14" ht="13.5" thickBot="1">
      <c r="A577" s="26">
        <v>44401</v>
      </c>
      <c r="B577" s="30">
        <v>15</v>
      </c>
      <c r="C577" s="31">
        <v>67125.671875</v>
      </c>
      <c r="D577" s="31">
        <v>6827.7</v>
      </c>
      <c r="E577" s="31">
        <v>6819.1</v>
      </c>
      <c r="F577" s="31">
        <v>5997.5706871810198</v>
      </c>
      <c r="G577" s="31">
        <v>6440.6323622283699</v>
      </c>
      <c r="H577" s="31">
        <v>443.06167504734498</v>
      </c>
      <c r="I577" s="32">
        <v>4.9120258600000001E-2</v>
      </c>
      <c r="J577" s="32">
        <v>0.10534635949399999</v>
      </c>
      <c r="K577" s="32">
        <v>4.8028888041999999E-2</v>
      </c>
      <c r="L577" s="32">
        <v>0.10425498893600001</v>
      </c>
      <c r="M577" s="13">
        <f t="shared" si="8"/>
        <v>1</v>
      </c>
      <c r="N577" s="43"/>
    </row>
    <row r="578" spans="1:14" ht="13.5" thickBot="1">
      <c r="A578" s="26">
        <v>44401</v>
      </c>
      <c r="B578" s="30">
        <v>16</v>
      </c>
      <c r="C578" s="31">
        <v>68579.765625</v>
      </c>
      <c r="D578" s="31">
        <v>6675.1</v>
      </c>
      <c r="E578" s="31">
        <v>6666.4</v>
      </c>
      <c r="F578" s="31">
        <v>5627.8004373898402</v>
      </c>
      <c r="G578" s="31">
        <v>5953.9771961122096</v>
      </c>
      <c r="H578" s="31">
        <v>326.17675872236498</v>
      </c>
      <c r="I578" s="32">
        <v>9.1513046178000004E-2</v>
      </c>
      <c r="J578" s="32">
        <v>0.13290603586399999</v>
      </c>
      <c r="K578" s="32">
        <v>9.0408985264E-2</v>
      </c>
      <c r="L578" s="32">
        <v>0.13180197495000001</v>
      </c>
      <c r="M578" s="13">
        <f t="shared" si="8"/>
        <v>1</v>
      </c>
      <c r="N578" s="43"/>
    </row>
    <row r="579" spans="1:14" ht="13.5" thickBot="1">
      <c r="A579" s="26">
        <v>44401</v>
      </c>
      <c r="B579" s="30">
        <v>17</v>
      </c>
      <c r="C579" s="31">
        <v>69546.28125</v>
      </c>
      <c r="D579" s="31">
        <v>5792.9</v>
      </c>
      <c r="E579" s="31">
        <v>5785.1</v>
      </c>
      <c r="F579" s="31">
        <v>4996.3558114194202</v>
      </c>
      <c r="G579" s="31">
        <v>5071.1977836179103</v>
      </c>
      <c r="H579" s="31">
        <v>74.841972198486005</v>
      </c>
      <c r="I579" s="32">
        <v>9.1586575682999993E-2</v>
      </c>
      <c r="J579" s="32">
        <v>0.10108428789</v>
      </c>
      <c r="K579" s="32">
        <v>9.0596727966999996E-2</v>
      </c>
      <c r="L579" s="32">
        <v>0.10009444017499999</v>
      </c>
      <c r="M579" s="13">
        <f t="shared" si="8"/>
        <v>1</v>
      </c>
      <c r="N579" s="43"/>
    </row>
    <row r="580" spans="1:14" ht="13.5" thickBot="1">
      <c r="A580" s="26">
        <v>44401</v>
      </c>
      <c r="B580" s="30">
        <v>18</v>
      </c>
      <c r="C580" s="31">
        <v>69651.0546875</v>
      </c>
      <c r="D580" s="31">
        <v>5405.1</v>
      </c>
      <c r="E580" s="31">
        <v>5400.1</v>
      </c>
      <c r="F580" s="31">
        <v>4251.9911979179897</v>
      </c>
      <c r="G580" s="31">
        <v>4251.9911979179897</v>
      </c>
      <c r="H580" s="31">
        <v>0</v>
      </c>
      <c r="I580" s="32">
        <v>0.14633360432500001</v>
      </c>
      <c r="J580" s="32">
        <v>0.14633360432500001</v>
      </c>
      <c r="K580" s="32">
        <v>0.14569908655800001</v>
      </c>
      <c r="L580" s="32">
        <v>0.14569908655800001</v>
      </c>
      <c r="M580" s="13">
        <f t="shared" si="8"/>
        <v>1</v>
      </c>
      <c r="N580" s="43"/>
    </row>
    <row r="581" spans="1:14" ht="13.5" thickBot="1">
      <c r="A581" s="26">
        <v>44401</v>
      </c>
      <c r="B581" s="30">
        <v>19</v>
      </c>
      <c r="C581" s="31">
        <v>68845.046875</v>
      </c>
      <c r="D581" s="31">
        <v>4409.8</v>
      </c>
      <c r="E581" s="31">
        <v>4409.8</v>
      </c>
      <c r="F581" s="31">
        <v>3383.66584725751</v>
      </c>
      <c r="G581" s="31">
        <v>3383.66584725751</v>
      </c>
      <c r="H581" s="31">
        <v>0</v>
      </c>
      <c r="I581" s="32">
        <v>0.130220070144</v>
      </c>
      <c r="J581" s="32">
        <v>0.130220070144</v>
      </c>
      <c r="K581" s="32">
        <v>0.130220070144</v>
      </c>
      <c r="L581" s="32">
        <v>0.130220070144</v>
      </c>
      <c r="M581" s="13">
        <f t="shared" si="8"/>
        <v>1</v>
      </c>
      <c r="N581" s="43"/>
    </row>
    <row r="582" spans="1:14" ht="13.5" thickBot="1">
      <c r="A582" s="26">
        <v>44401</v>
      </c>
      <c r="B582" s="30">
        <v>20</v>
      </c>
      <c r="C582" s="31">
        <v>66573.7421875</v>
      </c>
      <c r="D582" s="31">
        <v>1651.6</v>
      </c>
      <c r="E582" s="31">
        <v>1645</v>
      </c>
      <c r="F582" s="31">
        <v>1744.64143662222</v>
      </c>
      <c r="G582" s="31">
        <v>1744.64143662222</v>
      </c>
      <c r="H582" s="31">
        <v>0</v>
      </c>
      <c r="I582" s="32">
        <v>1.1807288911E-2</v>
      </c>
      <c r="J582" s="32">
        <v>1.1807288911E-2</v>
      </c>
      <c r="K582" s="32">
        <v>1.2644852363E-2</v>
      </c>
      <c r="L582" s="32">
        <v>1.2644852363E-2</v>
      </c>
      <c r="M582" s="13">
        <f t="shared" si="8"/>
        <v>1</v>
      </c>
      <c r="N582" s="43"/>
    </row>
    <row r="583" spans="1:14" ht="13.5" thickBot="1">
      <c r="A583" s="26">
        <v>44401</v>
      </c>
      <c r="B583" s="30">
        <v>21</v>
      </c>
      <c r="C583" s="31">
        <v>63455.046875</v>
      </c>
      <c r="D583" s="31">
        <v>214.9</v>
      </c>
      <c r="E583" s="31">
        <v>205.9</v>
      </c>
      <c r="F583" s="31">
        <v>134.42669987835899</v>
      </c>
      <c r="G583" s="31">
        <v>134.43441248140999</v>
      </c>
      <c r="H583" s="31">
        <v>7.7126030510000004E-3</v>
      </c>
      <c r="I583" s="32">
        <v>1.0211368974000001E-2</v>
      </c>
      <c r="J583" s="32">
        <v>1.0212347731E-2</v>
      </c>
      <c r="K583" s="32">
        <v>9.069236994E-3</v>
      </c>
      <c r="L583" s="32">
        <v>9.0702157509999996E-3</v>
      </c>
      <c r="M583" s="13">
        <f t="shared" si="8"/>
        <v>1</v>
      </c>
      <c r="N583" s="43"/>
    </row>
    <row r="584" spans="1:14" ht="13.5" thickBot="1">
      <c r="A584" s="26">
        <v>44401</v>
      </c>
      <c r="B584" s="30">
        <v>22</v>
      </c>
      <c r="C584" s="31">
        <v>60870.51171875</v>
      </c>
      <c r="D584" s="31">
        <v>0</v>
      </c>
      <c r="E584" s="31">
        <v>0</v>
      </c>
      <c r="F584" s="31">
        <v>0.330647180338</v>
      </c>
      <c r="G584" s="31">
        <v>0.330647180338</v>
      </c>
      <c r="H584" s="31">
        <v>0</v>
      </c>
      <c r="I584" s="32">
        <v>4.1960302073359902E-5</v>
      </c>
      <c r="J584" s="32">
        <v>4.1960302073359902E-5</v>
      </c>
      <c r="K584" s="32">
        <v>4.1960302073359902E-5</v>
      </c>
      <c r="L584" s="32">
        <v>4.1960302073359902E-5</v>
      </c>
      <c r="M584" s="13">
        <f t="shared" si="8"/>
        <v>0</v>
      </c>
      <c r="N584" s="43"/>
    </row>
    <row r="585" spans="1:14" ht="13.5" thickBot="1">
      <c r="A585" s="26">
        <v>44401</v>
      </c>
      <c r="B585" s="30">
        <v>23</v>
      </c>
      <c r="C585" s="31">
        <v>57324.5234375</v>
      </c>
      <c r="D585" s="31">
        <v>0</v>
      </c>
      <c r="E585" s="31">
        <v>0</v>
      </c>
      <c r="F585" s="31">
        <v>0.30048428839300001</v>
      </c>
      <c r="G585" s="31">
        <v>0.30048428839300001</v>
      </c>
      <c r="H585" s="31">
        <v>0</v>
      </c>
      <c r="I585" s="32">
        <v>3.8132523907846E-5</v>
      </c>
      <c r="J585" s="32">
        <v>3.8132523907846E-5</v>
      </c>
      <c r="K585" s="32">
        <v>3.8132523907846E-5</v>
      </c>
      <c r="L585" s="32">
        <v>3.8132523907846E-5</v>
      </c>
      <c r="M585" s="13">
        <f t="shared" si="8"/>
        <v>0</v>
      </c>
      <c r="N585" s="43"/>
    </row>
    <row r="586" spans="1:14" ht="13.5" thickBot="1">
      <c r="A586" s="26">
        <v>44401</v>
      </c>
      <c r="B586" s="30">
        <v>24</v>
      </c>
      <c r="C586" s="31">
        <v>53961.37109375</v>
      </c>
      <c r="D586" s="31">
        <v>0</v>
      </c>
      <c r="E586" s="31">
        <v>0</v>
      </c>
      <c r="F586" s="31">
        <v>9.7877064240000006E-2</v>
      </c>
      <c r="G586" s="31">
        <v>9.7877064240000006E-2</v>
      </c>
      <c r="H586" s="31">
        <v>0</v>
      </c>
      <c r="I586" s="32">
        <v>1.2420947238664799E-5</v>
      </c>
      <c r="J586" s="32">
        <v>1.2420947238664799E-5</v>
      </c>
      <c r="K586" s="32">
        <v>1.2420947238664799E-5</v>
      </c>
      <c r="L586" s="32">
        <v>1.2420947238664799E-5</v>
      </c>
      <c r="M586" s="13">
        <f t="shared" si="8"/>
        <v>0</v>
      </c>
      <c r="N586" s="43"/>
    </row>
    <row r="587" spans="1:14" ht="13.5" thickBot="1">
      <c r="A587" s="26">
        <v>44402</v>
      </c>
      <c r="B587" s="30">
        <v>1</v>
      </c>
      <c r="C587" s="31">
        <v>50553.2578125</v>
      </c>
      <c r="D587" s="31">
        <v>0</v>
      </c>
      <c r="E587" s="31">
        <v>0</v>
      </c>
      <c r="F587" s="31">
        <v>5.8171891910000002E-2</v>
      </c>
      <c r="G587" s="31">
        <v>5.8171891910000002E-2</v>
      </c>
      <c r="H587" s="31">
        <v>0</v>
      </c>
      <c r="I587" s="32">
        <v>7.3822197856011803E-6</v>
      </c>
      <c r="J587" s="32">
        <v>7.3822197856011803E-6</v>
      </c>
      <c r="K587" s="32">
        <v>7.3822197856011803E-6</v>
      </c>
      <c r="L587" s="32">
        <v>7.3822197856011803E-6</v>
      </c>
      <c r="M587" s="13">
        <f t="shared" si="8"/>
        <v>0</v>
      </c>
      <c r="N587" s="43"/>
    </row>
    <row r="588" spans="1:14" ht="13.5" thickBot="1">
      <c r="A588" s="26">
        <v>44402</v>
      </c>
      <c r="B588" s="30">
        <v>2</v>
      </c>
      <c r="C588" s="31">
        <v>47571.04296875</v>
      </c>
      <c r="D588" s="31">
        <v>0</v>
      </c>
      <c r="E588" s="31">
        <v>0</v>
      </c>
      <c r="F588" s="31">
        <v>2.5150214260000001E-2</v>
      </c>
      <c r="G588" s="31">
        <v>2.5150214260000001E-2</v>
      </c>
      <c r="H588" s="31">
        <v>0</v>
      </c>
      <c r="I588" s="32">
        <v>3.1916515559459198E-6</v>
      </c>
      <c r="J588" s="32">
        <v>3.1916515559459198E-6</v>
      </c>
      <c r="K588" s="32">
        <v>3.1916515559459198E-6</v>
      </c>
      <c r="L588" s="32">
        <v>3.1916515559459198E-6</v>
      </c>
      <c r="M588" s="13">
        <f t="shared" ref="M588:M651" si="9">IF(F588&gt;5,1,0)</f>
        <v>0</v>
      </c>
      <c r="N588" s="43"/>
    </row>
    <row r="589" spans="1:14" ht="13.5" thickBot="1">
      <c r="A589" s="26">
        <v>44402</v>
      </c>
      <c r="B589" s="30">
        <v>3</v>
      </c>
      <c r="C589" s="31">
        <v>45431.375</v>
      </c>
      <c r="D589" s="31">
        <v>0</v>
      </c>
      <c r="E589" s="31">
        <v>0</v>
      </c>
      <c r="F589" s="31">
        <v>2.0933808262999998E-2</v>
      </c>
      <c r="G589" s="31">
        <v>2.0933808262999998E-2</v>
      </c>
      <c r="H589" s="31">
        <v>0</v>
      </c>
      <c r="I589" s="32">
        <v>2.6565746526878399E-6</v>
      </c>
      <c r="J589" s="32">
        <v>2.6565746526878399E-6</v>
      </c>
      <c r="K589" s="32">
        <v>2.6565746526878399E-6</v>
      </c>
      <c r="L589" s="32">
        <v>2.6565746526878399E-6</v>
      </c>
      <c r="M589" s="13">
        <f t="shared" si="9"/>
        <v>0</v>
      </c>
      <c r="N589" s="43"/>
    </row>
    <row r="590" spans="1:14" ht="13.5" thickBot="1">
      <c r="A590" s="26">
        <v>44402</v>
      </c>
      <c r="B590" s="30">
        <v>4</v>
      </c>
      <c r="C590" s="31">
        <v>43746.67578125</v>
      </c>
      <c r="D590" s="31">
        <v>0</v>
      </c>
      <c r="E590" s="31">
        <v>0</v>
      </c>
      <c r="F590" s="31">
        <v>5.6028825632999997E-2</v>
      </c>
      <c r="G590" s="31">
        <v>5.6028825632999997E-2</v>
      </c>
      <c r="H590" s="31">
        <v>0</v>
      </c>
      <c r="I590" s="32">
        <v>7.1102570600800404E-6</v>
      </c>
      <c r="J590" s="32">
        <v>7.1102570600800404E-6</v>
      </c>
      <c r="K590" s="32">
        <v>7.1102570600800404E-6</v>
      </c>
      <c r="L590" s="32">
        <v>7.1102570600800404E-6</v>
      </c>
      <c r="M590" s="13">
        <f t="shared" si="9"/>
        <v>0</v>
      </c>
      <c r="N590" s="43"/>
    </row>
    <row r="591" spans="1:14" ht="13.5" thickBot="1">
      <c r="A591" s="26">
        <v>44402</v>
      </c>
      <c r="B591" s="30">
        <v>5</v>
      </c>
      <c r="C591" s="31">
        <v>42426.9609375</v>
      </c>
      <c r="D591" s="31">
        <v>0</v>
      </c>
      <c r="E591" s="31">
        <v>0</v>
      </c>
      <c r="F591" s="31">
        <v>6.9194840433000004E-2</v>
      </c>
      <c r="G591" s="31">
        <v>6.9194840433000004E-2</v>
      </c>
      <c r="H591" s="31">
        <v>0</v>
      </c>
      <c r="I591" s="32">
        <v>8.7810711210532803E-6</v>
      </c>
      <c r="J591" s="32">
        <v>8.7810711210532803E-6</v>
      </c>
      <c r="K591" s="32">
        <v>8.7810711210532803E-6</v>
      </c>
      <c r="L591" s="32">
        <v>8.7810711210532803E-6</v>
      </c>
      <c r="M591" s="13">
        <f t="shared" si="9"/>
        <v>0</v>
      </c>
      <c r="N591" s="43"/>
    </row>
    <row r="592" spans="1:14" ht="13.5" thickBot="1">
      <c r="A592" s="26">
        <v>44402</v>
      </c>
      <c r="B592" s="30">
        <v>6</v>
      </c>
      <c r="C592" s="31">
        <v>41554.37109375</v>
      </c>
      <c r="D592" s="31">
        <v>0</v>
      </c>
      <c r="E592" s="31">
        <v>0</v>
      </c>
      <c r="F592" s="31">
        <v>4.6180974701000001E-2</v>
      </c>
      <c r="G592" s="31">
        <v>4.6180974701000001E-2</v>
      </c>
      <c r="H592" s="31">
        <v>0</v>
      </c>
      <c r="I592" s="32">
        <v>5.8605297844435798E-6</v>
      </c>
      <c r="J592" s="32">
        <v>5.8605297844435798E-6</v>
      </c>
      <c r="K592" s="32">
        <v>5.8605297844435798E-6</v>
      </c>
      <c r="L592" s="32">
        <v>5.8605297844435798E-6</v>
      </c>
      <c r="M592" s="13">
        <f t="shared" si="9"/>
        <v>0</v>
      </c>
      <c r="N592" s="43"/>
    </row>
    <row r="593" spans="1:14" ht="13.5" thickBot="1">
      <c r="A593" s="26">
        <v>44402</v>
      </c>
      <c r="B593" s="30">
        <v>7</v>
      </c>
      <c r="C593" s="31">
        <v>40965.74609375</v>
      </c>
      <c r="D593" s="31">
        <v>5.7</v>
      </c>
      <c r="E593" s="31">
        <v>5.7</v>
      </c>
      <c r="F593" s="31">
        <v>2.7682762760189998</v>
      </c>
      <c r="G593" s="31">
        <v>2.9164475242119998</v>
      </c>
      <c r="H593" s="31">
        <v>0.148171248192</v>
      </c>
      <c r="I593" s="32">
        <v>3.53242699E-4</v>
      </c>
      <c r="J593" s="32">
        <v>3.7204615699999998E-4</v>
      </c>
      <c r="K593" s="32">
        <v>3.53242699E-4</v>
      </c>
      <c r="L593" s="32">
        <v>3.7204615699999998E-4</v>
      </c>
      <c r="M593" s="13">
        <f t="shared" si="9"/>
        <v>0</v>
      </c>
      <c r="N593" s="43"/>
    </row>
    <row r="594" spans="1:14" ht="13.5" thickBot="1">
      <c r="A594" s="26">
        <v>44402</v>
      </c>
      <c r="B594" s="30">
        <v>8</v>
      </c>
      <c r="C594" s="31">
        <v>41000.53125</v>
      </c>
      <c r="D594" s="31">
        <v>668.7</v>
      </c>
      <c r="E594" s="31">
        <v>663.4</v>
      </c>
      <c r="F594" s="31">
        <v>627.285437795745</v>
      </c>
      <c r="G594" s="31">
        <v>627.27220305244703</v>
      </c>
      <c r="H594" s="31">
        <v>-1.3234743296999999E-2</v>
      </c>
      <c r="I594" s="32">
        <v>5.2573346379999998E-3</v>
      </c>
      <c r="J594" s="32">
        <v>5.2556551020000002E-3</v>
      </c>
      <c r="K594" s="32">
        <v>4.5847458050000001E-3</v>
      </c>
      <c r="L594" s="32">
        <v>4.5830662689999996E-3</v>
      </c>
      <c r="M594" s="13">
        <f t="shared" si="9"/>
        <v>1</v>
      </c>
      <c r="N594" s="43"/>
    </row>
    <row r="595" spans="1:14" ht="13.5" thickBot="1">
      <c r="A595" s="26">
        <v>44402</v>
      </c>
      <c r="B595" s="30">
        <v>9</v>
      </c>
      <c r="C595" s="31">
        <v>43710.1875</v>
      </c>
      <c r="D595" s="31">
        <v>3763.7</v>
      </c>
      <c r="E595" s="31">
        <v>3763.7</v>
      </c>
      <c r="F595" s="31">
        <v>3324.8571939202202</v>
      </c>
      <c r="G595" s="31">
        <v>3324.8571939202202</v>
      </c>
      <c r="H595" s="31">
        <v>0</v>
      </c>
      <c r="I595" s="32">
        <v>5.5690711431000003E-2</v>
      </c>
      <c r="J595" s="32">
        <v>5.5690711431000003E-2</v>
      </c>
      <c r="K595" s="32">
        <v>5.5690711431000003E-2</v>
      </c>
      <c r="L595" s="32">
        <v>5.5690711431000003E-2</v>
      </c>
      <c r="M595" s="13">
        <f t="shared" si="9"/>
        <v>1</v>
      </c>
      <c r="N595" s="43"/>
    </row>
    <row r="596" spans="1:14" ht="13.5" thickBot="1">
      <c r="A596" s="26">
        <v>44402</v>
      </c>
      <c r="B596" s="30">
        <v>10</v>
      </c>
      <c r="C596" s="31">
        <v>47860.1953125</v>
      </c>
      <c r="D596" s="31">
        <v>6136.9</v>
      </c>
      <c r="E596" s="31">
        <v>6133.4</v>
      </c>
      <c r="F596" s="31">
        <v>5530.58558081918</v>
      </c>
      <c r="G596" s="31">
        <v>5530.58558081918</v>
      </c>
      <c r="H596" s="31">
        <v>0</v>
      </c>
      <c r="I596" s="32">
        <v>7.6943454209999998E-2</v>
      </c>
      <c r="J596" s="32">
        <v>7.6943454209999998E-2</v>
      </c>
      <c r="K596" s="32">
        <v>7.6499291774E-2</v>
      </c>
      <c r="L596" s="32">
        <v>7.6499291774E-2</v>
      </c>
      <c r="M596" s="13">
        <f t="shared" si="9"/>
        <v>1</v>
      </c>
      <c r="N596" s="43"/>
    </row>
    <row r="597" spans="1:14" ht="13.5" thickBot="1">
      <c r="A597" s="26">
        <v>44402</v>
      </c>
      <c r="B597" s="30">
        <v>11</v>
      </c>
      <c r="C597" s="31">
        <v>52223.2734375</v>
      </c>
      <c r="D597" s="31">
        <v>6995.5</v>
      </c>
      <c r="E597" s="31">
        <v>6987</v>
      </c>
      <c r="F597" s="31">
        <v>6310.8229184565298</v>
      </c>
      <c r="G597" s="31">
        <v>6310.8229184565298</v>
      </c>
      <c r="H597" s="31">
        <v>0</v>
      </c>
      <c r="I597" s="32">
        <v>8.6887954510000004E-2</v>
      </c>
      <c r="J597" s="32">
        <v>8.6887954510000004E-2</v>
      </c>
      <c r="K597" s="32">
        <v>8.5809274307E-2</v>
      </c>
      <c r="L597" s="32">
        <v>8.5809274307E-2</v>
      </c>
      <c r="M597" s="13">
        <f t="shared" si="9"/>
        <v>1</v>
      </c>
      <c r="N597" s="43"/>
    </row>
    <row r="598" spans="1:14" ht="13.5" thickBot="1">
      <c r="A598" s="26">
        <v>44402</v>
      </c>
      <c r="B598" s="30">
        <v>12</v>
      </c>
      <c r="C598" s="31">
        <v>56643.33984375</v>
      </c>
      <c r="D598" s="31">
        <v>7057.8</v>
      </c>
      <c r="E598" s="31">
        <v>7049.3</v>
      </c>
      <c r="F598" s="31">
        <v>6518.9205956686901</v>
      </c>
      <c r="G598" s="31">
        <v>6623.3030615822499</v>
      </c>
      <c r="H598" s="31">
        <v>104.38246591356</v>
      </c>
      <c r="I598" s="32">
        <v>5.5139205381999998E-2</v>
      </c>
      <c r="J598" s="32">
        <v>6.8385711209E-2</v>
      </c>
      <c r="K598" s="32">
        <v>5.4060525179E-2</v>
      </c>
      <c r="L598" s="32">
        <v>6.7307031005999995E-2</v>
      </c>
      <c r="M598" s="13">
        <f t="shared" si="9"/>
        <v>1</v>
      </c>
      <c r="N598" s="43"/>
    </row>
    <row r="599" spans="1:14" ht="13.5" thickBot="1">
      <c r="A599" s="26">
        <v>44402</v>
      </c>
      <c r="B599" s="30">
        <v>13</v>
      </c>
      <c r="C599" s="31">
        <v>60814.29296875</v>
      </c>
      <c r="D599" s="31">
        <v>7084.5</v>
      </c>
      <c r="E599" s="31">
        <v>7075.6</v>
      </c>
      <c r="F599" s="31">
        <v>6358.6436657786398</v>
      </c>
      <c r="G599" s="31">
        <v>6681.48072135237</v>
      </c>
      <c r="H599" s="31">
        <v>322.83705557372798</v>
      </c>
      <c r="I599" s="32">
        <v>5.1144578507999999E-2</v>
      </c>
      <c r="J599" s="32">
        <v>9.2113747997000006E-2</v>
      </c>
      <c r="K599" s="32">
        <v>5.0015136884E-2</v>
      </c>
      <c r="L599" s="32">
        <v>9.0984306373000007E-2</v>
      </c>
      <c r="M599" s="13">
        <f t="shared" si="9"/>
        <v>1</v>
      </c>
      <c r="N599" s="43"/>
    </row>
    <row r="600" spans="1:14" ht="13.5" thickBot="1">
      <c r="A600" s="26">
        <v>44402</v>
      </c>
      <c r="B600" s="30">
        <v>14</v>
      </c>
      <c r="C600" s="31">
        <v>64360.09765625</v>
      </c>
      <c r="D600" s="31">
        <v>6896.6</v>
      </c>
      <c r="E600" s="31">
        <v>6889.5</v>
      </c>
      <c r="F600" s="31">
        <v>6271.25966444183</v>
      </c>
      <c r="G600" s="31">
        <v>6653.5697332360996</v>
      </c>
      <c r="H600" s="31">
        <v>382.31006879427002</v>
      </c>
      <c r="I600" s="32">
        <v>3.0841404411000001E-2</v>
      </c>
      <c r="J600" s="32">
        <v>7.9357910603000001E-2</v>
      </c>
      <c r="K600" s="32">
        <v>2.9940389182999998E-2</v>
      </c>
      <c r="L600" s="32">
        <v>7.8456895375000002E-2</v>
      </c>
      <c r="M600" s="13">
        <f t="shared" si="9"/>
        <v>1</v>
      </c>
      <c r="N600" s="43"/>
    </row>
    <row r="601" spans="1:14" ht="13.5" thickBot="1">
      <c r="A601" s="26">
        <v>44402</v>
      </c>
      <c r="B601" s="30">
        <v>15</v>
      </c>
      <c r="C601" s="31">
        <v>67050.953125</v>
      </c>
      <c r="D601" s="31">
        <v>6922.6</v>
      </c>
      <c r="E601" s="31">
        <v>6916.1</v>
      </c>
      <c r="F601" s="31">
        <v>6185.55636076053</v>
      </c>
      <c r="G601" s="31">
        <v>6572.8460369147197</v>
      </c>
      <c r="H601" s="31">
        <v>387.28967615418901</v>
      </c>
      <c r="I601" s="32">
        <v>4.4385020695999998E-2</v>
      </c>
      <c r="J601" s="32">
        <v>9.3533456756E-2</v>
      </c>
      <c r="K601" s="32">
        <v>4.3560147599000003E-2</v>
      </c>
      <c r="L601" s="32">
        <v>9.2708583659000005E-2</v>
      </c>
      <c r="M601" s="13">
        <f t="shared" si="9"/>
        <v>1</v>
      </c>
      <c r="N601" s="43"/>
    </row>
    <row r="602" spans="1:14" ht="13.5" thickBot="1">
      <c r="A602" s="26">
        <v>44402</v>
      </c>
      <c r="B602" s="30">
        <v>16</v>
      </c>
      <c r="C602" s="31">
        <v>68878.1484375</v>
      </c>
      <c r="D602" s="31">
        <v>6867.7</v>
      </c>
      <c r="E602" s="31">
        <v>6862.4</v>
      </c>
      <c r="F602" s="31">
        <v>5842.2239044538501</v>
      </c>
      <c r="G602" s="31">
        <v>6100.7997298198497</v>
      </c>
      <c r="H602" s="31">
        <v>258.57582536600501</v>
      </c>
      <c r="I602" s="32">
        <v>9.7322369312000001E-2</v>
      </c>
      <c r="J602" s="32">
        <v>0.130136560348</v>
      </c>
      <c r="K602" s="32">
        <v>9.6649780478999997E-2</v>
      </c>
      <c r="L602" s="32">
        <v>0.129463971516</v>
      </c>
      <c r="M602" s="13">
        <f t="shared" si="9"/>
        <v>1</v>
      </c>
      <c r="N602" s="43"/>
    </row>
    <row r="603" spans="1:14" ht="13.5" thickBot="1">
      <c r="A603" s="26">
        <v>44402</v>
      </c>
      <c r="B603" s="30">
        <v>17</v>
      </c>
      <c r="C603" s="31">
        <v>70061.828125</v>
      </c>
      <c r="D603" s="31">
        <v>6289.7</v>
      </c>
      <c r="E603" s="31">
        <v>6287.3</v>
      </c>
      <c r="F603" s="31">
        <v>5586.5967551856702</v>
      </c>
      <c r="G603" s="31">
        <v>5771.5084186095701</v>
      </c>
      <c r="H603" s="31">
        <v>184.91166342390099</v>
      </c>
      <c r="I603" s="32">
        <v>6.5760352967999994E-2</v>
      </c>
      <c r="J603" s="32">
        <v>8.9226300103000006E-2</v>
      </c>
      <c r="K603" s="32">
        <v>6.5455784439999998E-2</v>
      </c>
      <c r="L603" s="32">
        <v>8.8921731574999996E-2</v>
      </c>
      <c r="M603" s="13">
        <f t="shared" si="9"/>
        <v>1</v>
      </c>
      <c r="N603" s="43"/>
    </row>
    <row r="604" spans="1:14" ht="13.5" thickBot="1">
      <c r="A604" s="26">
        <v>44402</v>
      </c>
      <c r="B604" s="30">
        <v>18</v>
      </c>
      <c r="C604" s="31">
        <v>70574.3359375</v>
      </c>
      <c r="D604" s="31">
        <v>6032.2</v>
      </c>
      <c r="E604" s="31">
        <v>6026.4</v>
      </c>
      <c r="F604" s="31">
        <v>4993.6724017761699</v>
      </c>
      <c r="G604" s="31">
        <v>5076.4940513417496</v>
      </c>
      <c r="H604" s="31">
        <v>82.821649565578994</v>
      </c>
      <c r="I604" s="32">
        <v>0.121282480794</v>
      </c>
      <c r="J604" s="32">
        <v>0.13179284241399999</v>
      </c>
      <c r="K604" s="32">
        <v>0.12054644018500001</v>
      </c>
      <c r="L604" s="32">
        <v>0.13105680180500001</v>
      </c>
      <c r="M604" s="13">
        <f t="shared" si="9"/>
        <v>1</v>
      </c>
      <c r="N604" s="43"/>
    </row>
    <row r="605" spans="1:14" ht="13.5" thickBot="1">
      <c r="A605" s="26">
        <v>44402</v>
      </c>
      <c r="B605" s="30">
        <v>19</v>
      </c>
      <c r="C605" s="31">
        <v>69715.6875</v>
      </c>
      <c r="D605" s="31">
        <v>5266.1</v>
      </c>
      <c r="E605" s="31">
        <v>5256</v>
      </c>
      <c r="F605" s="31">
        <v>3728.3687719128902</v>
      </c>
      <c r="G605" s="31">
        <v>3733.5503946999402</v>
      </c>
      <c r="H605" s="31">
        <v>5.1816227870510003</v>
      </c>
      <c r="I605" s="32">
        <v>0.19448599052000001</v>
      </c>
      <c r="J605" s="32">
        <v>0.195143556863</v>
      </c>
      <c r="K605" s="32">
        <v>0.19320426463099999</v>
      </c>
      <c r="L605" s="32">
        <v>0.19386183097500001</v>
      </c>
      <c r="M605" s="13">
        <f t="shared" si="9"/>
        <v>1</v>
      </c>
      <c r="N605" s="43"/>
    </row>
    <row r="606" spans="1:14" ht="13.5" thickBot="1">
      <c r="A606" s="26">
        <v>44402</v>
      </c>
      <c r="B606" s="30">
        <v>20</v>
      </c>
      <c r="C606" s="31">
        <v>67491.6953125</v>
      </c>
      <c r="D606" s="31">
        <v>2172</v>
      </c>
      <c r="E606" s="31">
        <v>2165.6999999999998</v>
      </c>
      <c r="F606" s="31">
        <v>1689.98792391949</v>
      </c>
      <c r="G606" s="31">
        <v>1692.8047686367599</v>
      </c>
      <c r="H606" s="31">
        <v>2.8168447172639999</v>
      </c>
      <c r="I606" s="32">
        <v>6.0811577584E-2</v>
      </c>
      <c r="J606" s="32">
        <v>6.1169045186999997E-2</v>
      </c>
      <c r="K606" s="32">
        <v>6.0012085197999998E-2</v>
      </c>
      <c r="L606" s="32">
        <v>6.0369552802000001E-2</v>
      </c>
      <c r="M606" s="13">
        <f t="shared" si="9"/>
        <v>1</v>
      </c>
      <c r="N606" s="43"/>
    </row>
    <row r="607" spans="1:14" ht="13.5" thickBot="1">
      <c r="A607" s="26">
        <v>44402</v>
      </c>
      <c r="B607" s="30">
        <v>21</v>
      </c>
      <c r="C607" s="31">
        <v>64619.9296875</v>
      </c>
      <c r="D607" s="31">
        <v>262.2</v>
      </c>
      <c r="E607" s="31">
        <v>253.1</v>
      </c>
      <c r="F607" s="31">
        <v>156.448052416471</v>
      </c>
      <c r="G607" s="31">
        <v>156.78254923188501</v>
      </c>
      <c r="H607" s="31">
        <v>0.33449681541300003</v>
      </c>
      <c r="I607" s="32">
        <v>1.3377849081999999E-2</v>
      </c>
      <c r="J607" s="32">
        <v>1.3420297915999999E-2</v>
      </c>
      <c r="K607" s="32">
        <v>1.2223026747E-2</v>
      </c>
      <c r="L607" s="32">
        <v>1.2265475580999999E-2</v>
      </c>
      <c r="M607" s="13">
        <f t="shared" si="9"/>
        <v>1</v>
      </c>
      <c r="N607" s="43"/>
    </row>
    <row r="608" spans="1:14" ht="13.5" thickBot="1">
      <c r="A608" s="26">
        <v>44402</v>
      </c>
      <c r="B608" s="30">
        <v>22</v>
      </c>
      <c r="C608" s="31">
        <v>62173.67578125</v>
      </c>
      <c r="D608" s="31">
        <v>0</v>
      </c>
      <c r="E608" s="31">
        <v>0</v>
      </c>
      <c r="F608" s="31">
        <v>0.17000732296099999</v>
      </c>
      <c r="G608" s="31">
        <v>0.17000732296099999</v>
      </c>
      <c r="H608" s="31">
        <v>0</v>
      </c>
      <c r="I608" s="32">
        <v>2.15745333707437E-5</v>
      </c>
      <c r="J608" s="32">
        <v>2.15745333707437E-5</v>
      </c>
      <c r="K608" s="32">
        <v>2.15745333707437E-5</v>
      </c>
      <c r="L608" s="32">
        <v>2.15745333707437E-5</v>
      </c>
      <c r="M608" s="13">
        <f t="shared" si="9"/>
        <v>0</v>
      </c>
      <c r="N608" s="43"/>
    </row>
    <row r="609" spans="1:14" ht="13.5" thickBot="1">
      <c r="A609" s="26">
        <v>44402</v>
      </c>
      <c r="B609" s="30">
        <v>23</v>
      </c>
      <c r="C609" s="31">
        <v>58411.50390625</v>
      </c>
      <c r="D609" s="31">
        <v>0</v>
      </c>
      <c r="E609" s="31">
        <v>0</v>
      </c>
      <c r="F609" s="31">
        <v>4.0082136376999998E-2</v>
      </c>
      <c r="G609" s="31">
        <v>4.0082136376999998E-2</v>
      </c>
      <c r="H609" s="31">
        <v>0</v>
      </c>
      <c r="I609" s="32">
        <v>5.0865655300846701E-6</v>
      </c>
      <c r="J609" s="32">
        <v>5.0865655300846802E-6</v>
      </c>
      <c r="K609" s="32">
        <v>5.0865655300846701E-6</v>
      </c>
      <c r="L609" s="32">
        <v>5.0865655300846802E-6</v>
      </c>
      <c r="M609" s="13">
        <f t="shared" si="9"/>
        <v>0</v>
      </c>
      <c r="N609" s="43"/>
    </row>
    <row r="610" spans="1:14" ht="13.5" thickBot="1">
      <c r="A610" s="26">
        <v>44402</v>
      </c>
      <c r="B610" s="30">
        <v>24</v>
      </c>
      <c r="C610" s="31">
        <v>54277.93359375</v>
      </c>
      <c r="D610" s="31">
        <v>0</v>
      </c>
      <c r="E610" s="31">
        <v>0</v>
      </c>
      <c r="F610" s="31">
        <v>3.9136726243999997E-2</v>
      </c>
      <c r="G610" s="31">
        <v>3.9136726243999997E-2</v>
      </c>
      <c r="H610" s="31">
        <v>0</v>
      </c>
      <c r="I610" s="32">
        <v>4.9665896249567403E-6</v>
      </c>
      <c r="J610" s="32">
        <v>4.9665896249567403E-6</v>
      </c>
      <c r="K610" s="32">
        <v>4.9665896249567403E-6</v>
      </c>
      <c r="L610" s="32">
        <v>4.9665896249567403E-6</v>
      </c>
      <c r="M610" s="13">
        <f t="shared" si="9"/>
        <v>0</v>
      </c>
      <c r="N610" s="43"/>
    </row>
    <row r="611" spans="1:14" ht="13.5" thickBot="1">
      <c r="A611" s="26">
        <v>44403</v>
      </c>
      <c r="B611" s="30">
        <v>1</v>
      </c>
      <c r="C611" s="31">
        <v>50486.2265625</v>
      </c>
      <c r="D611" s="31">
        <v>0</v>
      </c>
      <c r="E611" s="31">
        <v>0</v>
      </c>
      <c r="F611" s="31">
        <v>4.1181355019999998E-2</v>
      </c>
      <c r="G611" s="31">
        <v>4.1181355019999998E-2</v>
      </c>
      <c r="H611" s="31">
        <v>0</v>
      </c>
      <c r="I611" s="32">
        <v>5.2260602817818801E-6</v>
      </c>
      <c r="J611" s="32">
        <v>5.2260602817818801E-6</v>
      </c>
      <c r="K611" s="32">
        <v>5.2260602817818801E-6</v>
      </c>
      <c r="L611" s="32">
        <v>5.2260602817818801E-6</v>
      </c>
      <c r="M611" s="13">
        <f t="shared" si="9"/>
        <v>0</v>
      </c>
      <c r="N611" s="43"/>
    </row>
    <row r="612" spans="1:14" ht="13.5" thickBot="1">
      <c r="A612" s="26">
        <v>44403</v>
      </c>
      <c r="B612" s="30">
        <v>2</v>
      </c>
      <c r="C612" s="31">
        <v>47558.4453125</v>
      </c>
      <c r="D612" s="31">
        <v>0</v>
      </c>
      <c r="E612" s="31">
        <v>0</v>
      </c>
      <c r="F612" s="31">
        <v>7.6836235308999995E-2</v>
      </c>
      <c r="G612" s="31">
        <v>7.6836235308999995E-2</v>
      </c>
      <c r="H612" s="31">
        <v>0</v>
      </c>
      <c r="I612" s="32">
        <v>9.7507912828699903E-6</v>
      </c>
      <c r="J612" s="32">
        <v>9.7507912828700005E-6</v>
      </c>
      <c r="K612" s="32">
        <v>9.7507912828699903E-6</v>
      </c>
      <c r="L612" s="32">
        <v>9.7507912828700005E-6</v>
      </c>
      <c r="M612" s="13">
        <f t="shared" si="9"/>
        <v>0</v>
      </c>
      <c r="N612" s="43"/>
    </row>
    <row r="613" spans="1:14" ht="13.5" thickBot="1">
      <c r="A613" s="26">
        <v>44403</v>
      </c>
      <c r="B613" s="30">
        <v>3</v>
      </c>
      <c r="C613" s="31">
        <v>45474.30859375</v>
      </c>
      <c r="D613" s="31">
        <v>0</v>
      </c>
      <c r="E613" s="31">
        <v>0</v>
      </c>
      <c r="F613" s="31">
        <v>9.9400979513000004E-2</v>
      </c>
      <c r="G613" s="31">
        <v>9.9400979513000004E-2</v>
      </c>
      <c r="H613" s="31">
        <v>0</v>
      </c>
      <c r="I613" s="32">
        <v>1.2614337501687599E-5</v>
      </c>
      <c r="J613" s="32">
        <v>1.2614337501687599E-5</v>
      </c>
      <c r="K613" s="32">
        <v>1.2614337501687599E-5</v>
      </c>
      <c r="L613" s="32">
        <v>1.2614337501687599E-5</v>
      </c>
      <c r="M613" s="13">
        <f t="shared" si="9"/>
        <v>0</v>
      </c>
      <c r="N613" s="43"/>
    </row>
    <row r="614" spans="1:14" ht="13.5" thickBot="1">
      <c r="A614" s="26">
        <v>44403</v>
      </c>
      <c r="B614" s="30">
        <v>4</v>
      </c>
      <c r="C614" s="31">
        <v>44100.35546875</v>
      </c>
      <c r="D614" s="31">
        <v>0</v>
      </c>
      <c r="E614" s="31">
        <v>0</v>
      </c>
      <c r="F614" s="31">
        <v>3.5277156168E-2</v>
      </c>
      <c r="G614" s="31">
        <v>3.5277156168E-2</v>
      </c>
      <c r="H614" s="31">
        <v>0</v>
      </c>
      <c r="I614" s="32">
        <v>4.4767964680952899E-6</v>
      </c>
      <c r="J614" s="32">
        <v>4.4767964680952899E-6</v>
      </c>
      <c r="K614" s="32">
        <v>4.4767964680952899E-6</v>
      </c>
      <c r="L614" s="32">
        <v>4.4767964680952899E-6</v>
      </c>
      <c r="M614" s="13">
        <f t="shared" si="9"/>
        <v>0</v>
      </c>
      <c r="N614" s="43"/>
    </row>
    <row r="615" spans="1:14" ht="13.5" thickBot="1">
      <c r="A615" s="26">
        <v>44403</v>
      </c>
      <c r="B615" s="30">
        <v>5</v>
      </c>
      <c r="C615" s="31">
        <v>43578.59375</v>
      </c>
      <c r="D615" s="31">
        <v>0</v>
      </c>
      <c r="E615" s="31">
        <v>0</v>
      </c>
      <c r="F615" s="31">
        <v>7.6313285761999999E-2</v>
      </c>
      <c r="G615" s="31">
        <v>7.6313285761999999E-2</v>
      </c>
      <c r="H615" s="31">
        <v>0</v>
      </c>
      <c r="I615" s="32">
        <v>9.6844271272132005E-6</v>
      </c>
      <c r="J615" s="32">
        <v>9.6844271272132005E-6</v>
      </c>
      <c r="K615" s="32">
        <v>9.6844271272132005E-6</v>
      </c>
      <c r="L615" s="32">
        <v>9.6844271272132005E-6</v>
      </c>
      <c r="M615" s="13">
        <f t="shared" si="9"/>
        <v>0</v>
      </c>
      <c r="N615" s="43"/>
    </row>
    <row r="616" spans="1:14" ht="13.5" thickBot="1">
      <c r="A616" s="26">
        <v>44403</v>
      </c>
      <c r="B616" s="30">
        <v>6</v>
      </c>
      <c r="C616" s="31">
        <v>44157.6640625</v>
      </c>
      <c r="D616" s="31">
        <v>0</v>
      </c>
      <c r="E616" s="31">
        <v>0</v>
      </c>
      <c r="F616" s="31">
        <v>0.13991211048499999</v>
      </c>
      <c r="G616" s="31">
        <v>0.13991211048499999</v>
      </c>
      <c r="H616" s="31">
        <v>0</v>
      </c>
      <c r="I616" s="32">
        <v>1.7755343970220601E-5</v>
      </c>
      <c r="J616" s="32">
        <v>1.7755343970220801E-5</v>
      </c>
      <c r="K616" s="32">
        <v>1.7755343970220601E-5</v>
      </c>
      <c r="L616" s="32">
        <v>1.7755343970220801E-5</v>
      </c>
      <c r="M616" s="13">
        <f t="shared" si="9"/>
        <v>0</v>
      </c>
      <c r="N616" s="43"/>
    </row>
    <row r="617" spans="1:14" ht="13.5" thickBot="1">
      <c r="A617" s="26">
        <v>44403</v>
      </c>
      <c r="B617" s="30">
        <v>7</v>
      </c>
      <c r="C617" s="31">
        <v>45221.796875</v>
      </c>
      <c r="D617" s="31">
        <v>5.4</v>
      </c>
      <c r="E617" s="31">
        <v>5.4</v>
      </c>
      <c r="F617" s="31">
        <v>1.7617727644700001</v>
      </c>
      <c r="G617" s="31">
        <v>1.7617727644700001</v>
      </c>
      <c r="H617" s="31">
        <v>0</v>
      </c>
      <c r="I617" s="32">
        <v>4.61703963E-4</v>
      </c>
      <c r="J617" s="32">
        <v>4.61703963E-4</v>
      </c>
      <c r="K617" s="32">
        <v>4.61703963E-4</v>
      </c>
      <c r="L617" s="32">
        <v>4.61703963E-4</v>
      </c>
      <c r="M617" s="13">
        <f t="shared" si="9"/>
        <v>0</v>
      </c>
      <c r="N617" s="43"/>
    </row>
    <row r="618" spans="1:14" ht="13.5" thickBot="1">
      <c r="A618" s="26">
        <v>44403</v>
      </c>
      <c r="B618" s="30">
        <v>8</v>
      </c>
      <c r="C618" s="31">
        <v>46147.2265625</v>
      </c>
      <c r="D618" s="31">
        <v>638.1</v>
      </c>
      <c r="E618" s="31">
        <v>635.29999999999995</v>
      </c>
      <c r="F618" s="31">
        <v>715.02659610886099</v>
      </c>
      <c r="G618" s="31">
        <v>715.00455857288</v>
      </c>
      <c r="H618" s="31">
        <v>-2.2037535981E-2</v>
      </c>
      <c r="I618" s="32">
        <v>9.7594617470000006E-3</v>
      </c>
      <c r="J618" s="32">
        <v>9.762258389E-3</v>
      </c>
      <c r="K618" s="32">
        <v>1.0114791697000001E-2</v>
      </c>
      <c r="L618" s="32">
        <v>1.0117588338E-2</v>
      </c>
      <c r="M618" s="13">
        <f t="shared" si="9"/>
        <v>1</v>
      </c>
      <c r="N618" s="43"/>
    </row>
    <row r="619" spans="1:14" ht="13.5" thickBot="1">
      <c r="A619" s="26">
        <v>44403</v>
      </c>
      <c r="B619" s="30">
        <v>9</v>
      </c>
      <c r="C619" s="31">
        <v>48839.6640625</v>
      </c>
      <c r="D619" s="31">
        <v>3650.1</v>
      </c>
      <c r="E619" s="31">
        <v>3650.1</v>
      </c>
      <c r="F619" s="31">
        <v>3629.1004968696798</v>
      </c>
      <c r="G619" s="31">
        <v>3629.1004968696798</v>
      </c>
      <c r="H619" s="31">
        <v>0</v>
      </c>
      <c r="I619" s="32">
        <v>2.6649115640000002E-3</v>
      </c>
      <c r="J619" s="32">
        <v>2.6649115640000002E-3</v>
      </c>
      <c r="K619" s="32">
        <v>2.6649115640000002E-3</v>
      </c>
      <c r="L619" s="32">
        <v>2.6649115640000002E-3</v>
      </c>
      <c r="M619" s="13">
        <f t="shared" si="9"/>
        <v>1</v>
      </c>
      <c r="N619" s="43"/>
    </row>
    <row r="620" spans="1:14" ht="13.5" thickBot="1">
      <c r="A620" s="26">
        <v>44403</v>
      </c>
      <c r="B620" s="30">
        <v>10</v>
      </c>
      <c r="C620" s="31">
        <v>52441.0078125</v>
      </c>
      <c r="D620" s="31">
        <v>5872.4</v>
      </c>
      <c r="E620" s="31">
        <v>5868.2</v>
      </c>
      <c r="F620" s="31">
        <v>5548.8297730149197</v>
      </c>
      <c r="G620" s="31">
        <v>5548.8297730149197</v>
      </c>
      <c r="H620" s="31">
        <v>0</v>
      </c>
      <c r="I620" s="32">
        <v>4.1062211546000003E-2</v>
      </c>
      <c r="J620" s="32">
        <v>4.1062211546000003E-2</v>
      </c>
      <c r="K620" s="32">
        <v>4.0529216622E-2</v>
      </c>
      <c r="L620" s="32">
        <v>4.0529216622E-2</v>
      </c>
      <c r="M620" s="13">
        <f t="shared" si="9"/>
        <v>1</v>
      </c>
      <c r="N620" s="43"/>
    </row>
    <row r="621" spans="1:14" ht="13.5" thickBot="1">
      <c r="A621" s="26">
        <v>44403</v>
      </c>
      <c r="B621" s="30">
        <v>11</v>
      </c>
      <c r="C621" s="31">
        <v>56629.8203125</v>
      </c>
      <c r="D621" s="31">
        <v>6626.3</v>
      </c>
      <c r="E621" s="31">
        <v>6617.4</v>
      </c>
      <c r="F621" s="31">
        <v>6333.1856359537396</v>
      </c>
      <c r="G621" s="31">
        <v>6335.6143436190796</v>
      </c>
      <c r="H621" s="31">
        <v>2.4287076653369999</v>
      </c>
      <c r="I621" s="32">
        <v>3.6889042687000002E-2</v>
      </c>
      <c r="J621" s="32">
        <v>3.7197254319999998E-2</v>
      </c>
      <c r="K621" s="32">
        <v>3.5759601063000003E-2</v>
      </c>
      <c r="L621" s="32">
        <v>3.6067812695999998E-2</v>
      </c>
      <c r="M621" s="13">
        <f t="shared" si="9"/>
        <v>1</v>
      </c>
      <c r="N621" s="43"/>
    </row>
    <row r="622" spans="1:14" ht="13.5" thickBot="1">
      <c r="A622" s="26">
        <v>44403</v>
      </c>
      <c r="B622" s="30">
        <v>12</v>
      </c>
      <c r="C622" s="31">
        <v>61007.609375</v>
      </c>
      <c r="D622" s="31">
        <v>6960.2</v>
      </c>
      <c r="E622" s="31">
        <v>6826.7</v>
      </c>
      <c r="F622" s="31">
        <v>6521.7230982388401</v>
      </c>
      <c r="G622" s="31">
        <v>6561.8755216905802</v>
      </c>
      <c r="H622" s="31">
        <v>40.152423451741001</v>
      </c>
      <c r="I622" s="32">
        <v>5.0548791662999998E-2</v>
      </c>
      <c r="J622" s="32">
        <v>5.5644276872999998E-2</v>
      </c>
      <c r="K622" s="32">
        <v>3.3607167298E-2</v>
      </c>
      <c r="L622" s="32">
        <v>3.8702652507000002E-2</v>
      </c>
      <c r="M622" s="13">
        <f t="shared" si="9"/>
        <v>1</v>
      </c>
      <c r="N622" s="43"/>
    </row>
    <row r="623" spans="1:14" ht="13.5" thickBot="1">
      <c r="A623" s="26">
        <v>44403</v>
      </c>
      <c r="B623" s="30">
        <v>13</v>
      </c>
      <c r="C623" s="31">
        <v>65447.33203125</v>
      </c>
      <c r="D623" s="31">
        <v>7019.6</v>
      </c>
      <c r="E623" s="31">
        <v>7010.4</v>
      </c>
      <c r="F623" s="31">
        <v>6246.1036937422195</v>
      </c>
      <c r="G623" s="31">
        <v>6573.0867664851103</v>
      </c>
      <c r="H623" s="31">
        <v>326.98307274288601</v>
      </c>
      <c r="I623" s="32">
        <v>5.6664115927999997E-2</v>
      </c>
      <c r="J623" s="32">
        <v>9.8159429728E-2</v>
      </c>
      <c r="K623" s="32">
        <v>5.5496603237000001E-2</v>
      </c>
      <c r="L623" s="32">
        <v>9.6991917036999997E-2</v>
      </c>
      <c r="M623" s="13">
        <f t="shared" si="9"/>
        <v>1</v>
      </c>
      <c r="N623" s="43"/>
    </row>
    <row r="624" spans="1:14" ht="13.5" thickBot="1">
      <c r="A624" s="26">
        <v>44403</v>
      </c>
      <c r="B624" s="30">
        <v>14</v>
      </c>
      <c r="C624" s="31">
        <v>69112.8828125</v>
      </c>
      <c r="D624" s="31">
        <v>7071.8</v>
      </c>
      <c r="E624" s="31">
        <v>7062.5</v>
      </c>
      <c r="F624" s="31">
        <v>6110.5063775339404</v>
      </c>
      <c r="G624" s="31">
        <v>6598.8471317741596</v>
      </c>
      <c r="H624" s="31">
        <v>488.34075424022097</v>
      </c>
      <c r="I624" s="32">
        <v>6.0019399521000001E-2</v>
      </c>
      <c r="J624" s="32">
        <v>0.121991576455</v>
      </c>
      <c r="K624" s="32">
        <v>5.8839196475000001E-2</v>
      </c>
      <c r="L624" s="32">
        <v>0.120811373409</v>
      </c>
      <c r="M624" s="13">
        <f t="shared" si="9"/>
        <v>1</v>
      </c>
      <c r="N624" s="43"/>
    </row>
    <row r="625" spans="1:14" ht="13.5" thickBot="1">
      <c r="A625" s="26">
        <v>44403</v>
      </c>
      <c r="B625" s="30">
        <v>15</v>
      </c>
      <c r="C625" s="31">
        <v>71134.03125</v>
      </c>
      <c r="D625" s="31">
        <v>7064.9</v>
      </c>
      <c r="E625" s="31">
        <v>7055.9</v>
      </c>
      <c r="F625" s="31">
        <v>6005.5138278919503</v>
      </c>
      <c r="G625" s="31">
        <v>6598.9211921731703</v>
      </c>
      <c r="H625" s="31">
        <v>593.40736428120897</v>
      </c>
      <c r="I625" s="32">
        <v>5.9134366474999998E-2</v>
      </c>
      <c r="J625" s="32">
        <v>0.13443986955600001</v>
      </c>
      <c r="K625" s="32">
        <v>5.7992234495000003E-2</v>
      </c>
      <c r="L625" s="32">
        <v>0.133297737577</v>
      </c>
      <c r="M625" s="13">
        <f t="shared" si="9"/>
        <v>1</v>
      </c>
      <c r="N625" s="43"/>
    </row>
    <row r="626" spans="1:14" ht="13.5" thickBot="1">
      <c r="A626" s="26">
        <v>44403</v>
      </c>
      <c r="B626" s="30">
        <v>16</v>
      </c>
      <c r="C626" s="31">
        <v>72374.7265625</v>
      </c>
      <c r="D626" s="31">
        <v>7048.4</v>
      </c>
      <c r="E626" s="31">
        <v>7039.4</v>
      </c>
      <c r="F626" s="31">
        <v>5995.3255767170303</v>
      </c>
      <c r="G626" s="31">
        <v>6661.7934399011401</v>
      </c>
      <c r="H626" s="31">
        <v>666.46786318411205</v>
      </c>
      <c r="I626" s="32">
        <v>4.9061746204999999E-2</v>
      </c>
      <c r="J626" s="32">
        <v>0.13363888620299999</v>
      </c>
      <c r="K626" s="32">
        <v>4.7919614224999997E-2</v>
      </c>
      <c r="L626" s="32">
        <v>0.132496754223</v>
      </c>
      <c r="M626" s="13">
        <f t="shared" si="9"/>
        <v>1</v>
      </c>
      <c r="N626" s="43"/>
    </row>
    <row r="627" spans="1:14" ht="13.5" thickBot="1">
      <c r="A627" s="26">
        <v>44403</v>
      </c>
      <c r="B627" s="30">
        <v>17</v>
      </c>
      <c r="C627" s="31">
        <v>72850.140625</v>
      </c>
      <c r="D627" s="31">
        <v>6793.9</v>
      </c>
      <c r="E627" s="31">
        <v>6789.8</v>
      </c>
      <c r="F627" s="31">
        <v>5998.5848120847204</v>
      </c>
      <c r="G627" s="31">
        <v>6590.4125220783799</v>
      </c>
      <c r="H627" s="31">
        <v>591.827709993658</v>
      </c>
      <c r="I627" s="32">
        <v>2.5823283999999998E-2</v>
      </c>
      <c r="J627" s="32">
        <v>0.100928323339</v>
      </c>
      <c r="K627" s="32">
        <v>2.5302979430999999E-2</v>
      </c>
      <c r="L627" s="32">
        <v>0.10040801877</v>
      </c>
      <c r="M627" s="13">
        <f t="shared" si="9"/>
        <v>1</v>
      </c>
      <c r="N627" s="43"/>
    </row>
    <row r="628" spans="1:14" ht="13.5" thickBot="1">
      <c r="A628" s="26">
        <v>44403</v>
      </c>
      <c r="B628" s="30">
        <v>18</v>
      </c>
      <c r="C628" s="31">
        <v>72856.140625</v>
      </c>
      <c r="D628" s="31">
        <v>6633.1</v>
      </c>
      <c r="E628" s="31">
        <v>6629.4</v>
      </c>
      <c r="F628" s="31">
        <v>5833.3925861235502</v>
      </c>
      <c r="G628" s="31">
        <v>6394.5671769273304</v>
      </c>
      <c r="H628" s="31">
        <v>561.17459080377898</v>
      </c>
      <c r="I628" s="32">
        <v>3.0270662826000001E-2</v>
      </c>
      <c r="J628" s="32">
        <v>0.10148571242</v>
      </c>
      <c r="K628" s="32">
        <v>2.9801119679E-2</v>
      </c>
      <c r="L628" s="32">
        <v>0.101016169273</v>
      </c>
      <c r="M628" s="13">
        <f t="shared" si="9"/>
        <v>1</v>
      </c>
      <c r="N628" s="43"/>
    </row>
    <row r="629" spans="1:14" ht="13.5" thickBot="1">
      <c r="A629" s="26">
        <v>44403</v>
      </c>
      <c r="B629" s="30">
        <v>19</v>
      </c>
      <c r="C629" s="31">
        <v>72158.8671875</v>
      </c>
      <c r="D629" s="31">
        <v>5875.4</v>
      </c>
      <c r="E629" s="31">
        <v>5875.4</v>
      </c>
      <c r="F629" s="31">
        <v>5186.4191456444296</v>
      </c>
      <c r="G629" s="31">
        <v>5567.0710770553196</v>
      </c>
      <c r="H629" s="31">
        <v>380.65193141089497</v>
      </c>
      <c r="I629" s="32">
        <v>3.9128035906000003E-2</v>
      </c>
      <c r="J629" s="32">
        <v>8.7434118573E-2</v>
      </c>
      <c r="K629" s="32">
        <v>3.9128035906000003E-2</v>
      </c>
      <c r="L629" s="32">
        <v>8.7434118573E-2</v>
      </c>
      <c r="M629" s="13">
        <f t="shared" si="9"/>
        <v>1</v>
      </c>
      <c r="N629" s="43"/>
    </row>
    <row r="630" spans="1:14" ht="13.5" thickBot="1">
      <c r="A630" s="26">
        <v>44403</v>
      </c>
      <c r="B630" s="30">
        <v>20</v>
      </c>
      <c r="C630" s="31">
        <v>70104.5546875</v>
      </c>
      <c r="D630" s="31">
        <v>2437.1</v>
      </c>
      <c r="E630" s="31">
        <v>2431.4</v>
      </c>
      <c r="F630" s="31">
        <v>2813.3637744856301</v>
      </c>
      <c r="G630" s="31">
        <v>2813.3637744856301</v>
      </c>
      <c r="H630" s="31">
        <v>0</v>
      </c>
      <c r="I630" s="32">
        <v>4.7749209959999997E-2</v>
      </c>
      <c r="J630" s="32">
        <v>4.7749209959999997E-2</v>
      </c>
      <c r="K630" s="32">
        <v>4.8472560212999997E-2</v>
      </c>
      <c r="L630" s="32">
        <v>4.8472560212999997E-2</v>
      </c>
      <c r="M630" s="13">
        <f t="shared" si="9"/>
        <v>1</v>
      </c>
      <c r="N630" s="43"/>
    </row>
    <row r="631" spans="1:14" ht="13.5" thickBot="1">
      <c r="A631" s="26">
        <v>44403</v>
      </c>
      <c r="B631" s="30">
        <v>21</v>
      </c>
      <c r="C631" s="31">
        <v>67146.953125</v>
      </c>
      <c r="D631" s="31">
        <v>293.8</v>
      </c>
      <c r="E631" s="31">
        <v>285.39999999999998</v>
      </c>
      <c r="F631" s="31">
        <v>240.949670076507</v>
      </c>
      <c r="G631" s="31">
        <v>241.19781844892299</v>
      </c>
      <c r="H631" s="31">
        <v>0.24814837241500001</v>
      </c>
      <c r="I631" s="32">
        <v>6.6754037500000004E-3</v>
      </c>
      <c r="J631" s="32">
        <v>6.7068946599999997E-3</v>
      </c>
      <c r="K631" s="32">
        <v>5.6094139019999996E-3</v>
      </c>
      <c r="L631" s="32">
        <v>5.6409048119999998E-3</v>
      </c>
      <c r="M631" s="13">
        <f t="shared" si="9"/>
        <v>1</v>
      </c>
      <c r="N631" s="43"/>
    </row>
    <row r="632" spans="1:14" ht="13.5" thickBot="1">
      <c r="A632" s="26">
        <v>44403</v>
      </c>
      <c r="B632" s="30">
        <v>22</v>
      </c>
      <c r="C632" s="31">
        <v>64462.44921875</v>
      </c>
      <c r="D632" s="31">
        <v>0</v>
      </c>
      <c r="E632" s="31">
        <v>0</v>
      </c>
      <c r="F632" s="31">
        <v>4.1319106462000002E-2</v>
      </c>
      <c r="G632" s="31">
        <v>4.1319106462000002E-2</v>
      </c>
      <c r="H632" s="31">
        <v>0</v>
      </c>
      <c r="I632" s="32">
        <v>5.2435414292264002E-6</v>
      </c>
      <c r="J632" s="32">
        <v>5.2435414292264002E-6</v>
      </c>
      <c r="K632" s="32">
        <v>5.2435414292264002E-6</v>
      </c>
      <c r="L632" s="32">
        <v>5.2435414292264002E-6</v>
      </c>
      <c r="M632" s="13">
        <f t="shared" si="9"/>
        <v>0</v>
      </c>
      <c r="N632" s="43"/>
    </row>
    <row r="633" spans="1:14" ht="13.5" thickBot="1">
      <c r="A633" s="26">
        <v>44403</v>
      </c>
      <c r="B633" s="30">
        <v>23</v>
      </c>
      <c r="C633" s="31">
        <v>60199.671875</v>
      </c>
      <c r="D633" s="31">
        <v>0</v>
      </c>
      <c r="E633" s="31">
        <v>0</v>
      </c>
      <c r="F633" s="31">
        <v>9.4737853334000005E-2</v>
      </c>
      <c r="G633" s="31">
        <v>9.4737853334000005E-2</v>
      </c>
      <c r="H633" s="31">
        <v>0</v>
      </c>
      <c r="I633" s="32">
        <v>1.2022570220099601E-5</v>
      </c>
      <c r="J633" s="32">
        <v>1.2022570220099601E-5</v>
      </c>
      <c r="K633" s="32">
        <v>1.2022570220099601E-5</v>
      </c>
      <c r="L633" s="32">
        <v>1.2022570220099601E-5</v>
      </c>
      <c r="M633" s="13">
        <f t="shared" si="9"/>
        <v>0</v>
      </c>
      <c r="N633" s="43"/>
    </row>
    <row r="634" spans="1:14" ht="13.5" thickBot="1">
      <c r="A634" s="26">
        <v>44403</v>
      </c>
      <c r="B634" s="30">
        <v>24</v>
      </c>
      <c r="C634" s="31">
        <v>55740.328125</v>
      </c>
      <c r="D634" s="31">
        <v>0</v>
      </c>
      <c r="E634" s="31">
        <v>0</v>
      </c>
      <c r="F634" s="31">
        <v>1.6461588483999999E-2</v>
      </c>
      <c r="G634" s="31">
        <v>1.6461588483999999E-2</v>
      </c>
      <c r="H634" s="31">
        <v>0</v>
      </c>
      <c r="I634" s="32">
        <v>2.0890340716685799E-6</v>
      </c>
      <c r="J634" s="32">
        <v>2.0890340716685799E-6</v>
      </c>
      <c r="K634" s="32">
        <v>2.0890340716685799E-6</v>
      </c>
      <c r="L634" s="32">
        <v>2.0890340716685799E-6</v>
      </c>
      <c r="M634" s="13">
        <f t="shared" si="9"/>
        <v>0</v>
      </c>
      <c r="N634" s="43"/>
    </row>
    <row r="635" spans="1:14" ht="13.5" thickBot="1">
      <c r="A635" s="26">
        <v>44404</v>
      </c>
      <c r="B635" s="30">
        <v>1</v>
      </c>
      <c r="C635" s="31">
        <v>52021.70703125</v>
      </c>
      <c r="D635" s="31">
        <v>0</v>
      </c>
      <c r="E635" s="31">
        <v>0</v>
      </c>
      <c r="F635" s="31">
        <v>9.6501524423999993E-2</v>
      </c>
      <c r="G635" s="31">
        <v>9.6501524423999993E-2</v>
      </c>
      <c r="H635" s="31">
        <v>0</v>
      </c>
      <c r="I635" s="32">
        <v>1.22463863482983E-5</v>
      </c>
      <c r="J635" s="32">
        <v>1.22463863482983E-5</v>
      </c>
      <c r="K635" s="32">
        <v>1.22463863482983E-5</v>
      </c>
      <c r="L635" s="32">
        <v>1.22463863482983E-5</v>
      </c>
      <c r="M635" s="13">
        <f t="shared" si="9"/>
        <v>0</v>
      </c>
      <c r="N635" s="43"/>
    </row>
    <row r="636" spans="1:14" ht="13.5" thickBot="1">
      <c r="A636" s="26">
        <v>44404</v>
      </c>
      <c r="B636" s="30">
        <v>2</v>
      </c>
      <c r="C636" s="31">
        <v>49167.4609375</v>
      </c>
      <c r="D636" s="31">
        <v>0</v>
      </c>
      <c r="E636" s="31">
        <v>0</v>
      </c>
      <c r="F636" s="31">
        <v>0.157867047994</v>
      </c>
      <c r="G636" s="31">
        <v>0.157867047994</v>
      </c>
      <c r="H636" s="31">
        <v>0</v>
      </c>
      <c r="I636" s="32">
        <v>2.00338893394294E-5</v>
      </c>
      <c r="J636" s="32">
        <v>2.00338893394294E-5</v>
      </c>
      <c r="K636" s="32">
        <v>2.00338893394294E-5</v>
      </c>
      <c r="L636" s="32">
        <v>2.00338893394294E-5</v>
      </c>
      <c r="M636" s="13">
        <f t="shared" si="9"/>
        <v>0</v>
      </c>
      <c r="N636" s="43"/>
    </row>
    <row r="637" spans="1:14" ht="13.5" thickBot="1">
      <c r="A637" s="26">
        <v>44404</v>
      </c>
      <c r="B637" s="30">
        <v>3</v>
      </c>
      <c r="C637" s="31">
        <v>47021.6171875</v>
      </c>
      <c r="D637" s="31">
        <v>0</v>
      </c>
      <c r="E637" s="31">
        <v>0</v>
      </c>
      <c r="F637" s="31">
        <v>6.5731605085000006E-2</v>
      </c>
      <c r="G637" s="31">
        <v>6.5731605085000006E-2</v>
      </c>
      <c r="H637" s="31">
        <v>0</v>
      </c>
      <c r="I637" s="32">
        <v>8.3415742494208898E-6</v>
      </c>
      <c r="J637" s="32">
        <v>8.3415742494209E-6</v>
      </c>
      <c r="K637" s="32">
        <v>8.3415742494208898E-6</v>
      </c>
      <c r="L637" s="32">
        <v>8.3415742494209E-6</v>
      </c>
      <c r="M637" s="13">
        <f t="shared" si="9"/>
        <v>0</v>
      </c>
      <c r="N637" s="43"/>
    </row>
    <row r="638" spans="1:14" ht="13.5" thickBot="1">
      <c r="A638" s="26">
        <v>44404</v>
      </c>
      <c r="B638" s="30">
        <v>4</v>
      </c>
      <c r="C638" s="31">
        <v>45501.046875</v>
      </c>
      <c r="D638" s="31">
        <v>0</v>
      </c>
      <c r="E638" s="31">
        <v>0</v>
      </c>
      <c r="F638" s="31">
        <v>4.6677797544999997E-2</v>
      </c>
      <c r="G638" s="31">
        <v>4.6677797544999997E-2</v>
      </c>
      <c r="H638" s="31">
        <v>0</v>
      </c>
      <c r="I638" s="32">
        <v>5.9235783687010703E-6</v>
      </c>
      <c r="J638" s="32">
        <v>5.9235783687010703E-6</v>
      </c>
      <c r="K638" s="32">
        <v>5.9235783687010703E-6</v>
      </c>
      <c r="L638" s="32">
        <v>5.9235783687010703E-6</v>
      </c>
      <c r="M638" s="13">
        <f t="shared" si="9"/>
        <v>0</v>
      </c>
      <c r="N638" s="43"/>
    </row>
    <row r="639" spans="1:14" ht="13.5" thickBot="1">
      <c r="A639" s="26">
        <v>44404</v>
      </c>
      <c r="B639" s="30">
        <v>5</v>
      </c>
      <c r="C639" s="31">
        <v>44926.09375</v>
      </c>
      <c r="D639" s="31">
        <v>0</v>
      </c>
      <c r="E639" s="31">
        <v>0</v>
      </c>
      <c r="F639" s="31">
        <v>4.6688051463999999E-2</v>
      </c>
      <c r="G639" s="31">
        <v>4.6688051463999999E-2</v>
      </c>
      <c r="H639" s="31">
        <v>0</v>
      </c>
      <c r="I639" s="32">
        <v>5.9248796275202804E-6</v>
      </c>
      <c r="J639" s="32">
        <v>5.9248796275202897E-6</v>
      </c>
      <c r="K639" s="32">
        <v>5.9248796275202804E-6</v>
      </c>
      <c r="L639" s="32">
        <v>5.9248796275202897E-6</v>
      </c>
      <c r="M639" s="13">
        <f t="shared" si="9"/>
        <v>0</v>
      </c>
      <c r="N639" s="43"/>
    </row>
    <row r="640" spans="1:14" ht="13.5" thickBot="1">
      <c r="A640" s="26">
        <v>44404</v>
      </c>
      <c r="B640" s="30">
        <v>6</v>
      </c>
      <c r="C640" s="31">
        <v>45418.0234375</v>
      </c>
      <c r="D640" s="31">
        <v>0</v>
      </c>
      <c r="E640" s="31">
        <v>0</v>
      </c>
      <c r="F640" s="31">
        <v>4.5476039805999999E-2</v>
      </c>
      <c r="G640" s="31">
        <v>4.5476039805999999E-2</v>
      </c>
      <c r="H640" s="31">
        <v>0</v>
      </c>
      <c r="I640" s="32">
        <v>5.7710710414183801E-6</v>
      </c>
      <c r="J640" s="32">
        <v>5.7710710414183801E-6</v>
      </c>
      <c r="K640" s="32">
        <v>5.7710710414183801E-6</v>
      </c>
      <c r="L640" s="32">
        <v>5.7710710414183801E-6</v>
      </c>
      <c r="M640" s="13">
        <f t="shared" si="9"/>
        <v>0</v>
      </c>
      <c r="N640" s="43"/>
    </row>
    <row r="641" spans="1:14" ht="13.5" thickBot="1">
      <c r="A641" s="26">
        <v>44404</v>
      </c>
      <c r="B641" s="30">
        <v>7</v>
      </c>
      <c r="C641" s="31">
        <v>46481.296875</v>
      </c>
      <c r="D641" s="31">
        <v>4.9000000000000004</v>
      </c>
      <c r="E641" s="31">
        <v>4.9000000000000004</v>
      </c>
      <c r="F641" s="31">
        <v>1.6963780479349999</v>
      </c>
      <c r="G641" s="31">
        <v>1.6963780479349999</v>
      </c>
      <c r="H641" s="31">
        <v>0</v>
      </c>
      <c r="I641" s="32">
        <v>4.0655100900000002E-4</v>
      </c>
      <c r="J641" s="32">
        <v>4.0655100900000002E-4</v>
      </c>
      <c r="K641" s="32">
        <v>4.0655100900000002E-4</v>
      </c>
      <c r="L641" s="32">
        <v>4.0655100900000002E-4</v>
      </c>
      <c r="M641" s="13">
        <f t="shared" si="9"/>
        <v>0</v>
      </c>
      <c r="N641" s="43"/>
    </row>
    <row r="642" spans="1:14" ht="13.5" thickBot="1">
      <c r="A642" s="26">
        <v>44404</v>
      </c>
      <c r="B642" s="30">
        <v>8</v>
      </c>
      <c r="C642" s="31">
        <v>47280.328125</v>
      </c>
      <c r="D642" s="31">
        <v>624.9</v>
      </c>
      <c r="E642" s="31">
        <v>619.29999999999995</v>
      </c>
      <c r="F642" s="31">
        <v>593.76206843803095</v>
      </c>
      <c r="G642" s="31">
        <v>593.72184566162503</v>
      </c>
      <c r="H642" s="31">
        <v>-4.0222776405000001E-2</v>
      </c>
      <c r="I642" s="32">
        <v>3.9566185699999997E-3</v>
      </c>
      <c r="J642" s="32">
        <v>3.9515141570000004E-3</v>
      </c>
      <c r="K642" s="32">
        <v>3.2459586720000001E-3</v>
      </c>
      <c r="L642" s="32">
        <v>3.2408542589999999E-3</v>
      </c>
      <c r="M642" s="13">
        <f t="shared" si="9"/>
        <v>1</v>
      </c>
      <c r="N642" s="43"/>
    </row>
    <row r="643" spans="1:14" ht="13.5" thickBot="1">
      <c r="A643" s="26">
        <v>44404</v>
      </c>
      <c r="B643" s="30">
        <v>9</v>
      </c>
      <c r="C643" s="31">
        <v>49708.90234375</v>
      </c>
      <c r="D643" s="31">
        <v>3695.8</v>
      </c>
      <c r="E643" s="31">
        <v>3695.8</v>
      </c>
      <c r="F643" s="31">
        <v>3739.3801483136299</v>
      </c>
      <c r="G643" s="31">
        <v>3739.6938372954301</v>
      </c>
      <c r="H643" s="31">
        <v>0.313688981797</v>
      </c>
      <c r="I643" s="32">
        <v>5.5702839200000003E-3</v>
      </c>
      <c r="J643" s="32">
        <v>5.5304756739999999E-3</v>
      </c>
      <c r="K643" s="32">
        <v>5.5702839200000003E-3</v>
      </c>
      <c r="L643" s="32">
        <v>5.5304756739999999E-3</v>
      </c>
      <c r="M643" s="13">
        <f t="shared" si="9"/>
        <v>1</v>
      </c>
      <c r="N643" s="43"/>
    </row>
    <row r="644" spans="1:14" ht="13.5" thickBot="1">
      <c r="A644" s="26">
        <v>44404</v>
      </c>
      <c r="B644" s="30">
        <v>10</v>
      </c>
      <c r="C644" s="31">
        <v>53265.578125</v>
      </c>
      <c r="D644" s="31">
        <v>6226.6</v>
      </c>
      <c r="E644" s="31">
        <v>6226.6</v>
      </c>
      <c r="F644" s="31">
        <v>5798.3902287424899</v>
      </c>
      <c r="G644" s="31">
        <v>5797.9866732242399</v>
      </c>
      <c r="H644" s="31">
        <v>-0.403555518256</v>
      </c>
      <c r="I644" s="32">
        <v>5.4392554159000003E-2</v>
      </c>
      <c r="J644" s="32">
        <v>5.4341341529999997E-2</v>
      </c>
      <c r="K644" s="32">
        <v>5.4392554159000003E-2</v>
      </c>
      <c r="L644" s="32">
        <v>5.4341341529999997E-2</v>
      </c>
      <c r="M644" s="13">
        <f t="shared" si="9"/>
        <v>1</v>
      </c>
      <c r="N644" s="43"/>
    </row>
    <row r="645" spans="1:14" ht="13.5" thickBot="1">
      <c r="A645" s="26">
        <v>44404</v>
      </c>
      <c r="B645" s="30">
        <v>11</v>
      </c>
      <c r="C645" s="31">
        <v>57618.296875</v>
      </c>
      <c r="D645" s="31">
        <v>6805.8</v>
      </c>
      <c r="E645" s="31">
        <v>6801.2</v>
      </c>
      <c r="F645" s="31">
        <v>6332.0081647663601</v>
      </c>
      <c r="G645" s="31">
        <v>6355.4818278754901</v>
      </c>
      <c r="H645" s="31">
        <v>36.182649443655002</v>
      </c>
      <c r="I645" s="32">
        <v>5.7146976156999998E-2</v>
      </c>
      <c r="J645" s="32">
        <v>6.0125867414999999E-2</v>
      </c>
      <c r="K645" s="32">
        <v>5.6563219812E-2</v>
      </c>
      <c r="L645" s="32">
        <v>5.9542111070000001E-2</v>
      </c>
      <c r="M645" s="13">
        <f t="shared" si="9"/>
        <v>1</v>
      </c>
      <c r="N645" s="43"/>
    </row>
    <row r="646" spans="1:14" ht="13.5" thickBot="1">
      <c r="A646" s="26">
        <v>44404</v>
      </c>
      <c r="B646" s="30">
        <v>12</v>
      </c>
      <c r="C646" s="31">
        <v>61880.18359375</v>
      </c>
      <c r="D646" s="31">
        <v>6890.2</v>
      </c>
      <c r="E646" s="31">
        <v>6883.4</v>
      </c>
      <c r="F646" s="31">
        <v>6278.2991312241202</v>
      </c>
      <c r="G646" s="31">
        <v>6604.7062498622399</v>
      </c>
      <c r="H646" s="31">
        <v>326.40711863812402</v>
      </c>
      <c r="I646" s="32">
        <v>3.6230171337000003E-2</v>
      </c>
      <c r="J646" s="32">
        <v>7.7652394513999995E-2</v>
      </c>
      <c r="K646" s="32">
        <v>3.5367227174000003E-2</v>
      </c>
      <c r="L646" s="32">
        <v>7.6789450351999994E-2</v>
      </c>
      <c r="M646" s="13">
        <f t="shared" si="9"/>
        <v>1</v>
      </c>
      <c r="N646" s="43"/>
    </row>
    <row r="647" spans="1:14" ht="13.5" thickBot="1">
      <c r="A647" s="26">
        <v>44404</v>
      </c>
      <c r="B647" s="30">
        <v>13</v>
      </c>
      <c r="C647" s="31">
        <v>65885</v>
      </c>
      <c r="D647" s="31">
        <v>6891.4</v>
      </c>
      <c r="E647" s="31">
        <v>6885.8</v>
      </c>
      <c r="F647" s="31">
        <v>6179.5811133082698</v>
      </c>
      <c r="G647" s="31">
        <v>6576.27376840539</v>
      </c>
      <c r="H647" s="31">
        <v>396.69265509711403</v>
      </c>
      <c r="I647" s="32">
        <v>3.9990638527000001E-2</v>
      </c>
      <c r="J647" s="32">
        <v>9.0332346026000002E-2</v>
      </c>
      <c r="K647" s="32">
        <v>3.9279978627999999E-2</v>
      </c>
      <c r="L647" s="32">
        <v>8.9621686128000005E-2</v>
      </c>
      <c r="M647" s="13">
        <f t="shared" si="9"/>
        <v>1</v>
      </c>
      <c r="N647" s="43"/>
    </row>
    <row r="648" spans="1:14" ht="13.5" thickBot="1">
      <c r="A648" s="26">
        <v>44404</v>
      </c>
      <c r="B648" s="30">
        <v>14</v>
      </c>
      <c r="C648" s="31">
        <v>69200.359375</v>
      </c>
      <c r="D648" s="31">
        <v>6814.8</v>
      </c>
      <c r="E648" s="31">
        <v>6809.3</v>
      </c>
      <c r="F648" s="31">
        <v>5989.2235819122698</v>
      </c>
      <c r="G648" s="31">
        <v>6544.1641504573799</v>
      </c>
      <c r="H648" s="31">
        <v>554.94056854511405</v>
      </c>
      <c r="I648" s="32">
        <v>3.4344650956999997E-2</v>
      </c>
      <c r="J648" s="32">
        <v>0.104768580975</v>
      </c>
      <c r="K648" s="32">
        <v>3.3646681413999999E-2</v>
      </c>
      <c r="L648" s="32">
        <v>0.104070611432</v>
      </c>
      <c r="M648" s="13">
        <f t="shared" si="9"/>
        <v>1</v>
      </c>
      <c r="N648" s="43"/>
    </row>
    <row r="649" spans="1:14" ht="13.5" thickBot="1">
      <c r="A649" s="26">
        <v>44404</v>
      </c>
      <c r="B649" s="30">
        <v>15</v>
      </c>
      <c r="C649" s="31">
        <v>71046.71875</v>
      </c>
      <c r="D649" s="31">
        <v>6785.8</v>
      </c>
      <c r="E649" s="31">
        <v>6783.4</v>
      </c>
      <c r="F649" s="31">
        <v>5883.65762393553</v>
      </c>
      <c r="G649" s="31">
        <v>6583.0622880725196</v>
      </c>
      <c r="H649" s="31">
        <v>699.404664136983</v>
      </c>
      <c r="I649" s="32">
        <v>2.5728136031E-2</v>
      </c>
      <c r="J649" s="32">
        <v>0.114485073104</v>
      </c>
      <c r="K649" s="32">
        <v>2.5423567503E-2</v>
      </c>
      <c r="L649" s="32">
        <v>0.114180504576</v>
      </c>
      <c r="M649" s="13">
        <f t="shared" si="9"/>
        <v>1</v>
      </c>
      <c r="N649" s="43"/>
    </row>
    <row r="650" spans="1:14" ht="13.5" thickBot="1">
      <c r="A650" s="26">
        <v>44404</v>
      </c>
      <c r="B650" s="30">
        <v>16</v>
      </c>
      <c r="C650" s="31">
        <v>72146.84375</v>
      </c>
      <c r="D650" s="31">
        <v>6723</v>
      </c>
      <c r="E650" s="31">
        <v>6719.4</v>
      </c>
      <c r="F650" s="31">
        <v>5768.91786273055</v>
      </c>
      <c r="G650" s="31">
        <v>6387.1148703169201</v>
      </c>
      <c r="H650" s="31">
        <v>618.19700758636998</v>
      </c>
      <c r="I650" s="32">
        <v>4.2625016457000002E-2</v>
      </c>
      <c r="J650" s="32">
        <v>0.121076413359</v>
      </c>
      <c r="K650" s="32">
        <v>4.2168163665000001E-2</v>
      </c>
      <c r="L650" s="32">
        <v>0.120619560567</v>
      </c>
      <c r="M650" s="13">
        <f t="shared" si="9"/>
        <v>1</v>
      </c>
      <c r="N650" s="43"/>
    </row>
    <row r="651" spans="1:14" ht="13.5" thickBot="1">
      <c r="A651" s="26">
        <v>44404</v>
      </c>
      <c r="B651" s="30">
        <v>17</v>
      </c>
      <c r="C651" s="31">
        <v>72343.8359375</v>
      </c>
      <c r="D651" s="31">
        <v>6108.4</v>
      </c>
      <c r="E651" s="31">
        <v>5955.3</v>
      </c>
      <c r="F651" s="31">
        <v>5353.3201110227301</v>
      </c>
      <c r="G651" s="31">
        <v>5809.9834883581298</v>
      </c>
      <c r="H651" s="31">
        <v>456.66337733539598</v>
      </c>
      <c r="I651" s="32">
        <v>3.7870115689999997E-2</v>
      </c>
      <c r="J651" s="32">
        <v>9.5822320936000002E-2</v>
      </c>
      <c r="K651" s="32">
        <v>1.8441181680000002E-2</v>
      </c>
      <c r="L651" s="32">
        <v>7.6393386926000006E-2</v>
      </c>
      <c r="M651" s="13">
        <f t="shared" si="9"/>
        <v>1</v>
      </c>
      <c r="N651" s="43"/>
    </row>
    <row r="652" spans="1:14" ht="13.5" thickBot="1">
      <c r="A652" s="26">
        <v>44404</v>
      </c>
      <c r="B652" s="30">
        <v>18</v>
      </c>
      <c r="C652" s="31">
        <v>71928.625</v>
      </c>
      <c r="D652" s="31">
        <v>5813.8</v>
      </c>
      <c r="E652" s="31">
        <v>5661.9</v>
      </c>
      <c r="F652" s="31">
        <v>5107.6617476220599</v>
      </c>
      <c r="G652" s="31">
        <v>5638.4164654955803</v>
      </c>
      <c r="H652" s="31">
        <v>530.75471787352603</v>
      </c>
      <c r="I652" s="32">
        <v>2.2256793718E-2</v>
      </c>
      <c r="J652" s="32">
        <v>8.9611453347000006E-2</v>
      </c>
      <c r="K652" s="32">
        <v>2.9801439719999998E-3</v>
      </c>
      <c r="L652" s="32">
        <v>7.0334803601000001E-2</v>
      </c>
      <c r="M652" s="13">
        <f t="shared" ref="M652:M715" si="10">IF(F652&gt;5,1,0)</f>
        <v>1</v>
      </c>
      <c r="N652" s="43"/>
    </row>
    <row r="653" spans="1:14" ht="13.5" thickBot="1">
      <c r="A653" s="26">
        <v>44404</v>
      </c>
      <c r="B653" s="30">
        <v>19</v>
      </c>
      <c r="C653" s="31">
        <v>70681.8515625</v>
      </c>
      <c r="D653" s="31">
        <v>4874.8999999999996</v>
      </c>
      <c r="E653" s="31">
        <v>4721.5</v>
      </c>
      <c r="F653" s="31">
        <v>4463.7809735957098</v>
      </c>
      <c r="G653" s="31">
        <v>4859.13775626806</v>
      </c>
      <c r="H653" s="31">
        <v>395.35678267234698</v>
      </c>
      <c r="I653" s="32">
        <v>2.0002847369999998E-3</v>
      </c>
      <c r="J653" s="32">
        <v>5.2172465278999998E-2</v>
      </c>
      <c r="K653" s="32">
        <v>1.7466720338000001E-2</v>
      </c>
      <c r="L653" s="32">
        <v>3.2705460202999997E-2</v>
      </c>
      <c r="M653" s="13">
        <f t="shared" si="10"/>
        <v>1</v>
      </c>
      <c r="N653" s="43"/>
    </row>
    <row r="654" spans="1:14" ht="13.5" thickBot="1">
      <c r="A654" s="26">
        <v>44404</v>
      </c>
      <c r="B654" s="30">
        <v>20</v>
      </c>
      <c r="C654" s="31">
        <v>68140.0546875</v>
      </c>
      <c r="D654" s="31">
        <v>1701.6</v>
      </c>
      <c r="E654" s="31">
        <v>1645.3</v>
      </c>
      <c r="F654" s="31">
        <v>2687.5287689133802</v>
      </c>
      <c r="G654" s="31">
        <v>2758.577867302</v>
      </c>
      <c r="H654" s="31">
        <v>71.049098388619001</v>
      </c>
      <c r="I654" s="32">
        <v>0.13413424711899999</v>
      </c>
      <c r="J654" s="32">
        <v>0.125117864075</v>
      </c>
      <c r="K654" s="32">
        <v>0.14127891716999999</v>
      </c>
      <c r="L654" s="32">
        <v>0.132262534126</v>
      </c>
      <c r="M654" s="13">
        <f t="shared" si="10"/>
        <v>1</v>
      </c>
      <c r="N654" s="43"/>
    </row>
    <row r="655" spans="1:14" ht="13.5" thickBot="1">
      <c r="A655" s="26">
        <v>44404</v>
      </c>
      <c r="B655" s="30">
        <v>21</v>
      </c>
      <c r="C655" s="31">
        <v>65355.17578125</v>
      </c>
      <c r="D655" s="31">
        <v>212.5</v>
      </c>
      <c r="E655" s="31">
        <v>201</v>
      </c>
      <c r="F655" s="31">
        <v>411.57276342848598</v>
      </c>
      <c r="G655" s="31">
        <v>412.42324333575499</v>
      </c>
      <c r="H655" s="31">
        <v>0.85047990726800005</v>
      </c>
      <c r="I655" s="32">
        <v>2.5370969965999999E-2</v>
      </c>
      <c r="J655" s="32">
        <v>2.5263041044000002E-2</v>
      </c>
      <c r="K655" s="32">
        <v>2.6830360829000002E-2</v>
      </c>
      <c r="L655" s="32">
        <v>2.6722431907000001E-2</v>
      </c>
      <c r="M655" s="13">
        <f t="shared" si="10"/>
        <v>1</v>
      </c>
      <c r="N655" s="43"/>
    </row>
    <row r="656" spans="1:14" ht="13.5" thickBot="1">
      <c r="A656" s="26">
        <v>44404</v>
      </c>
      <c r="B656" s="30">
        <v>22</v>
      </c>
      <c r="C656" s="31">
        <v>62659.5390625</v>
      </c>
      <c r="D656" s="31">
        <v>0</v>
      </c>
      <c r="E656" s="31">
        <v>0</v>
      </c>
      <c r="F656" s="31">
        <v>140.45312159931601</v>
      </c>
      <c r="G656" s="31">
        <v>140.45312159931601</v>
      </c>
      <c r="H656" s="31">
        <v>0</v>
      </c>
      <c r="I656" s="32">
        <v>1.7824000202E-2</v>
      </c>
      <c r="J656" s="32">
        <v>1.7824000202E-2</v>
      </c>
      <c r="K656" s="32">
        <v>1.7824000202E-2</v>
      </c>
      <c r="L656" s="32">
        <v>1.7824000202E-2</v>
      </c>
      <c r="M656" s="13">
        <f t="shared" si="10"/>
        <v>1</v>
      </c>
      <c r="N656" s="43"/>
    </row>
    <row r="657" spans="1:14" ht="13.5" thickBot="1">
      <c r="A657" s="26">
        <v>44404</v>
      </c>
      <c r="B657" s="30">
        <v>23</v>
      </c>
      <c r="C657" s="31">
        <v>58394.62109375</v>
      </c>
      <c r="D657" s="31">
        <v>0</v>
      </c>
      <c r="E657" s="31">
        <v>0</v>
      </c>
      <c r="F657" s="31">
        <v>48.953515164480002</v>
      </c>
      <c r="G657" s="31">
        <v>48.953515164480002</v>
      </c>
      <c r="H657" s="31">
        <v>0</v>
      </c>
      <c r="I657" s="32">
        <v>6.2123750199999999E-3</v>
      </c>
      <c r="J657" s="32">
        <v>6.2123750199999999E-3</v>
      </c>
      <c r="K657" s="32">
        <v>6.2123750199999999E-3</v>
      </c>
      <c r="L657" s="32">
        <v>6.2123750199999999E-3</v>
      </c>
      <c r="M657" s="13">
        <f t="shared" si="10"/>
        <v>1</v>
      </c>
      <c r="N657" s="43"/>
    </row>
    <row r="658" spans="1:14" ht="13.5" thickBot="1">
      <c r="A658" s="26">
        <v>44404</v>
      </c>
      <c r="B658" s="30">
        <v>24</v>
      </c>
      <c r="C658" s="31">
        <v>54467.2578125</v>
      </c>
      <c r="D658" s="31">
        <v>0</v>
      </c>
      <c r="E658" s="31">
        <v>0</v>
      </c>
      <c r="F658" s="31">
        <v>0.185729572999</v>
      </c>
      <c r="G658" s="31">
        <v>0.18541802783</v>
      </c>
      <c r="H658" s="31">
        <v>0</v>
      </c>
      <c r="I658" s="32">
        <v>2.3530206577515598E-5</v>
      </c>
      <c r="J658" s="32">
        <v>2.3569742766450401E-5</v>
      </c>
      <c r="K658" s="32">
        <v>2.3530206577515598E-5</v>
      </c>
      <c r="L658" s="32">
        <v>2.3569742766450401E-5</v>
      </c>
      <c r="M658" s="13">
        <f t="shared" si="10"/>
        <v>0</v>
      </c>
      <c r="N658" s="43"/>
    </row>
    <row r="659" spans="1:14" ht="13.5" thickBot="1">
      <c r="A659" s="26">
        <v>44405</v>
      </c>
      <c r="B659" s="30">
        <v>1</v>
      </c>
      <c r="C659" s="31">
        <v>50495.71484375</v>
      </c>
      <c r="D659" s="31">
        <v>0</v>
      </c>
      <c r="E659" s="31">
        <v>0</v>
      </c>
      <c r="F659" s="31">
        <v>7.5211100719999993E-2</v>
      </c>
      <c r="G659" s="31">
        <v>0.17521110221</v>
      </c>
      <c r="H659" s="31">
        <v>0.10000000149</v>
      </c>
      <c r="I659" s="32">
        <v>2.1532641294111801E-5</v>
      </c>
      <c r="J659" s="32">
        <v>9.2430995108850899E-6</v>
      </c>
      <c r="K659" s="32">
        <v>2.1532641294111801E-5</v>
      </c>
      <c r="L659" s="32">
        <v>9.2430995108850899E-6</v>
      </c>
      <c r="M659" s="13">
        <f t="shared" si="10"/>
        <v>0</v>
      </c>
      <c r="N659" s="43"/>
    </row>
    <row r="660" spans="1:14" ht="13.5" thickBot="1">
      <c r="A660" s="26">
        <v>44405</v>
      </c>
      <c r="B660" s="30">
        <v>2</v>
      </c>
      <c r="C660" s="31">
        <v>47666.12109375</v>
      </c>
      <c r="D660" s="31">
        <v>0</v>
      </c>
      <c r="E660" s="31">
        <v>0</v>
      </c>
      <c r="F660" s="31">
        <v>6.0570574246E-2</v>
      </c>
      <c r="G660" s="31">
        <v>0.160570575736</v>
      </c>
      <c r="H660" s="31">
        <v>0.10000000149</v>
      </c>
      <c r="I660" s="32">
        <v>1.9733387702674898E-5</v>
      </c>
      <c r="J660" s="32">
        <v>7.4438459194481897E-6</v>
      </c>
      <c r="K660" s="32">
        <v>1.9733387702674898E-5</v>
      </c>
      <c r="L660" s="32">
        <v>7.4438459194481897E-6</v>
      </c>
      <c r="M660" s="13">
        <f t="shared" si="10"/>
        <v>0</v>
      </c>
      <c r="N660" s="43"/>
    </row>
    <row r="661" spans="1:14" ht="13.5" thickBot="1">
      <c r="A661" s="26">
        <v>44405</v>
      </c>
      <c r="B661" s="30">
        <v>3</v>
      </c>
      <c r="C661" s="31">
        <v>45633.28125</v>
      </c>
      <c r="D661" s="31">
        <v>0</v>
      </c>
      <c r="E661" s="31">
        <v>0</v>
      </c>
      <c r="F661" s="31">
        <v>0.102751040335</v>
      </c>
      <c r="G661" s="31">
        <v>0.20275104182500001</v>
      </c>
      <c r="H661" s="31">
        <v>0.10000000149</v>
      </c>
      <c r="I661" s="32">
        <v>2.49171736297959E-5</v>
      </c>
      <c r="J661" s="32">
        <v>1.2627631846569201E-5</v>
      </c>
      <c r="K661" s="32">
        <v>2.49171736297959E-5</v>
      </c>
      <c r="L661" s="32">
        <v>1.2627631846569201E-5</v>
      </c>
      <c r="M661" s="13">
        <f t="shared" si="10"/>
        <v>0</v>
      </c>
      <c r="N661" s="43"/>
    </row>
    <row r="662" spans="1:14" ht="13.5" thickBot="1">
      <c r="A662" s="26">
        <v>44405</v>
      </c>
      <c r="B662" s="30">
        <v>4</v>
      </c>
      <c r="C662" s="31">
        <v>44132.84765625</v>
      </c>
      <c r="D662" s="31">
        <v>0</v>
      </c>
      <c r="E662" s="31">
        <v>0</v>
      </c>
      <c r="F662" s="31">
        <v>0.102751040335</v>
      </c>
      <c r="G662" s="31">
        <v>0.20275104182500001</v>
      </c>
      <c r="H662" s="31">
        <v>0.10000000149</v>
      </c>
      <c r="I662" s="32">
        <v>2.49171736297959E-5</v>
      </c>
      <c r="J662" s="32">
        <v>1.2627631846569201E-5</v>
      </c>
      <c r="K662" s="32">
        <v>2.49171736297959E-5</v>
      </c>
      <c r="L662" s="32">
        <v>1.2627631846569201E-5</v>
      </c>
      <c r="M662" s="13">
        <f t="shared" si="10"/>
        <v>0</v>
      </c>
      <c r="N662" s="43"/>
    </row>
    <row r="663" spans="1:14" ht="13.5" thickBot="1">
      <c r="A663" s="26">
        <v>44405</v>
      </c>
      <c r="B663" s="30">
        <v>5</v>
      </c>
      <c r="C663" s="31">
        <v>43605.32421875</v>
      </c>
      <c r="D663" s="31">
        <v>0</v>
      </c>
      <c r="E663" s="31">
        <v>0</v>
      </c>
      <c r="F663" s="31">
        <v>0.10592359874899999</v>
      </c>
      <c r="G663" s="31">
        <v>0.205923600239</v>
      </c>
      <c r="H663" s="31">
        <v>0.10000000149</v>
      </c>
      <c r="I663" s="32">
        <v>2.5307066515824099E-5</v>
      </c>
      <c r="J663" s="32">
        <v>1.3017524732597399E-5</v>
      </c>
      <c r="K663" s="32">
        <v>2.5307066515824099E-5</v>
      </c>
      <c r="L663" s="32">
        <v>1.3017524732597399E-5</v>
      </c>
      <c r="M663" s="13">
        <f t="shared" si="10"/>
        <v>0</v>
      </c>
      <c r="N663" s="43"/>
    </row>
    <row r="664" spans="1:14" ht="13.5" thickBot="1">
      <c r="A664" s="26">
        <v>44405</v>
      </c>
      <c r="B664" s="30">
        <v>6</v>
      </c>
      <c r="C664" s="31">
        <v>44215.5625</v>
      </c>
      <c r="D664" s="31">
        <v>0</v>
      </c>
      <c r="E664" s="31">
        <v>0</v>
      </c>
      <c r="F664" s="31">
        <v>5.3060613780000002E-2</v>
      </c>
      <c r="G664" s="31">
        <v>0.15306061527000001</v>
      </c>
      <c r="H664" s="31">
        <v>0.10000000149</v>
      </c>
      <c r="I664" s="32">
        <v>1.8810447987059701E-5</v>
      </c>
      <c r="J664" s="32">
        <v>6.5209062038329598E-6</v>
      </c>
      <c r="K664" s="32">
        <v>1.8810447987059701E-5</v>
      </c>
      <c r="L664" s="32">
        <v>6.5209062038329598E-6</v>
      </c>
      <c r="M664" s="13">
        <f t="shared" si="10"/>
        <v>0</v>
      </c>
      <c r="N664" s="43"/>
    </row>
    <row r="665" spans="1:14" ht="13.5" thickBot="1">
      <c r="A665" s="26">
        <v>44405</v>
      </c>
      <c r="B665" s="30">
        <v>7</v>
      </c>
      <c r="C665" s="31">
        <v>45429.7734375</v>
      </c>
      <c r="D665" s="31">
        <v>4.4000000000000004</v>
      </c>
      <c r="E665" s="31">
        <v>4.4000000000000004</v>
      </c>
      <c r="F665" s="31">
        <v>1.76417014152</v>
      </c>
      <c r="G665" s="31">
        <v>1.8554607959</v>
      </c>
      <c r="H665" s="31">
        <v>9.1290654378999997E-2</v>
      </c>
      <c r="I665" s="32">
        <v>3.1271220399999998E-4</v>
      </c>
      <c r="J665" s="32">
        <v>3.2393140600000002E-4</v>
      </c>
      <c r="K665" s="32">
        <v>3.1271220399999998E-4</v>
      </c>
      <c r="L665" s="32">
        <v>3.2393140600000002E-4</v>
      </c>
      <c r="M665" s="13">
        <f t="shared" si="10"/>
        <v>0</v>
      </c>
      <c r="N665" s="43"/>
    </row>
    <row r="666" spans="1:14" ht="13.5" thickBot="1">
      <c r="A666" s="26">
        <v>44405</v>
      </c>
      <c r="B666" s="30">
        <v>8</v>
      </c>
      <c r="C666" s="31">
        <v>46336.66796875</v>
      </c>
      <c r="D666" s="31">
        <v>475.8</v>
      </c>
      <c r="E666" s="31">
        <v>481.6</v>
      </c>
      <c r="F666" s="31">
        <v>305.09670995283801</v>
      </c>
      <c r="G666" s="31">
        <v>304.947104028914</v>
      </c>
      <c r="H666" s="31">
        <v>-0.14960592392300001</v>
      </c>
      <c r="I666" s="32">
        <v>2.0997037725000001E-2</v>
      </c>
      <c r="J666" s="32">
        <v>2.0978651843000001E-2</v>
      </c>
      <c r="K666" s="32">
        <v>2.1709831137999999E-2</v>
      </c>
      <c r="L666" s="32">
        <v>2.1691445255E-2</v>
      </c>
      <c r="M666" s="13">
        <f t="shared" si="10"/>
        <v>1</v>
      </c>
      <c r="N666" s="43"/>
    </row>
    <row r="667" spans="1:14" ht="13.5" thickBot="1">
      <c r="A667" s="26">
        <v>44405</v>
      </c>
      <c r="B667" s="30">
        <v>9</v>
      </c>
      <c r="C667" s="31">
        <v>48880.37890625</v>
      </c>
      <c r="D667" s="31">
        <v>2592</v>
      </c>
      <c r="E667" s="31">
        <v>2534</v>
      </c>
      <c r="F667" s="31">
        <v>1433.7197655969401</v>
      </c>
      <c r="G667" s="31">
        <v>1433.24067327793</v>
      </c>
      <c r="H667" s="31">
        <v>-0.47909231901100002</v>
      </c>
      <c r="I667" s="32">
        <v>0.142406209502</v>
      </c>
      <c r="J667" s="32">
        <v>0.142347331252</v>
      </c>
      <c r="K667" s="32">
        <v>0.135278275374</v>
      </c>
      <c r="L667" s="32">
        <v>0.135219397124</v>
      </c>
      <c r="M667" s="13">
        <f t="shared" si="10"/>
        <v>1</v>
      </c>
      <c r="N667" s="43"/>
    </row>
    <row r="668" spans="1:14" ht="13.5" thickBot="1">
      <c r="A668" s="26">
        <v>44405</v>
      </c>
      <c r="B668" s="30">
        <v>10</v>
      </c>
      <c r="C668" s="31">
        <v>52573.6328125</v>
      </c>
      <c r="D668" s="31">
        <v>4375.3999999999996</v>
      </c>
      <c r="E668" s="31">
        <v>4254.1000000000004</v>
      </c>
      <c r="F668" s="31">
        <v>2308.1710209989201</v>
      </c>
      <c r="G668" s="31">
        <v>2306.2206763272502</v>
      </c>
      <c r="H668" s="31">
        <v>-1.950344671673</v>
      </c>
      <c r="I668" s="32">
        <v>0.25429265376299998</v>
      </c>
      <c r="J668" s="32">
        <v>0.25405296534299998</v>
      </c>
      <c r="K668" s="32">
        <v>0.239385439802</v>
      </c>
      <c r="L668" s="32">
        <v>0.239145751382</v>
      </c>
      <c r="M668" s="13">
        <f t="shared" si="10"/>
        <v>1</v>
      </c>
      <c r="N668" s="43"/>
    </row>
    <row r="669" spans="1:14" ht="13.5" thickBot="1">
      <c r="A669" s="26">
        <v>44405</v>
      </c>
      <c r="B669" s="30">
        <v>11</v>
      </c>
      <c r="C669" s="31">
        <v>56942.53125</v>
      </c>
      <c r="D669" s="31">
        <v>5199.3999999999996</v>
      </c>
      <c r="E669" s="31">
        <v>5074.8999999999996</v>
      </c>
      <c r="F669" s="31">
        <v>2722.1933288886198</v>
      </c>
      <c r="G669" s="31">
        <v>2665.82993542133</v>
      </c>
      <c r="H669" s="31">
        <v>-0.62940820270099995</v>
      </c>
      <c r="I669" s="32">
        <v>0.31136414705400001</v>
      </c>
      <c r="J669" s="32">
        <v>0.30443734436600001</v>
      </c>
      <c r="K669" s="32">
        <v>0.29606366776100002</v>
      </c>
      <c r="L669" s="32">
        <v>0.28913686507399999</v>
      </c>
      <c r="M669" s="13">
        <f t="shared" si="10"/>
        <v>1</v>
      </c>
      <c r="N669" s="43"/>
    </row>
    <row r="670" spans="1:14" ht="13.5" thickBot="1">
      <c r="A670" s="26">
        <v>44405</v>
      </c>
      <c r="B670" s="30">
        <v>12</v>
      </c>
      <c r="C670" s="31">
        <v>61533.5078125</v>
      </c>
      <c r="D670" s="31">
        <v>5514.4</v>
      </c>
      <c r="E670" s="31">
        <v>5365.9</v>
      </c>
      <c r="F670" s="31">
        <v>3020.4331013494502</v>
      </c>
      <c r="G670" s="31">
        <v>3025.56075057524</v>
      </c>
      <c r="H670" s="31">
        <v>-1.826659191449</v>
      </c>
      <c r="I670" s="32">
        <v>0.30586693491700001</v>
      </c>
      <c r="J670" s="32">
        <v>0.30649709950199999</v>
      </c>
      <c r="K670" s="32">
        <v>0.28761696564099998</v>
      </c>
      <c r="L670" s="32">
        <v>0.28824713022600001</v>
      </c>
      <c r="M670" s="13">
        <f t="shared" si="10"/>
        <v>1</v>
      </c>
      <c r="N670" s="43"/>
    </row>
    <row r="671" spans="1:14" ht="13.5" thickBot="1">
      <c r="A671" s="26">
        <v>44405</v>
      </c>
      <c r="B671" s="30">
        <v>13</v>
      </c>
      <c r="C671" s="31">
        <v>65429.265625</v>
      </c>
      <c r="D671" s="31">
        <v>5696.8</v>
      </c>
      <c r="E671" s="31">
        <v>5486.9</v>
      </c>
      <c r="F671" s="31">
        <v>3463.2583543748301</v>
      </c>
      <c r="G671" s="31">
        <v>3462.53204579565</v>
      </c>
      <c r="H671" s="31">
        <v>-0.72630857917900005</v>
      </c>
      <c r="I671" s="32">
        <v>0.27458128968899997</v>
      </c>
      <c r="J671" s="32">
        <v>0.27449202969399999</v>
      </c>
      <c r="K671" s="32">
        <v>0.24878554187099999</v>
      </c>
      <c r="L671" s="32">
        <v>0.24869628187600001</v>
      </c>
      <c r="M671" s="13">
        <f t="shared" si="10"/>
        <v>1</v>
      </c>
      <c r="N671" s="43"/>
    </row>
    <row r="672" spans="1:14" ht="13.5" thickBot="1">
      <c r="A672" s="26">
        <v>44405</v>
      </c>
      <c r="B672" s="30">
        <v>14</v>
      </c>
      <c r="C672" s="31">
        <v>68503.34375</v>
      </c>
      <c r="D672" s="31">
        <v>5631.7</v>
      </c>
      <c r="E672" s="31">
        <v>5421.2</v>
      </c>
      <c r="F672" s="31">
        <v>4143.2445492369598</v>
      </c>
      <c r="G672" s="31">
        <v>4142.8699404339004</v>
      </c>
      <c r="H672" s="31">
        <v>-0.37460880306</v>
      </c>
      <c r="I672" s="32">
        <v>0.182970389525</v>
      </c>
      <c r="J672" s="32">
        <v>0.18292435182</v>
      </c>
      <c r="K672" s="32">
        <v>0.157100904456</v>
      </c>
      <c r="L672" s="32">
        <v>0.15705486675200001</v>
      </c>
      <c r="M672" s="13">
        <f t="shared" si="10"/>
        <v>1</v>
      </c>
      <c r="N672" s="43"/>
    </row>
    <row r="673" spans="1:14" ht="13.5" thickBot="1">
      <c r="A673" s="26">
        <v>44405</v>
      </c>
      <c r="B673" s="30">
        <v>15</v>
      </c>
      <c r="C673" s="31">
        <v>70633.25</v>
      </c>
      <c r="D673" s="31">
        <v>5557.3</v>
      </c>
      <c r="E673" s="31">
        <v>5295.5</v>
      </c>
      <c r="F673" s="31">
        <v>4762.95055892448</v>
      </c>
      <c r="G673" s="31">
        <v>4783.7168853354497</v>
      </c>
      <c r="H673" s="31">
        <v>20.766326410969</v>
      </c>
      <c r="I673" s="32">
        <v>9.5069818688000005E-2</v>
      </c>
      <c r="J673" s="32">
        <v>9.7621905011000001E-2</v>
      </c>
      <c r="K673" s="32">
        <v>6.2895798778000001E-2</v>
      </c>
      <c r="L673" s="32">
        <v>6.5447885102000003E-2</v>
      </c>
      <c r="M673" s="13">
        <f t="shared" si="10"/>
        <v>1</v>
      </c>
      <c r="N673" s="43"/>
    </row>
    <row r="674" spans="1:14" ht="13.5" thickBot="1">
      <c r="A674" s="26">
        <v>44405</v>
      </c>
      <c r="B674" s="30">
        <v>16</v>
      </c>
      <c r="C674" s="31">
        <v>71776.203125</v>
      </c>
      <c r="D674" s="31">
        <v>5416.3</v>
      </c>
      <c r="E674" s="31">
        <v>5126.8999999999996</v>
      </c>
      <c r="F674" s="31">
        <v>5330.1532566242204</v>
      </c>
      <c r="G674" s="31">
        <v>5373.20196666421</v>
      </c>
      <c r="H674" s="31">
        <v>43.048710039985998</v>
      </c>
      <c r="I674" s="32">
        <v>5.2965507349999998E-3</v>
      </c>
      <c r="J674" s="32">
        <v>1.0587039863999999E-2</v>
      </c>
      <c r="K674" s="32">
        <v>3.0269382655E-2</v>
      </c>
      <c r="L674" s="32">
        <v>2.4978893525999999E-2</v>
      </c>
      <c r="M674" s="13">
        <f t="shared" si="10"/>
        <v>1</v>
      </c>
      <c r="N674" s="43"/>
    </row>
    <row r="675" spans="1:14" ht="13.5" thickBot="1">
      <c r="A675" s="26">
        <v>44405</v>
      </c>
      <c r="B675" s="30">
        <v>17</v>
      </c>
      <c r="C675" s="31">
        <v>72010.375</v>
      </c>
      <c r="D675" s="31">
        <v>4599.6000000000004</v>
      </c>
      <c r="E675" s="31">
        <v>4350.8999999999996</v>
      </c>
      <c r="F675" s="31">
        <v>5258.4312768729496</v>
      </c>
      <c r="G675" s="31">
        <v>5436.0964468948096</v>
      </c>
      <c r="H675" s="31">
        <v>177.66517002185199</v>
      </c>
      <c r="I675" s="32">
        <v>0.102801578824</v>
      </c>
      <c r="J675" s="32">
        <v>8.0967343844999998E-2</v>
      </c>
      <c r="K675" s="32">
        <v>0.13336566878299999</v>
      </c>
      <c r="L675" s="32">
        <v>0.111531433805</v>
      </c>
      <c r="M675" s="13">
        <f t="shared" si="10"/>
        <v>1</v>
      </c>
      <c r="N675" s="43"/>
    </row>
    <row r="676" spans="1:14" ht="13.5" thickBot="1">
      <c r="A676" s="26">
        <v>44405</v>
      </c>
      <c r="B676" s="30">
        <v>18</v>
      </c>
      <c r="C676" s="31">
        <v>71019.2109375</v>
      </c>
      <c r="D676" s="31">
        <v>4067.5</v>
      </c>
      <c r="E676" s="31">
        <v>3854.7</v>
      </c>
      <c r="F676" s="31">
        <v>5050.3895603664396</v>
      </c>
      <c r="G676" s="31">
        <v>5160.0620529248699</v>
      </c>
      <c r="H676" s="31">
        <v>109.672492558426</v>
      </c>
      <c r="I676" s="32">
        <v>0.13427086800099999</v>
      </c>
      <c r="J676" s="32">
        <v>0.120792621404</v>
      </c>
      <c r="K676" s="32">
        <v>0.160423012526</v>
      </c>
      <c r="L676" s="32">
        <v>0.14694476592899999</v>
      </c>
      <c r="M676" s="13">
        <f t="shared" si="10"/>
        <v>1</v>
      </c>
      <c r="N676" s="43"/>
    </row>
    <row r="677" spans="1:14" ht="13.5" thickBot="1">
      <c r="A677" s="26">
        <v>44405</v>
      </c>
      <c r="B677" s="30">
        <v>19</v>
      </c>
      <c r="C677" s="31">
        <v>68882.4296875</v>
      </c>
      <c r="D677" s="31">
        <v>3198.1</v>
      </c>
      <c r="E677" s="31">
        <v>3001.3</v>
      </c>
      <c r="F677" s="31">
        <v>3464.19153466425</v>
      </c>
      <c r="G677" s="31">
        <v>3463.2188900288102</v>
      </c>
      <c r="H677" s="31">
        <v>-0.97264463544099999</v>
      </c>
      <c r="I677" s="32">
        <v>3.2581896279000003E-2</v>
      </c>
      <c r="J677" s="32">
        <v>3.2701429846000003E-2</v>
      </c>
      <c r="K677" s="32">
        <v>5.6767714147999998E-2</v>
      </c>
      <c r="L677" s="32">
        <v>5.6887247714999999E-2</v>
      </c>
      <c r="M677" s="13">
        <f t="shared" si="10"/>
        <v>1</v>
      </c>
      <c r="N677" s="43"/>
    </row>
    <row r="678" spans="1:14" ht="13.5" thickBot="1">
      <c r="A678" s="26">
        <v>44405</v>
      </c>
      <c r="B678" s="30">
        <v>20</v>
      </c>
      <c r="C678" s="31">
        <v>66337.734375</v>
      </c>
      <c r="D678" s="31">
        <v>1533</v>
      </c>
      <c r="E678" s="31">
        <v>1471.7</v>
      </c>
      <c r="F678" s="31">
        <v>1420.83210240212</v>
      </c>
      <c r="G678" s="31">
        <v>1420.6207463475901</v>
      </c>
      <c r="H678" s="31">
        <v>-0.211356054534</v>
      </c>
      <c r="I678" s="32">
        <v>1.3810895126999999E-2</v>
      </c>
      <c r="J678" s="32">
        <v>1.3784920437E-2</v>
      </c>
      <c r="K678" s="32">
        <v>6.2774061259999996E-3</v>
      </c>
      <c r="L678" s="32">
        <v>6.251431436E-3</v>
      </c>
      <c r="M678" s="13">
        <f t="shared" si="10"/>
        <v>1</v>
      </c>
      <c r="N678" s="43"/>
    </row>
    <row r="679" spans="1:14" ht="13.5" thickBot="1">
      <c r="A679" s="26">
        <v>44405</v>
      </c>
      <c r="B679" s="30">
        <v>21</v>
      </c>
      <c r="C679" s="31">
        <v>63996.1875</v>
      </c>
      <c r="D679" s="31">
        <v>190</v>
      </c>
      <c r="E679" s="31">
        <v>177.4</v>
      </c>
      <c r="F679" s="31">
        <v>189.696632710518</v>
      </c>
      <c r="G679" s="31">
        <v>189.79759627905801</v>
      </c>
      <c r="H679" s="31">
        <v>0.10096356854000001</v>
      </c>
      <c r="I679" s="32">
        <v>2.4874489485270499E-5</v>
      </c>
      <c r="J679" s="32">
        <v>3.7282449241963298E-5</v>
      </c>
      <c r="K679" s="32">
        <v>1.523607752E-3</v>
      </c>
      <c r="L679" s="32">
        <v>1.5111997920000001E-3</v>
      </c>
      <c r="M679" s="13">
        <f t="shared" si="10"/>
        <v>1</v>
      </c>
      <c r="N679" s="43"/>
    </row>
    <row r="680" spans="1:14" ht="13.5" thickBot="1">
      <c r="A680" s="26">
        <v>44405</v>
      </c>
      <c r="B680" s="30">
        <v>22</v>
      </c>
      <c r="C680" s="31">
        <v>61625.8359375</v>
      </c>
      <c r="D680" s="31">
        <v>0</v>
      </c>
      <c r="E680" s="31">
        <v>0</v>
      </c>
      <c r="F680" s="31">
        <v>7.8402735284999997E-2</v>
      </c>
      <c r="G680" s="31">
        <v>0.17840273677499999</v>
      </c>
      <c r="H680" s="31">
        <v>0.10000000149</v>
      </c>
      <c r="I680" s="32">
        <v>2.19248785517734E-5</v>
      </c>
      <c r="J680" s="32">
        <v>9.6353367685466296E-6</v>
      </c>
      <c r="K680" s="32">
        <v>2.19248785517734E-5</v>
      </c>
      <c r="L680" s="32">
        <v>9.6353367685466296E-6</v>
      </c>
      <c r="M680" s="13">
        <f t="shared" si="10"/>
        <v>0</v>
      </c>
      <c r="N680" s="43"/>
    </row>
    <row r="681" spans="1:14" ht="13.5" thickBot="1">
      <c r="A681" s="26">
        <v>44405</v>
      </c>
      <c r="B681" s="30">
        <v>23</v>
      </c>
      <c r="C681" s="31">
        <v>57995.0625</v>
      </c>
      <c r="D681" s="31">
        <v>0</v>
      </c>
      <c r="E681" s="31">
        <v>0</v>
      </c>
      <c r="F681" s="31">
        <v>7.4762599212E-2</v>
      </c>
      <c r="G681" s="31">
        <v>0.174762600702</v>
      </c>
      <c r="H681" s="31">
        <v>0.10000000149</v>
      </c>
      <c r="I681" s="32">
        <v>2.1477522514777801E-5</v>
      </c>
      <c r="J681" s="32">
        <v>9.1879807315510496E-6</v>
      </c>
      <c r="K681" s="32">
        <v>2.1477522514777801E-5</v>
      </c>
      <c r="L681" s="32">
        <v>9.1879807315510496E-6</v>
      </c>
      <c r="M681" s="13">
        <f t="shared" si="10"/>
        <v>0</v>
      </c>
      <c r="N681" s="43"/>
    </row>
    <row r="682" spans="1:14" ht="13.5" thickBot="1">
      <c r="A682" s="26">
        <v>44405</v>
      </c>
      <c r="B682" s="30">
        <v>24</v>
      </c>
      <c r="C682" s="31">
        <v>53917.66015625</v>
      </c>
      <c r="D682" s="31">
        <v>0</v>
      </c>
      <c r="E682" s="31">
        <v>0</v>
      </c>
      <c r="F682" s="31">
        <v>7.4596485934999998E-2</v>
      </c>
      <c r="G682" s="31">
        <v>0.174596487425</v>
      </c>
      <c r="H682" s="31">
        <v>0.10000000149</v>
      </c>
      <c r="I682" s="32">
        <v>2.14571079544636E-5</v>
      </c>
      <c r="J682" s="32">
        <v>9.1675661712368807E-6</v>
      </c>
      <c r="K682" s="32">
        <v>2.14571079544636E-5</v>
      </c>
      <c r="L682" s="32">
        <v>9.1675661712368807E-6</v>
      </c>
      <c r="M682" s="13">
        <f t="shared" si="10"/>
        <v>0</v>
      </c>
      <c r="N682" s="43"/>
    </row>
    <row r="683" spans="1:14" ht="13.5" thickBot="1">
      <c r="A683" s="26">
        <v>44406</v>
      </c>
      <c r="B683" s="30">
        <v>1</v>
      </c>
      <c r="C683" s="31">
        <v>50394.140625</v>
      </c>
      <c r="D683" s="31">
        <v>0</v>
      </c>
      <c r="E683" s="31">
        <v>0</v>
      </c>
      <c r="F683" s="31">
        <v>5.4533694147000003E-2</v>
      </c>
      <c r="G683" s="31">
        <v>0.15453369563700001</v>
      </c>
      <c r="H683" s="31">
        <v>0.10000000149</v>
      </c>
      <c r="I683" s="32">
        <v>1.89914828115466E-5</v>
      </c>
      <c r="J683" s="32">
        <v>6.7019410283198696E-6</v>
      </c>
      <c r="K683" s="32">
        <v>1.89914828115466E-5</v>
      </c>
      <c r="L683" s="32">
        <v>6.7019410283198696E-6</v>
      </c>
      <c r="M683" s="13">
        <f t="shared" si="10"/>
        <v>0</v>
      </c>
      <c r="N683" s="43"/>
    </row>
    <row r="684" spans="1:14" ht="13.5" thickBot="1">
      <c r="A684" s="26">
        <v>44406</v>
      </c>
      <c r="B684" s="30">
        <v>2</v>
      </c>
      <c r="C684" s="31">
        <v>47639.2265625</v>
      </c>
      <c r="D684" s="31">
        <v>0</v>
      </c>
      <c r="E684" s="31">
        <v>0</v>
      </c>
      <c r="F684" s="31">
        <v>5.1102737295999998E-2</v>
      </c>
      <c r="G684" s="31">
        <v>0.15110273878700001</v>
      </c>
      <c r="H684" s="31">
        <v>0.10000000149</v>
      </c>
      <c r="I684" s="32">
        <v>1.8569833942129201E-5</v>
      </c>
      <c r="J684" s="32">
        <v>6.2802921589024801E-6</v>
      </c>
      <c r="K684" s="32">
        <v>1.8569833942129201E-5</v>
      </c>
      <c r="L684" s="32">
        <v>6.2802921589024801E-6</v>
      </c>
      <c r="M684" s="13">
        <f t="shared" si="10"/>
        <v>0</v>
      </c>
      <c r="N684" s="43"/>
    </row>
    <row r="685" spans="1:14" ht="13.5" thickBot="1">
      <c r="A685" s="26">
        <v>44406</v>
      </c>
      <c r="B685" s="30">
        <v>3</v>
      </c>
      <c r="C685" s="31">
        <v>45716.734375</v>
      </c>
      <c r="D685" s="31">
        <v>0</v>
      </c>
      <c r="E685" s="31">
        <v>0</v>
      </c>
      <c r="F685" s="31">
        <v>4.3274905740000001E-2</v>
      </c>
      <c r="G685" s="31">
        <v>0.14327490723</v>
      </c>
      <c r="H685" s="31">
        <v>0.10000000149</v>
      </c>
      <c r="I685" s="32">
        <v>1.7607829326619899E-5</v>
      </c>
      <c r="J685" s="32">
        <v>5.3182875433931196E-6</v>
      </c>
      <c r="K685" s="32">
        <v>1.7607829326619899E-5</v>
      </c>
      <c r="L685" s="32">
        <v>5.3182875433931196E-6</v>
      </c>
      <c r="M685" s="13">
        <f t="shared" si="10"/>
        <v>0</v>
      </c>
      <c r="N685" s="43"/>
    </row>
    <row r="686" spans="1:14" ht="13.5" thickBot="1">
      <c r="A686" s="26">
        <v>44406</v>
      </c>
      <c r="B686" s="30">
        <v>4</v>
      </c>
      <c r="C686" s="31">
        <v>44425.86328125</v>
      </c>
      <c r="D686" s="31">
        <v>0</v>
      </c>
      <c r="E686" s="31">
        <v>0</v>
      </c>
      <c r="F686" s="31">
        <v>9.4027636721999999E-2</v>
      </c>
      <c r="G686" s="31">
        <v>0.194027638212</v>
      </c>
      <c r="H686" s="31">
        <v>0.10000000149</v>
      </c>
      <c r="I686" s="32">
        <v>2.3845107313859801E-5</v>
      </c>
      <c r="J686" s="32">
        <v>1.1555565530633E-5</v>
      </c>
      <c r="K686" s="32">
        <v>2.3845107313859801E-5</v>
      </c>
      <c r="L686" s="32">
        <v>1.1555565530633E-5</v>
      </c>
      <c r="M686" s="13">
        <f t="shared" si="10"/>
        <v>0</v>
      </c>
      <c r="N686" s="43"/>
    </row>
    <row r="687" spans="1:14" ht="13.5" thickBot="1">
      <c r="A687" s="26">
        <v>44406</v>
      </c>
      <c r="B687" s="30">
        <v>5</v>
      </c>
      <c r="C687" s="31">
        <v>43987.734375</v>
      </c>
      <c r="D687" s="31">
        <v>0</v>
      </c>
      <c r="E687" s="31">
        <v>0</v>
      </c>
      <c r="F687" s="31">
        <v>8.3939844626999993E-2</v>
      </c>
      <c r="G687" s="31">
        <v>0.18393984611700001</v>
      </c>
      <c r="H687" s="31">
        <v>0.10000000149</v>
      </c>
      <c r="I687" s="32">
        <v>2.2605363907787399E-5</v>
      </c>
      <c r="J687" s="32">
        <v>1.03158221245607E-5</v>
      </c>
      <c r="K687" s="32">
        <v>2.2605363907787399E-5</v>
      </c>
      <c r="L687" s="32">
        <v>1.03158221245607E-5</v>
      </c>
      <c r="M687" s="13">
        <f t="shared" si="10"/>
        <v>0</v>
      </c>
      <c r="N687" s="43"/>
    </row>
    <row r="688" spans="1:14" ht="13.5" thickBot="1">
      <c r="A688" s="26">
        <v>44406</v>
      </c>
      <c r="B688" s="30">
        <v>6</v>
      </c>
      <c r="C688" s="31">
        <v>44503.7265625</v>
      </c>
      <c r="D688" s="31">
        <v>0</v>
      </c>
      <c r="E688" s="31">
        <v>0</v>
      </c>
      <c r="F688" s="31">
        <v>5.3299426610999998E-2</v>
      </c>
      <c r="G688" s="31">
        <v>0.153299428101</v>
      </c>
      <c r="H688" s="31">
        <v>0.10000000149</v>
      </c>
      <c r="I688" s="32">
        <v>1.88397969892366E-5</v>
      </c>
      <c r="J688" s="32">
        <v>6.5502552060098198E-6</v>
      </c>
      <c r="K688" s="32">
        <v>1.88397969892366E-5</v>
      </c>
      <c r="L688" s="32">
        <v>6.5502552060098198E-6</v>
      </c>
      <c r="M688" s="13">
        <f t="shared" si="10"/>
        <v>0</v>
      </c>
      <c r="N688" s="43"/>
    </row>
    <row r="689" spans="1:14" ht="13.5" thickBot="1">
      <c r="A689" s="26">
        <v>44406</v>
      </c>
      <c r="B689" s="30">
        <v>7</v>
      </c>
      <c r="C689" s="31">
        <v>45755.765625</v>
      </c>
      <c r="D689" s="31">
        <v>3.8</v>
      </c>
      <c r="E689" s="31">
        <v>3.8</v>
      </c>
      <c r="F689" s="31">
        <v>1.468315023155</v>
      </c>
      <c r="G689" s="31">
        <v>1.5624119910409999</v>
      </c>
      <c r="H689" s="31">
        <v>9.4096967884999994E-2</v>
      </c>
      <c r="I689" s="32">
        <v>2.7498930900000002E-4</v>
      </c>
      <c r="J689" s="32">
        <v>2.8655339499999999E-4</v>
      </c>
      <c r="K689" s="32">
        <v>2.7498930900000002E-4</v>
      </c>
      <c r="L689" s="32">
        <v>2.8655339499999999E-4</v>
      </c>
      <c r="M689" s="13">
        <f t="shared" si="10"/>
        <v>0</v>
      </c>
      <c r="N689" s="43"/>
    </row>
    <row r="690" spans="1:14" ht="13.5" thickBot="1">
      <c r="A690" s="26">
        <v>44406</v>
      </c>
      <c r="B690" s="30">
        <v>8</v>
      </c>
      <c r="C690" s="31">
        <v>46695.15234375</v>
      </c>
      <c r="D690" s="31">
        <v>564.4</v>
      </c>
      <c r="E690" s="31">
        <v>571.1</v>
      </c>
      <c r="F690" s="31">
        <v>594.21236592292996</v>
      </c>
      <c r="G690" s="31">
        <v>594.57749065824601</v>
      </c>
      <c r="H690" s="31">
        <v>0.36512473531599998</v>
      </c>
      <c r="I690" s="32">
        <v>3.708675268E-3</v>
      </c>
      <c r="J690" s="32">
        <v>3.6638031120000002E-3</v>
      </c>
      <c r="K690" s="32">
        <v>2.8852759810000001E-3</v>
      </c>
      <c r="L690" s="32">
        <v>2.8404038240000002E-3</v>
      </c>
      <c r="M690" s="13">
        <f t="shared" si="10"/>
        <v>1</v>
      </c>
      <c r="N690" s="43"/>
    </row>
    <row r="691" spans="1:14" ht="13.5" thickBot="1">
      <c r="A691" s="26">
        <v>44406</v>
      </c>
      <c r="B691" s="30">
        <v>9</v>
      </c>
      <c r="C691" s="31">
        <v>49469.515625</v>
      </c>
      <c r="D691" s="31">
        <v>3513.6</v>
      </c>
      <c r="E691" s="31">
        <v>3450.2</v>
      </c>
      <c r="F691" s="31">
        <v>3815.7407515527102</v>
      </c>
      <c r="G691" s="31">
        <v>3815.534870816</v>
      </c>
      <c r="H691" s="31">
        <v>-0.205880736708</v>
      </c>
      <c r="I691" s="32">
        <v>3.7106411553999998E-2</v>
      </c>
      <c r="J691" s="32">
        <v>3.7131713352000002E-2</v>
      </c>
      <c r="K691" s="32">
        <v>4.4897980928E-2</v>
      </c>
      <c r="L691" s="32">
        <v>4.4923282726999997E-2</v>
      </c>
      <c r="M691" s="13">
        <f t="shared" si="10"/>
        <v>1</v>
      </c>
      <c r="N691" s="43"/>
    </row>
    <row r="692" spans="1:14" ht="13.5" thickBot="1">
      <c r="A692" s="26">
        <v>44406</v>
      </c>
      <c r="B692" s="30">
        <v>10</v>
      </c>
      <c r="C692" s="31">
        <v>53453.2265625</v>
      </c>
      <c r="D692" s="31">
        <v>6062</v>
      </c>
      <c r="E692" s="31">
        <v>5910.2</v>
      </c>
      <c r="F692" s="31">
        <v>5977.31838893241</v>
      </c>
      <c r="G692" s="31">
        <v>5976.2509199490796</v>
      </c>
      <c r="H692" s="31">
        <v>-1.0674689833319999</v>
      </c>
      <c r="I692" s="32">
        <v>1.0538168864000001E-2</v>
      </c>
      <c r="J692" s="32">
        <v>1.0406981819000001E-2</v>
      </c>
      <c r="K692" s="32">
        <v>8.1173552840000003E-3</v>
      </c>
      <c r="L692" s="32">
        <v>8.2485423290000002E-3</v>
      </c>
      <c r="M692" s="13">
        <f t="shared" si="10"/>
        <v>1</v>
      </c>
      <c r="N692" s="43"/>
    </row>
    <row r="693" spans="1:14" ht="13.5" thickBot="1">
      <c r="A693" s="26">
        <v>44406</v>
      </c>
      <c r="B693" s="30">
        <v>11</v>
      </c>
      <c r="C693" s="31">
        <v>58025.8125</v>
      </c>
      <c r="D693" s="31">
        <v>6689.6</v>
      </c>
      <c r="E693" s="31">
        <v>6505.5</v>
      </c>
      <c r="F693" s="31">
        <v>6439.6017384195302</v>
      </c>
      <c r="G693" s="31">
        <v>6505.9490596066598</v>
      </c>
      <c r="H693" s="31">
        <v>66.347321187125004</v>
      </c>
      <c r="I693" s="32">
        <v>2.2569858718000001E-2</v>
      </c>
      <c r="J693" s="32">
        <v>3.0723640356E-2</v>
      </c>
      <c r="K693" s="32">
        <v>5.5187367169474097E-5</v>
      </c>
      <c r="L693" s="32">
        <v>8.0985942700000004E-3</v>
      </c>
      <c r="M693" s="13">
        <f t="shared" si="10"/>
        <v>1</v>
      </c>
      <c r="N693" s="43"/>
    </row>
    <row r="694" spans="1:14" ht="13.5" thickBot="1">
      <c r="A694" s="26">
        <v>44406</v>
      </c>
      <c r="B694" s="30">
        <v>12</v>
      </c>
      <c r="C694" s="31">
        <v>62522.23046875</v>
      </c>
      <c r="D694" s="31">
        <v>6832.9</v>
      </c>
      <c r="E694" s="31">
        <v>6630.3</v>
      </c>
      <c r="F694" s="31">
        <v>6294.6144093958501</v>
      </c>
      <c r="G694" s="31">
        <v>6545.2623755582199</v>
      </c>
      <c r="H694" s="31">
        <v>250.64796616236401</v>
      </c>
      <c r="I694" s="32">
        <v>3.5349345513000001E-2</v>
      </c>
      <c r="J694" s="32">
        <v>6.6152831583999996E-2</v>
      </c>
      <c r="K694" s="32">
        <v>1.0450734231E-2</v>
      </c>
      <c r="L694" s="32">
        <v>4.1254220302000003E-2</v>
      </c>
      <c r="M694" s="13">
        <f t="shared" si="10"/>
        <v>1</v>
      </c>
      <c r="N694" s="43"/>
    </row>
    <row r="695" spans="1:14" ht="13.5" thickBot="1">
      <c r="A695" s="26">
        <v>44406</v>
      </c>
      <c r="B695" s="30">
        <v>13</v>
      </c>
      <c r="C695" s="31">
        <v>66200.7578125</v>
      </c>
      <c r="D695" s="31">
        <v>6780.8</v>
      </c>
      <c r="E695" s="31">
        <v>6574.3</v>
      </c>
      <c r="F695" s="31">
        <v>6266.2507113967404</v>
      </c>
      <c r="G695" s="31">
        <v>6385.6325475731801</v>
      </c>
      <c r="H695" s="31">
        <v>119.381836176448</v>
      </c>
      <c r="I695" s="32">
        <v>4.8564268456000002E-2</v>
      </c>
      <c r="J695" s="32">
        <v>6.3235748874999997E-2</v>
      </c>
      <c r="K695" s="32">
        <v>2.3186365051E-2</v>
      </c>
      <c r="L695" s="32">
        <v>3.7857845470999997E-2</v>
      </c>
      <c r="M695" s="13">
        <f t="shared" si="10"/>
        <v>1</v>
      </c>
      <c r="N695" s="43"/>
    </row>
    <row r="696" spans="1:14" ht="13.5" thickBot="1">
      <c r="A696" s="26">
        <v>44406</v>
      </c>
      <c r="B696" s="30">
        <v>14</v>
      </c>
      <c r="C696" s="31">
        <v>69294.1484375</v>
      </c>
      <c r="D696" s="31">
        <v>6257.7</v>
      </c>
      <c r="E696" s="31">
        <v>6067.5</v>
      </c>
      <c r="F696" s="31">
        <v>5918.9922888329302</v>
      </c>
      <c r="G696" s="31">
        <v>6079.1498352233602</v>
      </c>
      <c r="H696" s="31">
        <v>160.157546390427</v>
      </c>
      <c r="I696" s="32">
        <v>2.1942996776999998E-2</v>
      </c>
      <c r="J696" s="32">
        <v>4.1625625065999997E-2</v>
      </c>
      <c r="K696" s="32">
        <v>1.4317113459999999E-3</v>
      </c>
      <c r="L696" s="32">
        <v>1.8250916943E-2</v>
      </c>
      <c r="M696" s="13">
        <f t="shared" si="10"/>
        <v>1</v>
      </c>
      <c r="N696" s="43"/>
    </row>
    <row r="697" spans="1:14" ht="13.5" thickBot="1">
      <c r="A697" s="26">
        <v>44406</v>
      </c>
      <c r="B697" s="30">
        <v>15</v>
      </c>
      <c r="C697" s="31">
        <v>71186.4375</v>
      </c>
      <c r="D697" s="31">
        <v>6233.6</v>
      </c>
      <c r="E697" s="31">
        <v>5996.3</v>
      </c>
      <c r="F697" s="31">
        <v>5742.30121865008</v>
      </c>
      <c r="G697" s="31">
        <v>5993.4296974913304</v>
      </c>
      <c r="H697" s="31">
        <v>251.12847884125301</v>
      </c>
      <c r="I697" s="32">
        <v>2.9515829237E-2</v>
      </c>
      <c r="J697" s="32">
        <v>6.0378368113999999E-2</v>
      </c>
      <c r="K697" s="32">
        <v>3.5274702000000002E-4</v>
      </c>
      <c r="L697" s="32">
        <v>3.1215285897000001E-2</v>
      </c>
      <c r="M697" s="13">
        <f t="shared" si="10"/>
        <v>1</v>
      </c>
      <c r="N697" s="43"/>
    </row>
    <row r="698" spans="1:14" ht="13.5" thickBot="1">
      <c r="A698" s="26">
        <v>44406</v>
      </c>
      <c r="B698" s="30">
        <v>16</v>
      </c>
      <c r="C698" s="31">
        <v>72175.21875</v>
      </c>
      <c r="D698" s="31">
        <v>5991.6</v>
      </c>
      <c r="E698" s="31">
        <v>5722.6</v>
      </c>
      <c r="F698" s="31">
        <v>5641.5979647466202</v>
      </c>
      <c r="G698" s="31">
        <v>5970.7598590146199</v>
      </c>
      <c r="H698" s="31">
        <v>329.16189426799599</v>
      </c>
      <c r="I698" s="32">
        <v>2.561157795E-3</v>
      </c>
      <c r="J698" s="32">
        <v>4.3013645723000003E-2</v>
      </c>
      <c r="K698" s="32">
        <v>3.0497709107999999E-2</v>
      </c>
      <c r="L698" s="32">
        <v>9.9547788190000007E-3</v>
      </c>
      <c r="M698" s="13">
        <f t="shared" si="10"/>
        <v>1</v>
      </c>
      <c r="N698" s="43"/>
    </row>
    <row r="699" spans="1:14" ht="13.5" thickBot="1">
      <c r="A699" s="26">
        <v>44406</v>
      </c>
      <c r="B699" s="30">
        <v>17</v>
      </c>
      <c r="C699" s="31">
        <v>72178.75</v>
      </c>
      <c r="D699" s="31">
        <v>5590.5</v>
      </c>
      <c r="E699" s="31">
        <v>5342.3</v>
      </c>
      <c r="F699" s="31">
        <v>5529.2802114047799</v>
      </c>
      <c r="G699" s="31">
        <v>5925.3158209766298</v>
      </c>
      <c r="H699" s="31">
        <v>396.03560957184402</v>
      </c>
      <c r="I699" s="32">
        <v>4.1147329602000002E-2</v>
      </c>
      <c r="J699" s="32">
        <v>7.5236313859999996E-3</v>
      </c>
      <c r="K699" s="32">
        <v>7.1649971854000002E-2</v>
      </c>
      <c r="L699" s="32">
        <v>2.2979010864000001E-2</v>
      </c>
      <c r="M699" s="13">
        <f t="shared" si="10"/>
        <v>1</v>
      </c>
      <c r="N699" s="43"/>
    </row>
    <row r="700" spans="1:14" ht="13.5" thickBot="1">
      <c r="A700" s="26">
        <v>44406</v>
      </c>
      <c r="B700" s="30">
        <v>18</v>
      </c>
      <c r="C700" s="31">
        <v>71306.140625</v>
      </c>
      <c r="D700" s="31">
        <v>5234.8</v>
      </c>
      <c r="E700" s="31">
        <v>4893.5</v>
      </c>
      <c r="F700" s="31">
        <v>5013.9542239655102</v>
      </c>
      <c r="G700" s="31">
        <v>5411.4926152421403</v>
      </c>
      <c r="H700" s="31">
        <v>397.538391276624</v>
      </c>
      <c r="I700" s="32">
        <v>2.1714712454000001E-2</v>
      </c>
      <c r="J700" s="32">
        <v>2.7140933517000001E-2</v>
      </c>
      <c r="K700" s="32">
        <v>6.3658917935000003E-2</v>
      </c>
      <c r="L700" s="32">
        <v>1.4803271963000001E-2</v>
      </c>
      <c r="M700" s="13">
        <f t="shared" si="10"/>
        <v>1</v>
      </c>
      <c r="N700" s="43"/>
    </row>
    <row r="701" spans="1:14" ht="13.5" thickBot="1">
      <c r="A701" s="26">
        <v>44406</v>
      </c>
      <c r="B701" s="30">
        <v>19</v>
      </c>
      <c r="C701" s="31">
        <v>69218.2734375</v>
      </c>
      <c r="D701" s="31">
        <v>4331.6000000000004</v>
      </c>
      <c r="E701" s="31">
        <v>4151.6000000000004</v>
      </c>
      <c r="F701" s="31">
        <v>4563.6896879669002</v>
      </c>
      <c r="G701" s="31">
        <v>4806.5794435523603</v>
      </c>
      <c r="H701" s="31">
        <v>242.889755585459</v>
      </c>
      <c r="I701" s="32">
        <v>5.8372796306999999E-2</v>
      </c>
      <c r="J701" s="32">
        <v>2.8522758751999999E-2</v>
      </c>
      <c r="K701" s="32">
        <v>8.0493971186999996E-2</v>
      </c>
      <c r="L701" s="32">
        <v>5.0643933632000003E-2</v>
      </c>
      <c r="M701" s="13">
        <f t="shared" si="10"/>
        <v>1</v>
      </c>
      <c r="N701" s="43"/>
    </row>
    <row r="702" spans="1:14" ht="13.5" thickBot="1">
      <c r="A702" s="26">
        <v>44406</v>
      </c>
      <c r="B702" s="30">
        <v>20</v>
      </c>
      <c r="C702" s="31">
        <v>66909.3359375</v>
      </c>
      <c r="D702" s="31">
        <v>1828.8</v>
      </c>
      <c r="E702" s="31">
        <v>1768.1</v>
      </c>
      <c r="F702" s="31">
        <v>2757.1596098752598</v>
      </c>
      <c r="G702" s="31">
        <v>2809.0333395653902</v>
      </c>
      <c r="H702" s="31">
        <v>51.873729690131</v>
      </c>
      <c r="I702" s="32">
        <v>0.120466184043</v>
      </c>
      <c r="J702" s="32">
        <v>0.114091140454</v>
      </c>
      <c r="K702" s="32">
        <v>0.127925935795</v>
      </c>
      <c r="L702" s="32">
        <v>0.121550892205</v>
      </c>
      <c r="M702" s="13">
        <f t="shared" si="10"/>
        <v>1</v>
      </c>
      <c r="N702" s="43"/>
    </row>
    <row r="703" spans="1:14" ht="13.5" thickBot="1">
      <c r="A703" s="26">
        <v>44406</v>
      </c>
      <c r="B703" s="30">
        <v>21</v>
      </c>
      <c r="C703" s="31">
        <v>64487.8359375</v>
      </c>
      <c r="D703" s="31">
        <v>229.7</v>
      </c>
      <c r="E703" s="31">
        <v>216.9</v>
      </c>
      <c r="F703" s="31">
        <v>324.13567443110202</v>
      </c>
      <c r="G703" s="31">
        <v>324.26018651377098</v>
      </c>
      <c r="H703" s="31">
        <v>0.124512082669</v>
      </c>
      <c r="I703" s="32">
        <v>1.1621013458E-2</v>
      </c>
      <c r="J703" s="32">
        <v>1.1605711494E-2</v>
      </c>
      <c r="K703" s="32">
        <v>1.3194074783E-2</v>
      </c>
      <c r="L703" s="32">
        <v>1.3178772819E-2</v>
      </c>
      <c r="M703" s="13">
        <f t="shared" si="10"/>
        <v>1</v>
      </c>
      <c r="N703" s="43"/>
    </row>
    <row r="704" spans="1:14" ht="13.5" thickBot="1">
      <c r="A704" s="26">
        <v>44406</v>
      </c>
      <c r="B704" s="30">
        <v>22</v>
      </c>
      <c r="C704" s="31">
        <v>62259.82421875</v>
      </c>
      <c r="D704" s="31">
        <v>0</v>
      </c>
      <c r="E704" s="31">
        <v>0</v>
      </c>
      <c r="F704" s="31">
        <v>0.18523573825799999</v>
      </c>
      <c r="G704" s="31">
        <v>0.28592173974000001</v>
      </c>
      <c r="H704" s="31">
        <v>0.100686001481</v>
      </c>
      <c r="I704" s="32">
        <v>3.51384711491399E-5</v>
      </c>
      <c r="J704" s="32">
        <v>2.2764623111539601E-5</v>
      </c>
      <c r="K704" s="32">
        <v>3.51384711491399E-5</v>
      </c>
      <c r="L704" s="32">
        <v>2.2764623111539601E-5</v>
      </c>
      <c r="M704" s="13">
        <f t="shared" si="10"/>
        <v>0</v>
      </c>
      <c r="N704" s="43"/>
    </row>
    <row r="705" spans="1:14" ht="13.5" thickBot="1">
      <c r="A705" s="26">
        <v>44406</v>
      </c>
      <c r="B705" s="30">
        <v>23</v>
      </c>
      <c r="C705" s="31">
        <v>58625.9296875</v>
      </c>
      <c r="D705" s="31">
        <v>0</v>
      </c>
      <c r="E705" s="31">
        <v>0</v>
      </c>
      <c r="F705" s="31">
        <v>0.111719336494</v>
      </c>
      <c r="G705" s="31">
        <v>0.211719337984</v>
      </c>
      <c r="H705" s="31">
        <v>0.10000000149</v>
      </c>
      <c r="I705" s="32">
        <v>2.6019336117032599E-5</v>
      </c>
      <c r="J705" s="32">
        <v>1.37297943338059E-5</v>
      </c>
      <c r="K705" s="32">
        <v>2.6019336117032599E-5</v>
      </c>
      <c r="L705" s="32">
        <v>1.37297943338059E-5</v>
      </c>
      <c r="M705" s="13">
        <f t="shared" si="10"/>
        <v>0</v>
      </c>
      <c r="N705" s="43"/>
    </row>
    <row r="706" spans="1:14" ht="13.5" thickBot="1">
      <c r="A706" s="26">
        <v>44406</v>
      </c>
      <c r="B706" s="30">
        <v>24</v>
      </c>
      <c r="C706" s="31">
        <v>54624.453125</v>
      </c>
      <c r="D706" s="31">
        <v>0</v>
      </c>
      <c r="E706" s="31">
        <v>0</v>
      </c>
      <c r="F706" s="31">
        <v>3.9144243102000001E-2</v>
      </c>
      <c r="G706" s="31">
        <v>0.139144244592</v>
      </c>
      <c r="H706" s="31">
        <v>0.10000000149</v>
      </c>
      <c r="I706" s="32">
        <v>1.7100189823328699E-5</v>
      </c>
      <c r="J706" s="32">
        <v>4.81064804010197E-6</v>
      </c>
      <c r="K706" s="32">
        <v>1.7100189823328699E-5</v>
      </c>
      <c r="L706" s="32">
        <v>4.81064804010197E-6</v>
      </c>
      <c r="M706" s="13">
        <f t="shared" si="10"/>
        <v>0</v>
      </c>
      <c r="N706" s="43"/>
    </row>
    <row r="707" spans="1:14" ht="13.5" thickBot="1">
      <c r="A707" s="26">
        <v>44407</v>
      </c>
      <c r="B707" s="30">
        <v>1</v>
      </c>
      <c r="C707" s="31">
        <v>51038.296875</v>
      </c>
      <c r="D707" s="31">
        <v>0</v>
      </c>
      <c r="E707" s="31">
        <v>0</v>
      </c>
      <c r="F707" s="31">
        <v>1.5431060890999999E-2</v>
      </c>
      <c r="G707" s="31">
        <v>0.115431062381</v>
      </c>
      <c r="H707" s="31">
        <v>0.10000000149</v>
      </c>
      <c r="I707" s="32">
        <v>1.41859484308103E-5</v>
      </c>
      <c r="J707" s="32">
        <v>1.89640664758357E-6</v>
      </c>
      <c r="K707" s="32">
        <v>1.41859484308103E-5</v>
      </c>
      <c r="L707" s="32">
        <v>1.89640664758357E-6</v>
      </c>
      <c r="M707" s="13">
        <f t="shared" si="10"/>
        <v>0</v>
      </c>
      <c r="N707" s="43"/>
    </row>
    <row r="708" spans="1:14" ht="13.5" thickBot="1">
      <c r="A708" s="26">
        <v>44407</v>
      </c>
      <c r="B708" s="30">
        <v>2</v>
      </c>
      <c r="C708" s="31">
        <v>48323.96875</v>
      </c>
      <c r="D708" s="31">
        <v>0</v>
      </c>
      <c r="E708" s="31">
        <v>0</v>
      </c>
      <c r="F708" s="31">
        <v>1.9893560625000001E-2</v>
      </c>
      <c r="G708" s="31">
        <v>0.119893562115</v>
      </c>
      <c r="H708" s="31">
        <v>0.10000000149</v>
      </c>
      <c r="I708" s="32">
        <v>1.47343691920771E-5</v>
      </c>
      <c r="J708" s="32">
        <v>2.4448274088504001E-6</v>
      </c>
      <c r="K708" s="32">
        <v>1.47343691920771E-5</v>
      </c>
      <c r="L708" s="32">
        <v>2.4448274088504001E-6</v>
      </c>
      <c r="M708" s="13">
        <f t="shared" si="10"/>
        <v>0</v>
      </c>
      <c r="N708" s="43"/>
    </row>
    <row r="709" spans="1:14" ht="13.5" thickBot="1">
      <c r="A709" s="26">
        <v>44407</v>
      </c>
      <c r="B709" s="30">
        <v>3</v>
      </c>
      <c r="C709" s="31">
        <v>46309.8046875</v>
      </c>
      <c r="D709" s="31">
        <v>0</v>
      </c>
      <c r="E709" s="31">
        <v>0</v>
      </c>
      <c r="F709" s="31">
        <v>8.4327052087000004E-2</v>
      </c>
      <c r="G709" s="31">
        <v>0.18432705357699999</v>
      </c>
      <c r="H709" s="31">
        <v>0.10000000149</v>
      </c>
      <c r="I709" s="32">
        <v>2.2652949929671699E-5</v>
      </c>
      <c r="J709" s="32">
        <v>1.03634081464449E-5</v>
      </c>
      <c r="K709" s="32">
        <v>2.2652949929671699E-5</v>
      </c>
      <c r="L709" s="32">
        <v>1.03634081464449E-5</v>
      </c>
      <c r="M709" s="13">
        <f t="shared" si="10"/>
        <v>0</v>
      </c>
      <c r="N709" s="43"/>
    </row>
    <row r="710" spans="1:14" ht="13.5" thickBot="1">
      <c r="A710" s="26">
        <v>44407</v>
      </c>
      <c r="B710" s="30">
        <v>4</v>
      </c>
      <c r="C710" s="31">
        <v>44895.0546875</v>
      </c>
      <c r="D710" s="31">
        <v>0</v>
      </c>
      <c r="E710" s="31">
        <v>0</v>
      </c>
      <c r="F710" s="31">
        <v>7.0648342619999999E-2</v>
      </c>
      <c r="G710" s="31">
        <v>0.17064834410999999</v>
      </c>
      <c r="H710" s="31">
        <v>0.10000000149</v>
      </c>
      <c r="I710" s="32">
        <v>2.0971899239337201E-5</v>
      </c>
      <c r="J710" s="32">
        <v>8.6823574561104107E-6</v>
      </c>
      <c r="K710" s="32">
        <v>2.0971899239337201E-5</v>
      </c>
      <c r="L710" s="32">
        <v>8.6823574561104107E-6</v>
      </c>
      <c r="M710" s="13">
        <f t="shared" si="10"/>
        <v>0</v>
      </c>
      <c r="N710" s="43"/>
    </row>
    <row r="711" spans="1:14" ht="13.5" thickBot="1">
      <c r="A711" s="26">
        <v>44407</v>
      </c>
      <c r="B711" s="30">
        <v>5</v>
      </c>
      <c r="C711" s="31">
        <v>44312.53515625</v>
      </c>
      <c r="D711" s="31">
        <v>0</v>
      </c>
      <c r="E711" s="31">
        <v>0</v>
      </c>
      <c r="F711" s="31">
        <v>6.4448830701000007E-2</v>
      </c>
      <c r="G711" s="31">
        <v>0.16444883219100001</v>
      </c>
      <c r="H711" s="31">
        <v>0.10000000149</v>
      </c>
      <c r="I711" s="32">
        <v>2.02100076430785E-5</v>
      </c>
      <c r="J711" s="32">
        <v>7.9204658598517498E-6</v>
      </c>
      <c r="K711" s="32">
        <v>2.02100076430785E-5</v>
      </c>
      <c r="L711" s="32">
        <v>7.9204658598517498E-6</v>
      </c>
      <c r="M711" s="13">
        <f t="shared" si="10"/>
        <v>0</v>
      </c>
      <c r="N711" s="43"/>
    </row>
    <row r="712" spans="1:14" ht="13.5" thickBot="1">
      <c r="A712" s="26">
        <v>44407</v>
      </c>
      <c r="B712" s="30">
        <v>6</v>
      </c>
      <c r="C712" s="31">
        <v>44740.1171875</v>
      </c>
      <c r="D712" s="31">
        <v>0</v>
      </c>
      <c r="E712" s="31">
        <v>0</v>
      </c>
      <c r="F712" s="31">
        <v>1.8687701325E-2</v>
      </c>
      <c r="G712" s="31">
        <v>0.118687702815</v>
      </c>
      <c r="H712" s="31">
        <v>0.10000000149</v>
      </c>
      <c r="I712" s="32">
        <v>1.4586174611744901E-5</v>
      </c>
      <c r="J712" s="32">
        <v>2.2966328285182099E-6</v>
      </c>
      <c r="K712" s="32">
        <v>1.4586174611744901E-5</v>
      </c>
      <c r="L712" s="32">
        <v>2.2966328285182099E-6</v>
      </c>
      <c r="M712" s="13">
        <f t="shared" si="10"/>
        <v>0</v>
      </c>
      <c r="N712" s="43"/>
    </row>
    <row r="713" spans="1:14" ht="13.5" thickBot="1">
      <c r="A713" s="26">
        <v>44407</v>
      </c>
      <c r="B713" s="30">
        <v>7</v>
      </c>
      <c r="C713" s="31">
        <v>45821.4609375</v>
      </c>
      <c r="D713" s="31">
        <v>4.5</v>
      </c>
      <c r="E713" s="31">
        <v>4.5</v>
      </c>
      <c r="F713" s="31">
        <v>2.4541687448189999</v>
      </c>
      <c r="G713" s="31">
        <v>2.6984179219210001</v>
      </c>
      <c r="H713" s="31">
        <v>0.244249177101</v>
      </c>
      <c r="I713" s="32">
        <v>2.2140617799999999E-4</v>
      </c>
      <c r="J713" s="32">
        <v>2.5142328299999998E-4</v>
      </c>
      <c r="K713" s="32">
        <v>2.2140617799999999E-4</v>
      </c>
      <c r="L713" s="32">
        <v>2.5142328299999998E-4</v>
      </c>
      <c r="M713" s="13">
        <f t="shared" si="10"/>
        <v>0</v>
      </c>
      <c r="N713" s="43"/>
    </row>
    <row r="714" spans="1:14" ht="13.5" thickBot="1">
      <c r="A714" s="26">
        <v>44407</v>
      </c>
      <c r="B714" s="30">
        <v>8</v>
      </c>
      <c r="C714" s="31">
        <v>46595.86328125</v>
      </c>
      <c r="D714" s="31">
        <v>564.4</v>
      </c>
      <c r="E714" s="31">
        <v>550.20000000000005</v>
      </c>
      <c r="F714" s="31">
        <v>670.86771834790795</v>
      </c>
      <c r="G714" s="31">
        <v>671.18917909283596</v>
      </c>
      <c r="H714" s="31">
        <v>0.32146074492799998</v>
      </c>
      <c r="I714" s="32">
        <v>1.3123900589000001E-2</v>
      </c>
      <c r="J714" s="32">
        <v>1.3084394536999999E-2</v>
      </c>
      <c r="K714" s="32">
        <v>1.4869015496000001E-2</v>
      </c>
      <c r="L714" s="32">
        <v>1.4829509443999999E-2</v>
      </c>
      <c r="M714" s="13">
        <f t="shared" si="10"/>
        <v>1</v>
      </c>
      <c r="N714" s="43"/>
    </row>
    <row r="715" spans="1:14" ht="13.5" thickBot="1">
      <c r="A715" s="26">
        <v>44407</v>
      </c>
      <c r="B715" s="30">
        <v>9</v>
      </c>
      <c r="C715" s="31">
        <v>49494.74609375</v>
      </c>
      <c r="D715" s="31">
        <v>3420</v>
      </c>
      <c r="E715" s="31">
        <v>3334.4</v>
      </c>
      <c r="F715" s="31">
        <v>3804.40840922086</v>
      </c>
      <c r="G715" s="31">
        <v>3804.3559837603798</v>
      </c>
      <c r="H715" s="31">
        <v>-5.2425460484E-2</v>
      </c>
      <c r="I715" s="32">
        <v>4.7235588516000002E-2</v>
      </c>
      <c r="J715" s="32">
        <v>4.7242031364999999E-2</v>
      </c>
      <c r="K715" s="32">
        <v>5.7755436126000002E-2</v>
      </c>
      <c r="L715" s="32">
        <v>5.7761878975E-2</v>
      </c>
      <c r="M715" s="13">
        <f t="shared" si="10"/>
        <v>1</v>
      </c>
      <c r="N715" s="43"/>
    </row>
    <row r="716" spans="1:14" ht="13.5" thickBot="1">
      <c r="A716" s="26">
        <v>44407</v>
      </c>
      <c r="B716" s="30">
        <v>10</v>
      </c>
      <c r="C716" s="31">
        <v>53603.765625</v>
      </c>
      <c r="D716" s="31">
        <v>5945.7</v>
      </c>
      <c r="E716" s="31">
        <v>5777.4</v>
      </c>
      <c r="F716" s="31">
        <v>5912.4994985472204</v>
      </c>
      <c r="G716" s="31">
        <v>5917.3544704379601</v>
      </c>
      <c r="H716" s="31">
        <v>4.8549718907469996</v>
      </c>
      <c r="I716" s="32">
        <v>3.4835356469999999E-3</v>
      </c>
      <c r="J716" s="32">
        <v>4.0801894370000001E-3</v>
      </c>
      <c r="K716" s="32">
        <v>1.7199762864999999E-2</v>
      </c>
      <c r="L716" s="32">
        <v>1.6603109075000001E-2</v>
      </c>
      <c r="M716" s="13">
        <f t="shared" ref="M716:M754" si="11">IF(F716&gt;5,1,0)</f>
        <v>1</v>
      </c>
      <c r="N716" s="43"/>
    </row>
    <row r="717" spans="1:14" ht="13.5" thickBot="1">
      <c r="A717" s="26">
        <v>44407</v>
      </c>
      <c r="B717" s="30">
        <v>11</v>
      </c>
      <c r="C717" s="31">
        <v>58290.0390625</v>
      </c>
      <c r="D717" s="31">
        <v>6716.2</v>
      </c>
      <c r="E717" s="31">
        <v>6537.9</v>
      </c>
      <c r="F717" s="31">
        <v>6400.1088338930604</v>
      </c>
      <c r="G717" s="31">
        <v>6481.1206034380302</v>
      </c>
      <c r="H717" s="31">
        <v>81.011769544971003</v>
      </c>
      <c r="I717" s="32">
        <v>2.8890180232999999E-2</v>
      </c>
      <c r="J717" s="32">
        <v>3.8846155351999999E-2</v>
      </c>
      <c r="K717" s="32">
        <v>6.9779275599999996E-3</v>
      </c>
      <c r="L717" s="32">
        <v>1.6933902678999999E-2</v>
      </c>
      <c r="M717" s="13">
        <f t="shared" si="11"/>
        <v>1</v>
      </c>
      <c r="N717" s="43"/>
    </row>
    <row r="718" spans="1:14" ht="13.5" thickBot="1">
      <c r="A718" s="26">
        <v>44407</v>
      </c>
      <c r="B718" s="30">
        <v>12</v>
      </c>
      <c r="C718" s="31">
        <v>62728.09765625</v>
      </c>
      <c r="D718" s="31">
        <v>6877.5</v>
      </c>
      <c r="E718" s="31">
        <v>6632.4</v>
      </c>
      <c r="F718" s="31">
        <v>6446.2132288455996</v>
      </c>
      <c r="G718" s="31">
        <v>6649.7325525781898</v>
      </c>
      <c r="H718" s="31">
        <v>203.51932373258799</v>
      </c>
      <c r="I718" s="32">
        <v>2.7991575202000001E-2</v>
      </c>
      <c r="J718" s="32">
        <v>5.3003167156000001E-2</v>
      </c>
      <c r="K718" s="32">
        <v>2.130091259E-3</v>
      </c>
      <c r="L718" s="32">
        <v>2.2881500693999999E-2</v>
      </c>
      <c r="M718" s="13">
        <f t="shared" si="11"/>
        <v>1</v>
      </c>
      <c r="N718" s="43"/>
    </row>
    <row r="719" spans="1:14" ht="13.5" thickBot="1">
      <c r="A719" s="26">
        <v>44407</v>
      </c>
      <c r="B719" s="30">
        <v>13</v>
      </c>
      <c r="C719" s="31">
        <v>66325.421875</v>
      </c>
      <c r="D719" s="31">
        <v>6822.1</v>
      </c>
      <c r="E719" s="31">
        <v>6576.4</v>
      </c>
      <c r="F719" s="31">
        <v>6128.1816345115503</v>
      </c>
      <c r="G719" s="31">
        <v>6264.8267960163002</v>
      </c>
      <c r="H719" s="31">
        <v>136.645161504746</v>
      </c>
      <c r="I719" s="32">
        <v>6.8486322229000002E-2</v>
      </c>
      <c r="J719" s="32">
        <v>8.5279386196999998E-2</v>
      </c>
      <c r="K719" s="32">
        <v>3.8290918517999997E-2</v>
      </c>
      <c r="L719" s="32">
        <v>5.5083982485000002E-2</v>
      </c>
      <c r="M719" s="13">
        <f t="shared" si="11"/>
        <v>1</v>
      </c>
      <c r="N719" s="43"/>
    </row>
    <row r="720" spans="1:14" ht="13.5" thickBot="1">
      <c r="A720" s="26">
        <v>44407</v>
      </c>
      <c r="B720" s="30">
        <v>14</v>
      </c>
      <c r="C720" s="31">
        <v>69224.2890625</v>
      </c>
      <c r="D720" s="31">
        <v>5929.7</v>
      </c>
      <c r="E720" s="31">
        <v>5665.9</v>
      </c>
      <c r="F720" s="31">
        <v>5869.8444545450502</v>
      </c>
      <c r="G720" s="31">
        <v>6004.6675632435699</v>
      </c>
      <c r="H720" s="31">
        <v>134.82310869852799</v>
      </c>
      <c r="I720" s="32">
        <v>9.2131698709999998E-3</v>
      </c>
      <c r="J720" s="32">
        <v>7.3559721579999999E-3</v>
      </c>
      <c r="K720" s="32">
        <v>4.1632980611999999E-2</v>
      </c>
      <c r="L720" s="32">
        <v>2.5063838581999998E-2</v>
      </c>
      <c r="M720" s="13">
        <f t="shared" si="11"/>
        <v>1</v>
      </c>
      <c r="N720" s="43"/>
    </row>
    <row r="721" spans="1:14" ht="13.5" thickBot="1">
      <c r="A721" s="26">
        <v>44407</v>
      </c>
      <c r="B721" s="30">
        <v>15</v>
      </c>
      <c r="C721" s="31">
        <v>71195.484375</v>
      </c>
      <c r="D721" s="31">
        <v>5844.6</v>
      </c>
      <c r="E721" s="31">
        <v>5514.7</v>
      </c>
      <c r="F721" s="31">
        <v>5756.5413478541404</v>
      </c>
      <c r="G721" s="31">
        <v>6006.8513694324802</v>
      </c>
      <c r="H721" s="31">
        <v>250.31002157833899</v>
      </c>
      <c r="I721" s="32">
        <v>1.9939949543000001E-2</v>
      </c>
      <c r="J721" s="32">
        <v>1.0822004687E-2</v>
      </c>
      <c r="K721" s="32">
        <v>6.0483147281000002E-2</v>
      </c>
      <c r="L721" s="32">
        <v>2.9721193050000001E-2</v>
      </c>
      <c r="M721" s="13">
        <f t="shared" si="11"/>
        <v>1</v>
      </c>
      <c r="N721" s="43"/>
    </row>
    <row r="722" spans="1:14" ht="13.5" thickBot="1">
      <c r="A722" s="26">
        <v>44407</v>
      </c>
      <c r="B722" s="30">
        <v>16</v>
      </c>
      <c r="C722" s="31">
        <v>72122.734375</v>
      </c>
      <c r="D722" s="31">
        <v>5687.2</v>
      </c>
      <c r="E722" s="31">
        <v>5381.6</v>
      </c>
      <c r="F722" s="31">
        <v>5358.3873516970198</v>
      </c>
      <c r="G722" s="31">
        <v>5545.3934851850399</v>
      </c>
      <c r="H722" s="31">
        <v>187.00613348802</v>
      </c>
      <c r="I722" s="32">
        <v>1.7427370628999999E-2</v>
      </c>
      <c r="J722" s="32">
        <v>4.0409567198999997E-2</v>
      </c>
      <c r="K722" s="32">
        <v>2.0129468500000001E-2</v>
      </c>
      <c r="L722" s="32">
        <v>2.8527280689999998E-3</v>
      </c>
      <c r="M722" s="13">
        <f t="shared" si="11"/>
        <v>1</v>
      </c>
      <c r="N722" s="43"/>
    </row>
    <row r="723" spans="1:14" ht="13.5" thickBot="1">
      <c r="A723" s="26">
        <v>44407</v>
      </c>
      <c r="B723" s="30">
        <v>17</v>
      </c>
      <c r="C723" s="31">
        <v>71950.4375</v>
      </c>
      <c r="D723" s="31">
        <v>5088.7</v>
      </c>
      <c r="E723" s="31">
        <v>4861.3</v>
      </c>
      <c r="F723" s="31">
        <v>4768.0682589010403</v>
      </c>
      <c r="G723" s="31">
        <v>5182.6994538156196</v>
      </c>
      <c r="H723" s="31">
        <v>414.63119491458002</v>
      </c>
      <c r="I723" s="32">
        <v>1.155210198E-2</v>
      </c>
      <c r="J723" s="32">
        <v>3.9404171204999998E-2</v>
      </c>
      <c r="K723" s="32">
        <v>3.9498519578999997E-2</v>
      </c>
      <c r="L723" s="32">
        <v>1.1457753606E-2</v>
      </c>
      <c r="M723" s="13">
        <f t="shared" si="11"/>
        <v>1</v>
      </c>
      <c r="N723" s="43"/>
    </row>
    <row r="724" spans="1:14" ht="13.5" thickBot="1">
      <c r="A724" s="26">
        <v>44407</v>
      </c>
      <c r="B724" s="30">
        <v>18</v>
      </c>
      <c r="C724" s="31">
        <v>70716.9375</v>
      </c>
      <c r="D724" s="31">
        <v>4670.5</v>
      </c>
      <c r="E724" s="31">
        <v>4446.8999999999996</v>
      </c>
      <c r="F724" s="31">
        <v>4564.6244661565297</v>
      </c>
      <c r="G724" s="31">
        <v>4966.2546521238501</v>
      </c>
      <c r="H724" s="31">
        <v>401.63018596731899</v>
      </c>
      <c r="I724" s="32">
        <v>3.6346891005999998E-2</v>
      </c>
      <c r="J724" s="32">
        <v>1.3011617776E-2</v>
      </c>
      <c r="K724" s="32">
        <v>6.3826306023999996E-2</v>
      </c>
      <c r="L724" s="32">
        <v>1.4467797241E-2</v>
      </c>
      <c r="M724" s="13">
        <f t="shared" si="11"/>
        <v>1</v>
      </c>
      <c r="N724" s="43"/>
    </row>
    <row r="725" spans="1:14" ht="13.5" thickBot="1">
      <c r="A725" s="26">
        <v>44407</v>
      </c>
      <c r="B725" s="30">
        <v>19</v>
      </c>
      <c r="C725" s="31">
        <v>68790.1484375</v>
      </c>
      <c r="D725" s="31">
        <v>3796.7</v>
      </c>
      <c r="E725" s="31">
        <v>3616.4</v>
      </c>
      <c r="F725" s="31">
        <v>4284.0565874582899</v>
      </c>
      <c r="G725" s="31">
        <v>4677.0236427786704</v>
      </c>
      <c r="H725" s="31">
        <v>392.96705532038499</v>
      </c>
      <c r="I725" s="32">
        <v>0.108187740294</v>
      </c>
      <c r="J725" s="32">
        <v>5.9893890556000001E-2</v>
      </c>
      <c r="K725" s="32">
        <v>0.130345783799</v>
      </c>
      <c r="L725" s="32">
        <v>8.2051934061000004E-2</v>
      </c>
      <c r="M725" s="13">
        <f t="shared" si="11"/>
        <v>1</v>
      </c>
      <c r="N725" s="43"/>
    </row>
    <row r="726" spans="1:14" ht="13.5" thickBot="1">
      <c r="A726" s="26">
        <v>44407</v>
      </c>
      <c r="B726" s="30">
        <v>20</v>
      </c>
      <c r="C726" s="31">
        <v>66678.8203125</v>
      </c>
      <c r="D726" s="31">
        <v>1626.1</v>
      </c>
      <c r="E726" s="31">
        <v>1566.2</v>
      </c>
      <c r="F726" s="31">
        <v>2483.2590192544999</v>
      </c>
      <c r="G726" s="31">
        <v>2484.0494018814302</v>
      </c>
      <c r="H726" s="31">
        <v>0.79038262692500005</v>
      </c>
      <c r="I726" s="32">
        <v>0.105438048652</v>
      </c>
      <c r="J726" s="32">
        <v>0.10534091425</v>
      </c>
      <c r="K726" s="32">
        <v>0.11279948407</v>
      </c>
      <c r="L726" s="32">
        <v>0.112702349668</v>
      </c>
      <c r="M726" s="13">
        <f t="shared" si="11"/>
        <v>1</v>
      </c>
      <c r="N726" s="43"/>
    </row>
    <row r="727" spans="1:14" ht="13.5" thickBot="1">
      <c r="A727" s="26">
        <v>44407</v>
      </c>
      <c r="B727" s="30">
        <v>21</v>
      </c>
      <c r="C727" s="31">
        <v>64221.7890625</v>
      </c>
      <c r="D727" s="31">
        <v>203.5</v>
      </c>
      <c r="E727" s="31">
        <v>194</v>
      </c>
      <c r="F727" s="31">
        <v>247.71245769342599</v>
      </c>
      <c r="G727" s="31">
        <v>247.85061377291001</v>
      </c>
      <c r="H727" s="31">
        <v>0.13815607948399999</v>
      </c>
      <c r="I727" s="32">
        <v>5.4504871290000003E-3</v>
      </c>
      <c r="J727" s="32">
        <v>5.4335083800000003E-3</v>
      </c>
      <c r="K727" s="32">
        <v>6.6179935809999998E-3</v>
      </c>
      <c r="L727" s="32">
        <v>6.6010148319999998E-3</v>
      </c>
      <c r="M727" s="13">
        <f t="shared" si="11"/>
        <v>1</v>
      </c>
      <c r="N727" s="43"/>
    </row>
    <row r="728" spans="1:14" ht="13.5" thickBot="1">
      <c r="A728" s="26">
        <v>44407</v>
      </c>
      <c r="B728" s="30">
        <v>22</v>
      </c>
      <c r="C728" s="31">
        <v>61935.43359375</v>
      </c>
      <c r="D728" s="31">
        <v>0</v>
      </c>
      <c r="E728" s="31">
        <v>0</v>
      </c>
      <c r="F728" s="31">
        <v>2.5909094774E-2</v>
      </c>
      <c r="G728" s="31">
        <v>0.12618023511500001</v>
      </c>
      <c r="H728" s="31">
        <v>0.100271140341</v>
      </c>
      <c r="I728" s="32">
        <v>1.55069724856717E-5</v>
      </c>
      <c r="J728" s="32">
        <v>3.1841089804920399E-6</v>
      </c>
      <c r="K728" s="32">
        <v>1.55069724856717E-5</v>
      </c>
      <c r="L728" s="32">
        <v>3.1841089804920399E-6</v>
      </c>
      <c r="M728" s="13">
        <f t="shared" si="11"/>
        <v>0</v>
      </c>
      <c r="N728" s="43"/>
    </row>
    <row r="729" spans="1:14" ht="13.5" thickBot="1">
      <c r="A729" s="26">
        <v>44407</v>
      </c>
      <c r="B729" s="30">
        <v>23</v>
      </c>
      <c r="C729" s="31">
        <v>58571.73046875</v>
      </c>
      <c r="D729" s="31">
        <v>0</v>
      </c>
      <c r="E729" s="31">
        <v>0</v>
      </c>
      <c r="F729" s="31">
        <v>0.20121601819599999</v>
      </c>
      <c r="G729" s="31">
        <v>0.30148715853800001</v>
      </c>
      <c r="H729" s="31">
        <v>0.100271140341</v>
      </c>
      <c r="I729" s="32">
        <v>3.7051389767538301E-5</v>
      </c>
      <c r="J729" s="32">
        <v>2.4728526262358599E-5</v>
      </c>
      <c r="K729" s="32">
        <v>3.7051389767538301E-5</v>
      </c>
      <c r="L729" s="32">
        <v>2.4728526262358599E-5</v>
      </c>
      <c r="M729" s="13">
        <f t="shared" si="11"/>
        <v>0</v>
      </c>
      <c r="N729" s="43"/>
    </row>
    <row r="730" spans="1:14" ht="13.5" thickBot="1">
      <c r="A730" s="26">
        <v>44407</v>
      </c>
      <c r="B730" s="30">
        <v>24</v>
      </c>
      <c r="C730" s="31">
        <v>55058.015625</v>
      </c>
      <c r="D730" s="31">
        <v>0</v>
      </c>
      <c r="E730" s="31">
        <v>0</v>
      </c>
      <c r="F730" s="31">
        <v>7.3302647021000006E-2</v>
      </c>
      <c r="G730" s="31">
        <v>0.17357378736199999</v>
      </c>
      <c r="H730" s="31">
        <v>0.100271140341</v>
      </c>
      <c r="I730" s="32">
        <v>2.13314228048336E-5</v>
      </c>
      <c r="J730" s="32">
        <v>9.0085592996540004E-6</v>
      </c>
      <c r="K730" s="32">
        <v>2.13314228048336E-5</v>
      </c>
      <c r="L730" s="32">
        <v>9.0085592996540004E-6</v>
      </c>
      <c r="M730" s="13">
        <f t="shared" si="11"/>
        <v>0</v>
      </c>
      <c r="N730" s="43"/>
    </row>
    <row r="731" spans="1:14" ht="13.5" thickBot="1">
      <c r="A731" s="26">
        <v>44408</v>
      </c>
      <c r="B731" s="30">
        <v>1</v>
      </c>
      <c r="C731" s="31">
        <v>51675.578125</v>
      </c>
      <c r="D731" s="31">
        <v>0</v>
      </c>
      <c r="E731" s="31">
        <v>0</v>
      </c>
      <c r="F731" s="31">
        <v>0.179900196224</v>
      </c>
      <c r="G731" s="31">
        <v>0.28017133656600002</v>
      </c>
      <c r="H731" s="31">
        <v>0.100271140341</v>
      </c>
      <c r="I731" s="32">
        <v>3.4431772958867E-5</v>
      </c>
      <c r="J731" s="32">
        <v>2.21089094536874E-5</v>
      </c>
      <c r="K731" s="32">
        <v>3.4431772958867E-5</v>
      </c>
      <c r="L731" s="32">
        <v>2.21089094536874E-5</v>
      </c>
      <c r="M731" s="13">
        <f t="shared" si="11"/>
        <v>0</v>
      </c>
      <c r="N731" s="43"/>
    </row>
    <row r="732" spans="1:14" ht="13.5" thickBot="1">
      <c r="A732" s="26">
        <v>44408</v>
      </c>
      <c r="B732" s="30">
        <v>2</v>
      </c>
      <c r="C732" s="31">
        <v>48962.84765625</v>
      </c>
      <c r="D732" s="31">
        <v>0</v>
      </c>
      <c r="E732" s="31">
        <v>0</v>
      </c>
      <c r="F732" s="31">
        <v>6.1957725879000003E-2</v>
      </c>
      <c r="G732" s="31">
        <v>0.162228866221</v>
      </c>
      <c r="H732" s="31">
        <v>0.100271140341</v>
      </c>
      <c r="I732" s="32">
        <v>1.9937184001606099E-5</v>
      </c>
      <c r="J732" s="32">
        <v>7.61432049642642E-6</v>
      </c>
      <c r="K732" s="32">
        <v>1.9937184001606099E-5</v>
      </c>
      <c r="L732" s="32">
        <v>7.61432049642642E-6</v>
      </c>
      <c r="M732" s="13">
        <f t="shared" si="11"/>
        <v>0</v>
      </c>
      <c r="N732" s="43"/>
    </row>
    <row r="733" spans="1:14" ht="13.5" thickBot="1">
      <c r="A733" s="26">
        <v>44408</v>
      </c>
      <c r="B733" s="30">
        <v>3</v>
      </c>
      <c r="C733" s="31">
        <v>46879.07421875</v>
      </c>
      <c r="D733" s="31">
        <v>0</v>
      </c>
      <c r="E733" s="31">
        <v>0</v>
      </c>
      <c r="F733" s="31">
        <v>8.1552939593000001E-2</v>
      </c>
      <c r="G733" s="31">
        <v>0.18182407993499999</v>
      </c>
      <c r="H733" s="31">
        <v>0.100271140341</v>
      </c>
      <c r="I733" s="32">
        <v>2.2345345942686702E-5</v>
      </c>
      <c r="J733" s="32">
        <v>1.00224824375071E-5</v>
      </c>
      <c r="K733" s="32">
        <v>2.2345345942686702E-5</v>
      </c>
      <c r="L733" s="32">
        <v>1.00224824375071E-5</v>
      </c>
      <c r="M733" s="13">
        <f t="shared" si="11"/>
        <v>0</v>
      </c>
      <c r="N733" s="43"/>
    </row>
    <row r="734" spans="1:14" ht="13.5" thickBot="1">
      <c r="A734" s="26">
        <v>44408</v>
      </c>
      <c r="B734" s="30">
        <v>4</v>
      </c>
      <c r="C734" s="31">
        <v>45316.10546875</v>
      </c>
      <c r="D734" s="31">
        <v>0</v>
      </c>
      <c r="E734" s="31">
        <v>0</v>
      </c>
      <c r="F734" s="31">
        <v>1.5376283290999999E-2</v>
      </c>
      <c r="G734" s="31">
        <v>0.115647423633</v>
      </c>
      <c r="H734" s="31">
        <v>0.100271140341</v>
      </c>
      <c r="I734" s="32">
        <v>1.42125382368395E-5</v>
      </c>
      <c r="J734" s="32">
        <v>1.8896747316598601E-6</v>
      </c>
      <c r="K734" s="32">
        <v>1.42125382368395E-5</v>
      </c>
      <c r="L734" s="32">
        <v>1.8896747316598601E-6</v>
      </c>
      <c r="M734" s="13">
        <f t="shared" si="11"/>
        <v>0</v>
      </c>
      <c r="N734" s="43"/>
    </row>
    <row r="735" spans="1:14" ht="13.5" thickBot="1">
      <c r="A735" s="26">
        <v>44408</v>
      </c>
      <c r="B735" s="30">
        <v>5</v>
      </c>
      <c r="C735" s="31">
        <v>44324.86328125</v>
      </c>
      <c r="D735" s="31">
        <v>0</v>
      </c>
      <c r="E735" s="31">
        <v>0</v>
      </c>
      <c r="F735" s="31">
        <v>2.7385657591999998E-2</v>
      </c>
      <c r="G735" s="31">
        <v>0.127656797933</v>
      </c>
      <c r="H735" s="31">
        <v>0.100271140341</v>
      </c>
      <c r="I735" s="32">
        <v>1.5688435287427999E-5</v>
      </c>
      <c r="J735" s="32">
        <v>3.3655717822483801E-6</v>
      </c>
      <c r="K735" s="32">
        <v>1.5688435287427999E-5</v>
      </c>
      <c r="L735" s="32">
        <v>3.3655717822483801E-6</v>
      </c>
      <c r="M735" s="13">
        <f t="shared" si="11"/>
        <v>0</v>
      </c>
      <c r="N735" s="43"/>
    </row>
    <row r="736" spans="1:14" ht="13.5" thickBot="1">
      <c r="A736" s="26">
        <v>44408</v>
      </c>
      <c r="B736" s="30">
        <v>6</v>
      </c>
      <c r="C736" s="31">
        <v>43908.90625</v>
      </c>
      <c r="D736" s="31">
        <v>0</v>
      </c>
      <c r="E736" s="31">
        <v>0</v>
      </c>
      <c r="F736" s="31">
        <v>1.9404017425E-2</v>
      </c>
      <c r="G736" s="31">
        <v>0.119675157767</v>
      </c>
      <c r="H736" s="31">
        <v>0.100271140341</v>
      </c>
      <c r="I736" s="32">
        <v>1.47075282987705E-5</v>
      </c>
      <c r="J736" s="32">
        <v>2.3846647935908401E-6</v>
      </c>
      <c r="K736" s="32">
        <v>1.47075282987705E-5</v>
      </c>
      <c r="L736" s="32">
        <v>2.3846647935908401E-6</v>
      </c>
      <c r="M736" s="13">
        <f t="shared" si="11"/>
        <v>0</v>
      </c>
      <c r="N736" s="43"/>
    </row>
    <row r="737" spans="1:14" ht="13.5" thickBot="1">
      <c r="A737" s="26">
        <v>44408</v>
      </c>
      <c r="B737" s="30">
        <v>7</v>
      </c>
      <c r="C737" s="31">
        <v>43866.1953125</v>
      </c>
      <c r="D737" s="31">
        <v>3.5</v>
      </c>
      <c r="E737" s="31">
        <v>3.5</v>
      </c>
      <c r="F737" s="31">
        <v>1.29463801337</v>
      </c>
      <c r="G737" s="31">
        <v>1.421216844211</v>
      </c>
      <c r="H737" s="31">
        <v>0.126578830841</v>
      </c>
      <c r="I737" s="32">
        <v>2.5547291999999998E-4</v>
      </c>
      <c r="J737" s="32">
        <v>2.71028878E-4</v>
      </c>
      <c r="K737" s="32">
        <v>2.5547291999999998E-4</v>
      </c>
      <c r="L737" s="32">
        <v>2.71028878E-4</v>
      </c>
      <c r="M737" s="13">
        <f t="shared" si="11"/>
        <v>0</v>
      </c>
      <c r="N737" s="43"/>
    </row>
    <row r="738" spans="1:14" ht="13.5" thickBot="1">
      <c r="A738" s="26">
        <v>44408</v>
      </c>
      <c r="B738" s="30">
        <v>8</v>
      </c>
      <c r="C738" s="31">
        <v>44097.3359375</v>
      </c>
      <c r="D738" s="31">
        <v>557.5</v>
      </c>
      <c r="E738" s="31">
        <v>546.70000000000005</v>
      </c>
      <c r="F738" s="31">
        <v>656.11992139638096</v>
      </c>
      <c r="G738" s="31">
        <v>656.67520039230305</v>
      </c>
      <c r="H738" s="31">
        <v>0.55527899592200003</v>
      </c>
      <c r="I738" s="32">
        <v>1.2188177509E-2</v>
      </c>
      <c r="J738" s="32">
        <v>1.2119936265000001E-2</v>
      </c>
      <c r="K738" s="32">
        <v>1.3515448002E-2</v>
      </c>
      <c r="L738" s="32">
        <v>1.3447206757999999E-2</v>
      </c>
      <c r="M738" s="13">
        <f t="shared" si="11"/>
        <v>1</v>
      </c>
      <c r="N738" s="43"/>
    </row>
    <row r="739" spans="1:14" ht="13.5" thickBot="1">
      <c r="A739" s="26">
        <v>44408</v>
      </c>
      <c r="B739" s="30">
        <v>9</v>
      </c>
      <c r="C739" s="31">
        <v>47323.71875</v>
      </c>
      <c r="D739" s="31">
        <v>3488.6</v>
      </c>
      <c r="E739" s="31">
        <v>3422.1</v>
      </c>
      <c r="F739" s="31">
        <v>4080.6604521373101</v>
      </c>
      <c r="G739" s="31">
        <v>4088.60294691117</v>
      </c>
      <c r="H739" s="31">
        <v>7.9424947738640004</v>
      </c>
      <c r="I739" s="32">
        <v>7.3737611761999999E-2</v>
      </c>
      <c r="J739" s="32">
        <v>7.2761515563000007E-2</v>
      </c>
      <c r="K739" s="32">
        <v>8.1910156925999997E-2</v>
      </c>
      <c r="L739" s="32">
        <v>8.0934060727000004E-2</v>
      </c>
      <c r="M739" s="13">
        <f t="shared" si="11"/>
        <v>1</v>
      </c>
      <c r="N739" s="43"/>
    </row>
    <row r="740" spans="1:14" ht="13.5" thickBot="1">
      <c r="A740" s="26">
        <v>44408</v>
      </c>
      <c r="B740" s="30">
        <v>10</v>
      </c>
      <c r="C740" s="31">
        <v>51952.484375</v>
      </c>
      <c r="D740" s="31">
        <v>6151</v>
      </c>
      <c r="E740" s="31">
        <v>6030.1</v>
      </c>
      <c r="F740" s="31">
        <v>6280.5466409999799</v>
      </c>
      <c r="G740" s="31">
        <v>6294.2826413195698</v>
      </c>
      <c r="H740" s="31">
        <v>13.736000319585999</v>
      </c>
      <c r="I740" s="32">
        <v>1.7608779809999999E-2</v>
      </c>
      <c r="J740" s="32">
        <v>1.5920688337E-2</v>
      </c>
      <c r="K740" s="32">
        <v>3.2466835605000001E-2</v>
      </c>
      <c r="L740" s="32">
        <v>3.0778744130999999E-2</v>
      </c>
      <c r="M740" s="13">
        <f t="shared" si="11"/>
        <v>1</v>
      </c>
      <c r="N740" s="43"/>
    </row>
    <row r="741" spans="1:14" ht="13.5" thickBot="1">
      <c r="A741" s="26">
        <v>44408</v>
      </c>
      <c r="B741" s="30">
        <v>11</v>
      </c>
      <c r="C741" s="31">
        <v>56747.390625</v>
      </c>
      <c r="D741" s="31">
        <v>6868.2</v>
      </c>
      <c r="E741" s="31">
        <v>6727.9</v>
      </c>
      <c r="F741" s="31">
        <v>6833.3247132264196</v>
      </c>
      <c r="G741" s="31">
        <v>6880.8983949926196</v>
      </c>
      <c r="H741" s="31">
        <v>47.573681766192003</v>
      </c>
      <c r="I741" s="32">
        <v>1.5605745349999999E-3</v>
      </c>
      <c r="J741" s="32">
        <v>4.2860128759999996E-3</v>
      </c>
      <c r="K741" s="32">
        <v>1.8802801399999999E-2</v>
      </c>
      <c r="L741" s="32">
        <v>1.2956213988000001E-2</v>
      </c>
      <c r="M741" s="13">
        <f t="shared" si="11"/>
        <v>1</v>
      </c>
      <c r="N741" s="43"/>
    </row>
    <row r="742" spans="1:14" ht="13.5" thickBot="1">
      <c r="A742" s="26">
        <v>44408</v>
      </c>
      <c r="B742" s="30">
        <v>12</v>
      </c>
      <c r="C742" s="31">
        <v>61013.08203125</v>
      </c>
      <c r="D742" s="31">
        <v>7049.4</v>
      </c>
      <c r="E742" s="31">
        <v>6803.7</v>
      </c>
      <c r="F742" s="31">
        <v>6699.1596327908801</v>
      </c>
      <c r="G742" s="31">
        <v>7013.7740892124202</v>
      </c>
      <c r="H742" s="31">
        <v>314.61445642153501</v>
      </c>
      <c r="I742" s="32">
        <v>4.378261126E-3</v>
      </c>
      <c r="J742" s="32">
        <v>4.3042935627999997E-2</v>
      </c>
      <c r="K742" s="32">
        <v>2.5817142583999999E-2</v>
      </c>
      <c r="L742" s="32">
        <v>1.2847531917000001E-2</v>
      </c>
      <c r="M742" s="13">
        <f t="shared" si="11"/>
        <v>1</v>
      </c>
      <c r="N742" s="43"/>
    </row>
    <row r="743" spans="1:14" ht="13.5" thickBot="1">
      <c r="A743" s="26">
        <v>44408</v>
      </c>
      <c r="B743" s="30">
        <v>13</v>
      </c>
      <c r="C743" s="31">
        <v>64549.60546875</v>
      </c>
      <c r="D743" s="31">
        <v>7046</v>
      </c>
      <c r="E743" s="31">
        <v>6776.6</v>
      </c>
      <c r="F743" s="31">
        <v>6508.7002414138196</v>
      </c>
      <c r="G743" s="31">
        <v>6936.0314502710798</v>
      </c>
      <c r="H743" s="31">
        <v>427.33120885726498</v>
      </c>
      <c r="I743" s="32">
        <v>1.3514630664999999E-2</v>
      </c>
      <c r="J743" s="32">
        <v>6.6031677348000001E-2</v>
      </c>
      <c r="K743" s="32">
        <v>1.9593394404E-2</v>
      </c>
      <c r="L743" s="32">
        <v>3.2923652278000003E-2</v>
      </c>
      <c r="M743" s="13">
        <f t="shared" si="11"/>
        <v>1</v>
      </c>
      <c r="N743" s="43"/>
    </row>
    <row r="744" spans="1:14" ht="13.5" thickBot="1">
      <c r="A744" s="26">
        <v>44408</v>
      </c>
      <c r="B744" s="30">
        <v>14</v>
      </c>
      <c r="C744" s="31">
        <v>67255.7421875</v>
      </c>
      <c r="D744" s="31">
        <v>6726.6</v>
      </c>
      <c r="E744" s="31">
        <v>6437.8</v>
      </c>
      <c r="F744" s="31">
        <v>6174.5027073804004</v>
      </c>
      <c r="G744" s="31">
        <v>6604.40869769044</v>
      </c>
      <c r="H744" s="31">
        <v>429.90599031003899</v>
      </c>
      <c r="I744" s="32">
        <v>1.5016750929000001E-2</v>
      </c>
      <c r="J744" s="32">
        <v>6.7850226449000003E-2</v>
      </c>
      <c r="K744" s="32">
        <v>2.0475445211999999E-2</v>
      </c>
      <c r="L744" s="32">
        <v>3.2358030308000003E-2</v>
      </c>
      <c r="M744" s="13">
        <f t="shared" si="11"/>
        <v>1</v>
      </c>
      <c r="N744" s="43"/>
    </row>
    <row r="745" spans="1:14" ht="13.5" thickBot="1">
      <c r="A745" s="26">
        <v>44408</v>
      </c>
      <c r="B745" s="30">
        <v>15</v>
      </c>
      <c r="C745" s="31">
        <v>69217.5234375</v>
      </c>
      <c r="D745" s="31">
        <v>6717.6</v>
      </c>
      <c r="E745" s="31">
        <v>6386.9</v>
      </c>
      <c r="F745" s="31">
        <v>6108.5747448300699</v>
      </c>
      <c r="G745" s="31">
        <v>6557.6472777369299</v>
      </c>
      <c r="H745" s="31">
        <v>449.072532906861</v>
      </c>
      <c r="I745" s="32">
        <v>1.9657456343E-2</v>
      </c>
      <c r="J745" s="32">
        <v>7.4846412089000003E-2</v>
      </c>
      <c r="K745" s="32">
        <v>2.0984057728000001E-2</v>
      </c>
      <c r="L745" s="32">
        <v>3.4204898017000003E-2</v>
      </c>
      <c r="M745" s="13">
        <f t="shared" si="11"/>
        <v>1</v>
      </c>
      <c r="N745" s="43"/>
    </row>
    <row r="746" spans="1:14" ht="13.5" thickBot="1">
      <c r="A746" s="26">
        <v>44408</v>
      </c>
      <c r="B746" s="30">
        <v>16</v>
      </c>
      <c r="C746" s="31">
        <v>70255.4296875</v>
      </c>
      <c r="D746" s="31">
        <v>6679.3</v>
      </c>
      <c r="E746" s="31">
        <v>6368.6</v>
      </c>
      <c r="F746" s="31">
        <v>5903.77182347695</v>
      </c>
      <c r="G746" s="31">
        <v>6386.0527578213496</v>
      </c>
      <c r="H746" s="31">
        <v>482.28093434439802</v>
      </c>
      <c r="I746" s="32">
        <v>3.6038741818E-2</v>
      </c>
      <c r="J746" s="32">
        <v>9.5308857873999994E-2</v>
      </c>
      <c r="K746" s="32">
        <v>2.1448639320000001E-3</v>
      </c>
      <c r="L746" s="32">
        <v>5.7125252122000002E-2</v>
      </c>
      <c r="M746" s="13">
        <f t="shared" si="11"/>
        <v>1</v>
      </c>
      <c r="N746" s="43"/>
    </row>
    <row r="747" spans="1:14" ht="13.5" thickBot="1">
      <c r="A747" s="26">
        <v>44408</v>
      </c>
      <c r="B747" s="30">
        <v>17</v>
      </c>
      <c r="C747" s="31">
        <v>70640.2265625</v>
      </c>
      <c r="D747" s="31">
        <v>5960.2</v>
      </c>
      <c r="E747" s="31">
        <v>5888.6</v>
      </c>
      <c r="F747" s="31">
        <v>5637.61941642075</v>
      </c>
      <c r="G747" s="31">
        <v>6066.4289201847696</v>
      </c>
      <c r="H747" s="31">
        <v>428.80950376402302</v>
      </c>
      <c r="I747" s="32">
        <v>1.3055047336999999E-2</v>
      </c>
      <c r="J747" s="32">
        <v>3.9643675012000001E-2</v>
      </c>
      <c r="K747" s="32">
        <v>2.1854359122999999E-2</v>
      </c>
      <c r="L747" s="32">
        <v>3.0844363226999998E-2</v>
      </c>
      <c r="M747" s="13">
        <f t="shared" si="11"/>
        <v>1</v>
      </c>
      <c r="N747" s="43"/>
    </row>
    <row r="748" spans="1:14" ht="13.5" thickBot="1">
      <c r="A748" s="26">
        <v>44408</v>
      </c>
      <c r="B748" s="30">
        <v>18</v>
      </c>
      <c r="C748" s="31">
        <v>70470.0546875</v>
      </c>
      <c r="D748" s="31">
        <v>5646.8</v>
      </c>
      <c r="E748" s="31">
        <v>5583.1</v>
      </c>
      <c r="F748" s="31">
        <v>5239.71234543234</v>
      </c>
      <c r="G748" s="31">
        <v>5549.4779426301902</v>
      </c>
      <c r="H748" s="31">
        <v>309.76559719784501</v>
      </c>
      <c r="I748" s="32">
        <v>1.1960434726E-2</v>
      </c>
      <c r="J748" s="32">
        <v>5.0029206655999997E-2</v>
      </c>
      <c r="K748" s="32">
        <v>4.1319967269999999E-3</v>
      </c>
      <c r="L748" s="32">
        <v>4.2200768657000003E-2</v>
      </c>
      <c r="M748" s="13">
        <f t="shared" si="11"/>
        <v>1</v>
      </c>
      <c r="N748" s="43"/>
    </row>
    <row r="749" spans="1:14" ht="13.5" thickBot="1">
      <c r="A749" s="26">
        <v>44408</v>
      </c>
      <c r="B749" s="30">
        <v>19</v>
      </c>
      <c r="C749" s="31">
        <v>69450.9296875</v>
      </c>
      <c r="D749" s="31">
        <v>4614.7</v>
      </c>
      <c r="E749" s="31">
        <v>4541.1000000000004</v>
      </c>
      <c r="F749" s="31">
        <v>4143.6874627407396</v>
      </c>
      <c r="G749" s="31">
        <v>4287.2230580327196</v>
      </c>
      <c r="H749" s="31">
        <v>143.535595291986</v>
      </c>
      <c r="I749" s="32">
        <v>4.0245415012999997E-2</v>
      </c>
      <c r="J749" s="32">
        <v>5.7885281708000003E-2</v>
      </c>
      <c r="K749" s="32">
        <v>3.1200312396000001E-2</v>
      </c>
      <c r="L749" s="32">
        <v>4.8840179089999998E-2</v>
      </c>
      <c r="M749" s="13">
        <f t="shared" si="11"/>
        <v>1</v>
      </c>
      <c r="N749" s="43"/>
    </row>
    <row r="750" spans="1:14" ht="13.5" thickBot="1">
      <c r="A750" s="26">
        <v>44408</v>
      </c>
      <c r="B750" s="30">
        <v>20</v>
      </c>
      <c r="C750" s="31">
        <v>67421.609375</v>
      </c>
      <c r="D750" s="31">
        <v>1708.4</v>
      </c>
      <c r="E750" s="31">
        <v>1688.1</v>
      </c>
      <c r="F750" s="31">
        <v>2160.7635447733401</v>
      </c>
      <c r="G750" s="31">
        <v>2238.7682600345302</v>
      </c>
      <c r="H750" s="31">
        <v>78.004715261193994</v>
      </c>
      <c r="I750" s="32">
        <v>6.5179827950000005E-2</v>
      </c>
      <c r="J750" s="32">
        <v>5.5593406018000002E-2</v>
      </c>
      <c r="K750" s="32">
        <v>6.7674604895000004E-2</v>
      </c>
      <c r="L750" s="32">
        <v>5.8088182963000001E-2</v>
      </c>
      <c r="M750" s="13">
        <f t="shared" si="11"/>
        <v>1</v>
      </c>
      <c r="N750" s="43"/>
    </row>
    <row r="751" spans="1:14" ht="13.5" thickBot="1">
      <c r="A751" s="26">
        <v>44408</v>
      </c>
      <c r="B751" s="30">
        <v>21</v>
      </c>
      <c r="C751" s="31">
        <v>64964.80078125</v>
      </c>
      <c r="D751" s="31">
        <v>204.8</v>
      </c>
      <c r="E751" s="31">
        <v>195</v>
      </c>
      <c r="F751" s="31">
        <v>220.28141329446399</v>
      </c>
      <c r="G751" s="31">
        <v>221.06332605346901</v>
      </c>
      <c r="H751" s="31">
        <v>0.78191275900500001</v>
      </c>
      <c r="I751" s="32">
        <v>1.9986882200000002E-3</v>
      </c>
      <c r="J751" s="32">
        <v>1.902594727E-3</v>
      </c>
      <c r="K751" s="32">
        <v>3.203063297E-3</v>
      </c>
      <c r="L751" s="32">
        <v>3.1069698030000001E-3</v>
      </c>
      <c r="M751" s="13">
        <f t="shared" si="11"/>
        <v>1</v>
      </c>
      <c r="N751" s="43"/>
    </row>
    <row r="752" spans="1:14" ht="13.5" thickBot="1">
      <c r="A752" s="26">
        <v>44408</v>
      </c>
      <c r="B752" s="30">
        <v>22</v>
      </c>
      <c r="C752" s="31">
        <v>62643.87890625</v>
      </c>
      <c r="D752" s="31">
        <v>0</v>
      </c>
      <c r="E752" s="31">
        <v>0</v>
      </c>
      <c r="F752" s="31">
        <v>8.5306087939999997E-2</v>
      </c>
      <c r="G752" s="31">
        <v>0.18530608942999999</v>
      </c>
      <c r="H752" s="31">
        <v>0.10000000149</v>
      </c>
      <c r="I752" s="32">
        <v>2.2773268948067102E-5</v>
      </c>
      <c r="J752" s="32">
        <v>1.0483727164840401E-5</v>
      </c>
      <c r="K752" s="32">
        <v>2.2773268948067102E-5</v>
      </c>
      <c r="L752" s="32">
        <v>1.0483727164840401E-5</v>
      </c>
      <c r="M752" s="13">
        <f t="shared" si="11"/>
        <v>0</v>
      </c>
      <c r="N752" s="43"/>
    </row>
    <row r="753" spans="1:19" ht="13.5" thickBot="1">
      <c r="A753" s="26">
        <v>44408</v>
      </c>
      <c r="B753" s="30">
        <v>23</v>
      </c>
      <c r="C753" s="31">
        <v>59240.7421875</v>
      </c>
      <c r="D753" s="31">
        <v>0</v>
      </c>
      <c r="E753" s="31">
        <v>0</v>
      </c>
      <c r="F753" s="31">
        <v>0.17907805564599999</v>
      </c>
      <c r="G753" s="31">
        <v>0.27907805713599998</v>
      </c>
      <c r="H753" s="31">
        <v>0.10000000149</v>
      </c>
      <c r="I753" s="32">
        <v>3.42974139284965E-5</v>
      </c>
      <c r="J753" s="32">
        <v>2.2007872145269701E-5</v>
      </c>
      <c r="K753" s="32">
        <v>3.42974139284965E-5</v>
      </c>
      <c r="L753" s="32">
        <v>2.2007872145269701E-5</v>
      </c>
      <c r="M753" s="13">
        <f t="shared" si="11"/>
        <v>0</v>
      </c>
      <c r="N753" s="43"/>
    </row>
    <row r="754" spans="1:19" ht="12.75" customHeight="1" thickBot="1">
      <c r="A754" s="26">
        <v>44408</v>
      </c>
      <c r="B754" s="30">
        <v>24</v>
      </c>
      <c r="C754" s="31">
        <v>55837.046875</v>
      </c>
      <c r="D754" s="31">
        <v>0</v>
      </c>
      <c r="E754" s="31">
        <v>0</v>
      </c>
      <c r="F754" s="31">
        <v>6.5950816083999997E-2</v>
      </c>
      <c r="G754" s="31">
        <v>0.16595081757399999</v>
      </c>
      <c r="H754" s="31">
        <v>0.10000000149</v>
      </c>
      <c r="I754" s="32">
        <v>2.0394594761513099E-5</v>
      </c>
      <c r="J754" s="32">
        <v>8.1050529782863793E-6</v>
      </c>
      <c r="K754" s="32">
        <v>2.0394594761513099E-5</v>
      </c>
      <c r="L754" s="32">
        <v>8.1050529782863793E-6</v>
      </c>
      <c r="M754" s="13">
        <f t="shared" si="11"/>
        <v>0</v>
      </c>
      <c r="O754" s="43"/>
      <c r="P754" s="43"/>
      <c r="Q754" s="43"/>
      <c r="R754" s="43"/>
      <c r="S754" s="43"/>
    </row>
    <row r="755" spans="1:19" ht="12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O755" s="43"/>
      <c r="P755" s="43"/>
      <c r="Q755" s="43"/>
      <c r="R755" s="43"/>
      <c r="S755" s="43"/>
    </row>
    <row r="756" spans="1:19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</row>
    <row r="757" spans="1:19" ht="12.75" customHeight="1">
      <c r="A757" s="34">
        <v>44348</v>
      </c>
      <c r="B757" s="35">
        <v>4</v>
      </c>
      <c r="C757" s="36">
        <v>0.33535879000000002</v>
      </c>
      <c r="D757" s="39"/>
      <c r="E757" s="39"/>
      <c r="F757" s="39"/>
      <c r="G757" s="39"/>
      <c r="H757" s="39"/>
      <c r="I757" s="39"/>
      <c r="J757" s="39"/>
      <c r="K757" s="39"/>
      <c r="L757" s="39"/>
    </row>
  </sheetData>
  <mergeCells count="15">
    <mergeCell ref="A756:L756"/>
    <mergeCell ref="A755:L755"/>
    <mergeCell ref="A8:L8"/>
    <mergeCell ref="A9:L9"/>
    <mergeCell ref="O47:S47"/>
    <mergeCell ref="O754:S754"/>
    <mergeCell ref="O755:S755"/>
    <mergeCell ref="A1:S6"/>
    <mergeCell ref="A7:S7"/>
    <mergeCell ref="O8:S8"/>
    <mergeCell ref="O9:S9"/>
    <mergeCell ref="N10:N753"/>
    <mergeCell ref="O42:S42"/>
    <mergeCell ref="O43:S43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Lee, Raymund</cp:lastModifiedBy>
  <dcterms:created xsi:type="dcterms:W3CDTF">2019-05-07T18:00:03Z</dcterms:created>
  <dcterms:modified xsi:type="dcterms:W3CDTF">2021-08-03T18:32:47Z</dcterms:modified>
</cp:coreProperties>
</file>