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A:\Monthly Solar Report\2021\"/>
    </mc:Choice>
  </mc:AlternateContent>
  <bookViews>
    <workbookView xWindow="28680" yWindow="-120" windowWidth="29040" windowHeight="17640" tabRatio="885"/>
  </bookViews>
  <sheets>
    <sheet name="Cover Page" sheetId="1" r:id="rId1"/>
    <sheet name="Resource to Region" sheetId="2" r:id="rId2"/>
    <sheet name="WMWG SYSTEM-WIDE DATA" sheetId="9" r:id="rId3"/>
    <sheet name="WMWG SYSTEM-WIDE CHART" sheetId="10" r:id="rId4"/>
    <sheet name="HA System-Wide STPPF" sheetId="3" r:id="rId5"/>
    <sheet name="DA System-Wide STPPF" sheetId="4" r:id="rId6"/>
  </sheets>
  <definedNames>
    <definedName name="TOC_1">'Resource to Region'!$A$1</definedName>
    <definedName name="TOC_2">'HA System-Wide STPPF'!$A$1</definedName>
    <definedName name="TOC_3">'DA System-Wide STPPF'!$A$1</definedName>
  </definedNames>
  <calcPr calcId="152511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" i="3" l="1"/>
  <c r="M12" i="4" l="1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7" i="4"/>
  <c r="M518" i="4"/>
  <c r="M519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M532" i="4"/>
  <c r="M533" i="4"/>
  <c r="M534" i="4"/>
  <c r="M535" i="4"/>
  <c r="M536" i="4"/>
  <c r="M537" i="4"/>
  <c r="M538" i="4"/>
  <c r="M539" i="4"/>
  <c r="M540" i="4"/>
  <c r="M541" i="4"/>
  <c r="M542" i="4"/>
  <c r="M543" i="4"/>
  <c r="M544" i="4"/>
  <c r="M545" i="4"/>
  <c r="M546" i="4"/>
  <c r="M547" i="4"/>
  <c r="M548" i="4"/>
  <c r="M549" i="4"/>
  <c r="M550" i="4"/>
  <c r="M551" i="4"/>
  <c r="M552" i="4"/>
  <c r="M553" i="4"/>
  <c r="M554" i="4"/>
  <c r="M555" i="4"/>
  <c r="M556" i="4"/>
  <c r="M557" i="4"/>
  <c r="M558" i="4"/>
  <c r="M559" i="4"/>
  <c r="M560" i="4"/>
  <c r="M561" i="4"/>
  <c r="M562" i="4"/>
  <c r="M563" i="4"/>
  <c r="M564" i="4"/>
  <c r="M565" i="4"/>
  <c r="M566" i="4"/>
  <c r="M567" i="4"/>
  <c r="M568" i="4"/>
  <c r="M569" i="4"/>
  <c r="M570" i="4"/>
  <c r="M571" i="4"/>
  <c r="M572" i="4"/>
  <c r="M573" i="4"/>
  <c r="M574" i="4"/>
  <c r="M575" i="4"/>
  <c r="M576" i="4"/>
  <c r="M577" i="4"/>
  <c r="M578" i="4"/>
  <c r="M579" i="4"/>
  <c r="M580" i="4"/>
  <c r="M581" i="4"/>
  <c r="M582" i="4"/>
  <c r="M583" i="4"/>
  <c r="M584" i="4"/>
  <c r="M585" i="4"/>
  <c r="M586" i="4"/>
  <c r="M587" i="4"/>
  <c r="M588" i="4"/>
  <c r="M589" i="4"/>
  <c r="M590" i="4"/>
  <c r="M591" i="4"/>
  <c r="M592" i="4"/>
  <c r="M593" i="4"/>
  <c r="M594" i="4"/>
  <c r="M595" i="4"/>
  <c r="M596" i="4"/>
  <c r="M597" i="4"/>
  <c r="M598" i="4"/>
  <c r="M599" i="4"/>
  <c r="M600" i="4"/>
  <c r="M601" i="4"/>
  <c r="M602" i="4"/>
  <c r="M603" i="4"/>
  <c r="M604" i="4"/>
  <c r="M605" i="4"/>
  <c r="M606" i="4"/>
  <c r="M607" i="4"/>
  <c r="M608" i="4"/>
  <c r="M609" i="4"/>
  <c r="M610" i="4"/>
  <c r="M611" i="4"/>
  <c r="M612" i="4"/>
  <c r="M613" i="4"/>
  <c r="M614" i="4"/>
  <c r="M615" i="4"/>
  <c r="M616" i="4"/>
  <c r="M617" i="4"/>
  <c r="M618" i="4"/>
  <c r="M619" i="4"/>
  <c r="M620" i="4"/>
  <c r="M621" i="4"/>
  <c r="M622" i="4"/>
  <c r="M623" i="4"/>
  <c r="M624" i="4"/>
  <c r="M625" i="4"/>
  <c r="M626" i="4"/>
  <c r="M627" i="4"/>
  <c r="M628" i="4"/>
  <c r="M629" i="4"/>
  <c r="M630" i="4"/>
  <c r="M631" i="4"/>
  <c r="M632" i="4"/>
  <c r="M633" i="4"/>
  <c r="M634" i="4"/>
  <c r="M635" i="4"/>
  <c r="M636" i="4"/>
  <c r="M637" i="4"/>
  <c r="M638" i="4"/>
  <c r="M639" i="4"/>
  <c r="M640" i="4"/>
  <c r="M641" i="4"/>
  <c r="M642" i="4"/>
  <c r="M643" i="4"/>
  <c r="M644" i="4"/>
  <c r="M645" i="4"/>
  <c r="M646" i="4"/>
  <c r="M647" i="4"/>
  <c r="M648" i="4"/>
  <c r="M649" i="4"/>
  <c r="M650" i="4"/>
  <c r="M651" i="4"/>
  <c r="M652" i="4"/>
  <c r="M653" i="4"/>
  <c r="M654" i="4"/>
  <c r="M655" i="4"/>
  <c r="M656" i="4"/>
  <c r="M657" i="4"/>
  <c r="M658" i="4"/>
  <c r="M659" i="4"/>
  <c r="M660" i="4"/>
  <c r="M661" i="4"/>
  <c r="M662" i="4"/>
  <c r="M663" i="4"/>
  <c r="M664" i="4"/>
  <c r="M665" i="4"/>
  <c r="M666" i="4"/>
  <c r="M667" i="4"/>
  <c r="M668" i="4"/>
  <c r="M669" i="4"/>
  <c r="M670" i="4"/>
  <c r="M671" i="4"/>
  <c r="M672" i="4"/>
  <c r="M673" i="4"/>
  <c r="M674" i="4"/>
  <c r="M675" i="4"/>
  <c r="M676" i="4"/>
  <c r="M677" i="4"/>
  <c r="M678" i="4"/>
  <c r="M679" i="4"/>
  <c r="M680" i="4"/>
  <c r="M681" i="4"/>
  <c r="M682" i="4"/>
  <c r="M683" i="4"/>
  <c r="M684" i="4"/>
  <c r="M685" i="4"/>
  <c r="M686" i="4"/>
  <c r="M687" i="4"/>
  <c r="M688" i="4"/>
  <c r="M689" i="4"/>
  <c r="M690" i="4"/>
  <c r="M691" i="4"/>
  <c r="M692" i="4"/>
  <c r="M693" i="4"/>
  <c r="M694" i="4"/>
  <c r="M695" i="4"/>
  <c r="M696" i="4"/>
  <c r="M697" i="4"/>
  <c r="M698" i="4"/>
  <c r="M699" i="4"/>
  <c r="M700" i="4"/>
  <c r="M701" i="4"/>
  <c r="M702" i="4"/>
  <c r="M703" i="4"/>
  <c r="M704" i="4"/>
  <c r="M705" i="4"/>
  <c r="M706" i="4"/>
  <c r="M707" i="4"/>
  <c r="M708" i="4"/>
  <c r="M709" i="4"/>
  <c r="M710" i="4"/>
  <c r="M711" i="4"/>
  <c r="M712" i="4"/>
  <c r="M713" i="4"/>
  <c r="M714" i="4"/>
  <c r="M715" i="4"/>
  <c r="M716" i="4"/>
  <c r="M717" i="4"/>
  <c r="M718" i="4"/>
  <c r="M719" i="4"/>
  <c r="M720" i="4"/>
  <c r="M721" i="4"/>
  <c r="M722" i="4"/>
  <c r="M723" i="4"/>
  <c r="M724" i="4"/>
  <c r="M725" i="4"/>
  <c r="M726" i="4"/>
  <c r="M727" i="4"/>
  <c r="M728" i="4"/>
  <c r="M729" i="4"/>
  <c r="M730" i="4"/>
  <c r="M11" i="4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435" i="3"/>
  <c r="N436" i="3"/>
  <c r="N437" i="3"/>
  <c r="N438" i="3"/>
  <c r="N439" i="3"/>
  <c r="N440" i="3"/>
  <c r="N441" i="3"/>
  <c r="N442" i="3"/>
  <c r="N443" i="3"/>
  <c r="N444" i="3"/>
  <c r="N445" i="3"/>
  <c r="N446" i="3"/>
  <c r="N447" i="3"/>
  <c r="N448" i="3"/>
  <c r="N449" i="3"/>
  <c r="N450" i="3"/>
  <c r="N451" i="3"/>
  <c r="N452" i="3"/>
  <c r="N453" i="3"/>
  <c r="N454" i="3"/>
  <c r="N455" i="3"/>
  <c r="N456" i="3"/>
  <c r="N457" i="3"/>
  <c r="N458" i="3"/>
  <c r="N459" i="3"/>
  <c r="N460" i="3"/>
  <c r="N461" i="3"/>
  <c r="N462" i="3"/>
  <c r="N463" i="3"/>
  <c r="N464" i="3"/>
  <c r="N465" i="3"/>
  <c r="N466" i="3"/>
  <c r="N467" i="3"/>
  <c r="N468" i="3"/>
  <c r="N469" i="3"/>
  <c r="N470" i="3"/>
  <c r="N471" i="3"/>
  <c r="N472" i="3"/>
  <c r="N473" i="3"/>
  <c r="N474" i="3"/>
  <c r="N475" i="3"/>
  <c r="N476" i="3"/>
  <c r="N477" i="3"/>
  <c r="N478" i="3"/>
  <c r="N479" i="3"/>
  <c r="N480" i="3"/>
  <c r="N481" i="3"/>
  <c r="N482" i="3"/>
  <c r="N483" i="3"/>
  <c r="N484" i="3"/>
  <c r="N485" i="3"/>
  <c r="N486" i="3"/>
  <c r="N487" i="3"/>
  <c r="N488" i="3"/>
  <c r="N489" i="3"/>
  <c r="N490" i="3"/>
  <c r="N491" i="3"/>
  <c r="N492" i="3"/>
  <c r="N493" i="3"/>
  <c r="N494" i="3"/>
  <c r="N495" i="3"/>
  <c r="N496" i="3"/>
  <c r="N497" i="3"/>
  <c r="N498" i="3"/>
  <c r="N499" i="3"/>
  <c r="N500" i="3"/>
  <c r="N501" i="3"/>
  <c r="N502" i="3"/>
  <c r="N503" i="3"/>
  <c r="N504" i="3"/>
  <c r="N505" i="3"/>
  <c r="N506" i="3"/>
  <c r="N507" i="3"/>
  <c r="N508" i="3"/>
  <c r="N509" i="3"/>
  <c r="N510" i="3"/>
  <c r="N511" i="3"/>
  <c r="N512" i="3"/>
  <c r="N513" i="3"/>
  <c r="N514" i="3"/>
  <c r="N515" i="3"/>
  <c r="N516" i="3"/>
  <c r="N517" i="3"/>
  <c r="N518" i="3"/>
  <c r="N519" i="3"/>
  <c r="N520" i="3"/>
  <c r="N521" i="3"/>
  <c r="N522" i="3"/>
  <c r="N523" i="3"/>
  <c r="N524" i="3"/>
  <c r="N525" i="3"/>
  <c r="N526" i="3"/>
  <c r="N527" i="3"/>
  <c r="N528" i="3"/>
  <c r="N529" i="3"/>
  <c r="N530" i="3"/>
  <c r="N531" i="3"/>
  <c r="N532" i="3"/>
  <c r="N533" i="3"/>
  <c r="N534" i="3"/>
  <c r="N535" i="3"/>
  <c r="N536" i="3"/>
  <c r="N537" i="3"/>
  <c r="N538" i="3"/>
  <c r="N539" i="3"/>
  <c r="N540" i="3"/>
  <c r="N541" i="3"/>
  <c r="N542" i="3"/>
  <c r="N543" i="3"/>
  <c r="N544" i="3"/>
  <c r="N545" i="3"/>
  <c r="N546" i="3"/>
  <c r="N547" i="3"/>
  <c r="N548" i="3"/>
  <c r="N549" i="3"/>
  <c r="N550" i="3"/>
  <c r="N551" i="3"/>
  <c r="N552" i="3"/>
  <c r="N553" i="3"/>
  <c r="N554" i="3"/>
  <c r="N555" i="3"/>
  <c r="N556" i="3"/>
  <c r="N557" i="3"/>
  <c r="N558" i="3"/>
  <c r="N559" i="3"/>
  <c r="N560" i="3"/>
  <c r="N561" i="3"/>
  <c r="N562" i="3"/>
  <c r="N563" i="3"/>
  <c r="N564" i="3"/>
  <c r="N565" i="3"/>
  <c r="N566" i="3"/>
  <c r="N567" i="3"/>
  <c r="N568" i="3"/>
  <c r="N569" i="3"/>
  <c r="N570" i="3"/>
  <c r="N571" i="3"/>
  <c r="N572" i="3"/>
  <c r="N573" i="3"/>
  <c r="N574" i="3"/>
  <c r="N575" i="3"/>
  <c r="N576" i="3"/>
  <c r="N577" i="3"/>
  <c r="N578" i="3"/>
  <c r="N579" i="3"/>
  <c r="N580" i="3"/>
  <c r="N581" i="3"/>
  <c r="N582" i="3"/>
  <c r="N583" i="3"/>
  <c r="N584" i="3"/>
  <c r="N585" i="3"/>
  <c r="N586" i="3"/>
  <c r="N587" i="3"/>
  <c r="N588" i="3"/>
  <c r="N589" i="3"/>
  <c r="N590" i="3"/>
  <c r="N591" i="3"/>
  <c r="N592" i="3"/>
  <c r="N593" i="3"/>
  <c r="N594" i="3"/>
  <c r="N595" i="3"/>
  <c r="N596" i="3"/>
  <c r="N597" i="3"/>
  <c r="N598" i="3"/>
  <c r="N599" i="3"/>
  <c r="N600" i="3"/>
  <c r="N601" i="3"/>
  <c r="N602" i="3"/>
  <c r="N603" i="3"/>
  <c r="N604" i="3"/>
  <c r="N605" i="3"/>
  <c r="N606" i="3"/>
  <c r="N607" i="3"/>
  <c r="N608" i="3"/>
  <c r="N609" i="3"/>
  <c r="N610" i="3"/>
  <c r="N611" i="3"/>
  <c r="N612" i="3"/>
  <c r="N613" i="3"/>
  <c r="N614" i="3"/>
  <c r="N615" i="3"/>
  <c r="N616" i="3"/>
  <c r="N617" i="3"/>
  <c r="N618" i="3"/>
  <c r="N619" i="3"/>
  <c r="N620" i="3"/>
  <c r="N621" i="3"/>
  <c r="N622" i="3"/>
  <c r="N623" i="3"/>
  <c r="N624" i="3"/>
  <c r="N625" i="3"/>
  <c r="N626" i="3"/>
  <c r="N627" i="3"/>
  <c r="N628" i="3"/>
  <c r="N629" i="3"/>
  <c r="N630" i="3"/>
  <c r="N631" i="3"/>
  <c r="N632" i="3"/>
  <c r="N633" i="3"/>
  <c r="N634" i="3"/>
  <c r="N635" i="3"/>
  <c r="N636" i="3"/>
  <c r="N637" i="3"/>
  <c r="N638" i="3"/>
  <c r="N639" i="3"/>
  <c r="N640" i="3"/>
  <c r="N641" i="3"/>
  <c r="N642" i="3"/>
  <c r="N643" i="3"/>
  <c r="N644" i="3"/>
  <c r="N645" i="3"/>
  <c r="N646" i="3"/>
  <c r="N647" i="3"/>
  <c r="N648" i="3"/>
  <c r="N649" i="3"/>
  <c r="N650" i="3"/>
  <c r="N651" i="3"/>
  <c r="N652" i="3"/>
  <c r="N653" i="3"/>
  <c r="N654" i="3"/>
  <c r="N655" i="3"/>
  <c r="N656" i="3"/>
  <c r="N657" i="3"/>
  <c r="N658" i="3"/>
  <c r="N659" i="3"/>
  <c r="N660" i="3"/>
  <c r="N661" i="3"/>
  <c r="N662" i="3"/>
  <c r="N663" i="3"/>
  <c r="N664" i="3"/>
  <c r="N665" i="3"/>
  <c r="N666" i="3"/>
  <c r="N667" i="3"/>
  <c r="N668" i="3"/>
  <c r="N669" i="3"/>
  <c r="N670" i="3"/>
  <c r="N671" i="3"/>
  <c r="N672" i="3"/>
  <c r="N673" i="3"/>
  <c r="N674" i="3"/>
  <c r="N675" i="3"/>
  <c r="N676" i="3"/>
  <c r="N677" i="3"/>
  <c r="N678" i="3"/>
  <c r="N679" i="3"/>
  <c r="N680" i="3"/>
  <c r="N681" i="3"/>
  <c r="N682" i="3"/>
  <c r="N683" i="3"/>
  <c r="N684" i="3"/>
  <c r="N685" i="3"/>
  <c r="N686" i="3"/>
  <c r="N687" i="3"/>
  <c r="N688" i="3"/>
  <c r="N689" i="3"/>
  <c r="N690" i="3"/>
  <c r="N691" i="3"/>
  <c r="N692" i="3"/>
  <c r="N693" i="3"/>
  <c r="N694" i="3"/>
  <c r="N695" i="3"/>
  <c r="N696" i="3"/>
  <c r="N697" i="3"/>
  <c r="N698" i="3"/>
  <c r="N699" i="3"/>
  <c r="N700" i="3"/>
  <c r="N701" i="3"/>
  <c r="N702" i="3"/>
  <c r="N703" i="3"/>
  <c r="N704" i="3"/>
  <c r="N705" i="3"/>
  <c r="N706" i="3"/>
  <c r="N707" i="3"/>
  <c r="N708" i="3"/>
  <c r="N709" i="3"/>
  <c r="N710" i="3"/>
  <c r="N711" i="3"/>
  <c r="N712" i="3"/>
  <c r="N713" i="3"/>
  <c r="N714" i="3"/>
  <c r="N715" i="3"/>
  <c r="N716" i="3"/>
  <c r="N717" i="3"/>
  <c r="N718" i="3"/>
  <c r="N719" i="3"/>
  <c r="N720" i="3"/>
  <c r="N721" i="3"/>
  <c r="N722" i="3"/>
  <c r="N723" i="3"/>
  <c r="N724" i="3"/>
  <c r="N725" i="3"/>
  <c r="N726" i="3"/>
  <c r="N727" i="3"/>
  <c r="N728" i="3"/>
  <c r="N729" i="3"/>
  <c r="N730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M604" i="3"/>
  <c r="M605" i="3"/>
  <c r="M606" i="3"/>
  <c r="M607" i="3"/>
  <c r="M608" i="3"/>
  <c r="M609" i="3"/>
  <c r="M610" i="3"/>
  <c r="M611" i="3"/>
  <c r="M612" i="3"/>
  <c r="M613" i="3"/>
  <c r="M614" i="3"/>
  <c r="M615" i="3"/>
  <c r="M616" i="3"/>
  <c r="M617" i="3"/>
  <c r="M618" i="3"/>
  <c r="M619" i="3"/>
  <c r="M620" i="3"/>
  <c r="M621" i="3"/>
  <c r="M622" i="3"/>
  <c r="M623" i="3"/>
  <c r="M624" i="3"/>
  <c r="M625" i="3"/>
  <c r="M626" i="3"/>
  <c r="M627" i="3"/>
  <c r="M628" i="3"/>
  <c r="M629" i="3"/>
  <c r="M630" i="3"/>
  <c r="M631" i="3"/>
  <c r="M632" i="3"/>
  <c r="M633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6" i="3"/>
  <c r="M647" i="3"/>
  <c r="M648" i="3"/>
  <c r="M649" i="3"/>
  <c r="M650" i="3"/>
  <c r="M651" i="3"/>
  <c r="M652" i="3"/>
  <c r="M653" i="3"/>
  <c r="M654" i="3"/>
  <c r="M655" i="3"/>
  <c r="M656" i="3"/>
  <c r="M657" i="3"/>
  <c r="M658" i="3"/>
  <c r="M659" i="3"/>
  <c r="M660" i="3"/>
  <c r="M661" i="3"/>
  <c r="M662" i="3"/>
  <c r="M663" i="3"/>
  <c r="M664" i="3"/>
  <c r="M665" i="3"/>
  <c r="M666" i="3"/>
  <c r="M667" i="3"/>
  <c r="M668" i="3"/>
  <c r="M669" i="3"/>
  <c r="M670" i="3"/>
  <c r="M671" i="3"/>
  <c r="M672" i="3"/>
  <c r="M673" i="3"/>
  <c r="M674" i="3"/>
  <c r="M675" i="3"/>
  <c r="M676" i="3"/>
  <c r="M677" i="3"/>
  <c r="M678" i="3"/>
  <c r="M679" i="3"/>
  <c r="M680" i="3"/>
  <c r="M681" i="3"/>
  <c r="M682" i="3"/>
  <c r="M683" i="3"/>
  <c r="M684" i="3"/>
  <c r="M685" i="3"/>
  <c r="M686" i="3"/>
  <c r="M687" i="3"/>
  <c r="M688" i="3"/>
  <c r="M689" i="3"/>
  <c r="M690" i="3"/>
  <c r="M691" i="3"/>
  <c r="M692" i="3"/>
  <c r="M693" i="3"/>
  <c r="M694" i="3"/>
  <c r="M695" i="3"/>
  <c r="M696" i="3"/>
  <c r="M697" i="3"/>
  <c r="M698" i="3"/>
  <c r="M699" i="3"/>
  <c r="M700" i="3"/>
  <c r="M701" i="3"/>
  <c r="M702" i="3"/>
  <c r="M703" i="3"/>
  <c r="M704" i="3"/>
  <c r="M705" i="3"/>
  <c r="M706" i="3"/>
  <c r="M707" i="3"/>
  <c r="M708" i="3"/>
  <c r="M709" i="3"/>
  <c r="M710" i="3"/>
  <c r="M711" i="3"/>
  <c r="M712" i="3"/>
  <c r="M713" i="3"/>
  <c r="M714" i="3"/>
  <c r="M715" i="3"/>
  <c r="M716" i="3"/>
  <c r="M717" i="3"/>
  <c r="M718" i="3"/>
  <c r="M719" i="3"/>
  <c r="M720" i="3"/>
  <c r="M721" i="3"/>
  <c r="M722" i="3"/>
  <c r="M723" i="3"/>
  <c r="M724" i="3"/>
  <c r="M725" i="3"/>
  <c r="M726" i="3"/>
  <c r="M727" i="3"/>
  <c r="M728" i="3"/>
  <c r="M729" i="3"/>
  <c r="M730" i="3"/>
  <c r="N11" i="3"/>
</calcChain>
</file>

<file path=xl/sharedStrings.xml><?xml version="1.0" encoding="utf-8"?>
<sst xmlns="http://schemas.openxmlformats.org/spreadsheetml/2006/main" count="2060" uniqueCount="141">
  <si>
    <t>Solar Power Forecast Monthly Report</t>
  </si>
  <si>
    <t xml:space="preserve">This monthly report contains short-term PVGR power forecast (STPPF)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</si>
  <si>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</si>
  <si>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</si>
  <si>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(STPPF) columns. </t>
  </si>
  <si>
    <t>These are resources that have been approved for part 2 operations of the commissioning checklist. The Unmapped Solar Resources</t>
  </si>
  <si>
    <t>are those resources that are in the model, but do not have forecasting information.</t>
  </si>
  <si>
    <t xml:space="preserve">All solar resource’s telemetry and COP data will be included in those respective calculations, regardless if they have received a </t>
  </si>
  <si>
    <t>forecast and are listed in the Unmapped Resources table.</t>
  </si>
  <si>
    <t>Report Contents</t>
  </si>
  <si>
    <t>Resource to Region</t>
  </si>
  <si>
    <t>HA System-Wide STPPF</t>
  </si>
  <si>
    <t>DA System-Wide STPPF</t>
  </si>
  <si>
    <t>Solar Power Forecast Monthly Report: Resource to Region Mappings</t>
  </si>
  <si>
    <t>For each resource the operating date for which the report is run shall be greater than or equal to the minimum(Createdtime) from the Solar Forecast</t>
  </si>
  <si>
    <t xml:space="preserve">table where STPPF is not null in order to be included on the capacity totals. </t>
  </si>
  <si>
    <t>Capacity Totals:</t>
  </si>
  <si>
    <t>Unmapped Solar Resources:</t>
  </si>
  <si>
    <t>Operating Day</t>
  </si>
  <si>
    <t>System-Wide Capacity</t>
  </si>
  <si>
    <t>Resource Name</t>
  </si>
  <si>
    <t>PHOEBE_UNIT1</t>
  </si>
  <si>
    <t>PHOEBE_UNIT2</t>
  </si>
  <si>
    <t>Resource-level Information:</t>
  </si>
  <si>
    <t>Resource name</t>
  </si>
  <si>
    <t>Resource Capacity</t>
  </si>
  <si>
    <t>Out of service date</t>
  </si>
  <si>
    <t>BOOTLEG_UNIT1</t>
  </si>
  <si>
    <t>CAPRIDG4_BB_PV</t>
  </si>
  <si>
    <t>CASL_GAP_UNIT1</t>
  </si>
  <si>
    <t>ECLIPSE_UNIT1</t>
  </si>
  <si>
    <t>HELIOS_UNIT1</t>
  </si>
  <si>
    <t>HOVEY_UNIT1</t>
  </si>
  <si>
    <t>HOVEY_UNIT2</t>
  </si>
  <si>
    <t>LASSO_UNIT1</t>
  </si>
  <si>
    <t>LMESASLR_IVORY</t>
  </si>
  <si>
    <t>LMESASLR_UNIT1</t>
  </si>
  <si>
    <t>OCI_ALM1_UNIT1</t>
  </si>
  <si>
    <t>REROCK_UNIT1</t>
  </si>
  <si>
    <t>REROCK_UNIT2</t>
  </si>
  <si>
    <t>RIGGINS_UNIT1</t>
  </si>
  <si>
    <t>SIRIUS_UNIT1</t>
  </si>
  <si>
    <t>SIRIUS_UNIT2</t>
  </si>
  <si>
    <t>SOLARA_UNIT1</t>
  </si>
  <si>
    <t>SPTX12B_UNIT1</t>
  </si>
  <si>
    <t>WAYMARK_UNIT1</t>
  </si>
  <si>
    <t>WEBBER_S_WSP1</t>
  </si>
  <si>
    <t>Hour Ahead System-Wide STPPF:</t>
  </si>
  <si>
    <t>Hour Ahead System-Wide Daily Average Error:</t>
  </si>
  <si>
    <t>Operating Hour</t>
  </si>
  <si>
    <t>Ercot Load (MW)</t>
  </si>
  <si>
    <t>STPPF (MW)</t>
  </si>
  <si>
    <t>Aggr COP (MW)</t>
  </si>
  <si>
    <t>RT Aggr Solar-Output (MW)</t>
  </si>
  <si>
    <t>Est. Uncurtailed Output (MW)</t>
  </si>
  <si>
    <t>RT Est. Curtailments</t>
  </si>
  <si>
    <t>STPPF Error % (w/ curtailment)</t>
  </si>
  <si>
    <t>STPPF Error % (w/o curtailment)</t>
  </si>
  <si>
    <t>COP Error % (w/ curtailment)</t>
  </si>
  <si>
    <t>COP Error % (w/o Curtailment)</t>
  </si>
  <si>
    <t>STPPF % (w/ curtailment)</t>
  </si>
  <si>
    <t>STPPF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</si>
  <si>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</si>
  <si>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</si>
  <si>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</si>
  <si>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</si>
  <si>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</si>
  <si>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STPPF:</t>
  </si>
  <si>
    <t>Day Ahead System-Wide Daily Average Error:</t>
  </si>
  <si>
    <t>Day Ahead System-Wide Monthly Average Error:</t>
  </si>
  <si>
    <t>MONTH-YEAR</t>
  </si>
  <si>
    <r>
      <t xml:space="preserve">WMWG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</si>
  <si>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</si>
  <si>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</si>
  <si>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</si>
  <si>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</si>
  <si>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STPPF</t>
  </si>
  <si>
    <t xml:space="preserve"> COP HSL</t>
  </si>
  <si>
    <t>COP HSL</t>
  </si>
  <si>
    <t xml:space="preserve">The monthly mean calculations are for all hours where solar production is greater than 5 MW. </t>
  </si>
  <si>
    <t>FWLR_SLR_UNIT1</t>
  </si>
  <si>
    <t>PROSPERO_UNIT1</t>
  </si>
  <si>
    <t>PROSPERO_UNIT2</t>
  </si>
  <si>
    <t>TAYGETE_UNIT1</t>
  </si>
  <si>
    <t>TAYGETE_UNIT2</t>
  </si>
  <si>
    <t>WGU_UNIT1</t>
  </si>
  <si>
    <t>HOLSTEIN_SOLAR1</t>
  </si>
  <si>
    <t>HOLSTEIN_SOLAR2</t>
  </si>
  <si>
    <t>LAPETUS_UNIT_1</t>
  </si>
  <si>
    <t>MISAE_UNIT1</t>
  </si>
  <si>
    <t>MISAE_UNIT2</t>
  </si>
  <si>
    <t>QUEEN_SL_SOLAR1</t>
  </si>
  <si>
    <t>QUEEN_SL_SOLAR2</t>
  </si>
  <si>
    <t>QUEEN_SL_SOLAR3</t>
  </si>
  <si>
    <t>QUEEN_SL_SOLAR4</t>
  </si>
  <si>
    <t>RAMBLER_UNIT1</t>
  </si>
  <si>
    <t>W_PECOS_UNIT1</t>
  </si>
  <si>
    <t>OBERON_UNIT_1</t>
  </si>
  <si>
    <t>IMPACT_UNIT1</t>
  </si>
  <si>
    <t>LGDRAW_S_UNIT1_1</t>
  </si>
  <si>
    <t>LGDRAW_S_UNIT1_2</t>
  </si>
  <si>
    <t>GREASWOD_UNIT1</t>
  </si>
  <si>
    <t>GREASWOD_UNIT2</t>
  </si>
  <si>
    <t>ANSON1_UNIT1</t>
  </si>
  <si>
    <t>ANSON1_UNIT2</t>
  </si>
  <si>
    <t>CAPRIDG4_BB2_PV1</t>
  </si>
  <si>
    <t>CAPRIDG4_BB2_PV2</t>
  </si>
  <si>
    <t>EUNICE_PV1</t>
  </si>
  <si>
    <t>EUNICE_PV2</t>
  </si>
  <si>
    <t>JUNO_UNIT1</t>
  </si>
  <si>
    <t>JUNO_UNIT2</t>
  </si>
  <si>
    <t>KELAM_SL_UNIT1</t>
  </si>
  <si>
    <t>RIPPEY_UNIT1</t>
  </si>
  <si>
    <t>TI_SOLAR_UNIT1</t>
  </si>
  <si>
    <t>TI_SOLAR_UNIT2</t>
  </si>
  <si>
    <t>CONIGLIO_UNIT1</t>
  </si>
  <si>
    <t>GALLOWAY_SOLAR1</t>
  </si>
  <si>
    <t>ARAGORN_UNIT1</t>
  </si>
  <si>
    <t>E_BLACK_UNIT_1</t>
  </si>
  <si>
    <t>PHOENIX_UNIT1</t>
  </si>
  <si>
    <t>REDBARN_UNIT_1</t>
  </si>
  <si>
    <t>REDBARN_UNIT_2</t>
  </si>
  <si>
    <t>CORAZON_UNIT1</t>
  </si>
  <si>
    <t>ELARA_SL_UNIT1</t>
  </si>
  <si>
    <t>LILY_SOLAR1</t>
  </si>
  <si>
    <t>PRSPERO2_UNIT1</t>
  </si>
  <si>
    <t>PRSPERO2_UNIT2</t>
  </si>
  <si>
    <t>STRATEGC_UNIT1</t>
  </si>
  <si>
    <t>TAYGETE2_UNIT1</t>
  </si>
  <si>
    <t>TAYGETE2_UNIT2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</si>
  <si>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Jun 01, 2021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Jun 30, 2021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</si>
  <si>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Jul 1, 2021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8:03:06 AM</t>
    </r>
  </si>
  <si>
    <t>PLN_UNIT1</t>
  </si>
  <si>
    <t>PLN_UNIT2</t>
  </si>
  <si>
    <t>SAMSON_1_G1</t>
  </si>
  <si>
    <t>SAMSON_1_G2</t>
  </si>
  <si>
    <t>SAMSON_3_G1</t>
  </si>
  <si>
    <t>SAMSON_3_G2</t>
  </si>
  <si>
    <t>VISION_UNIT1</t>
  </si>
  <si>
    <t>AZURE_SOLAR2</t>
  </si>
  <si>
    <t>AZURE_SOLAR1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</si>
</sst>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mm/dd/yyyy"/>
    <numFmt numFmtId="165" formatCode="#,##0.0"/>
    <numFmt numFmtId="166" formatCode="#,##0.00%"/>
    <numFmt numFmtId="169" formatCode="mmm\ d\,\ yyyy"/>
  </numFmts>
  <fonts count="27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  <font>
      <b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</borders>
  <cellStyleXfs count="12">
    <xf numFmtId="0" fontId="0" fillId="0" borderId="0"/>
    <xf numFmtId="9" fontId="15" fillId="0" borderId="0" applyFont="0" applyFill="0" applyBorder="0" applyAlignment="0" applyProtection="0"/>
    <xf numFmtId="0" fontId="3" fillId="0" borderId="0"/>
    <xf numFmtId="9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3" fillId="0" borderId="0"/>
    <xf numFmtId="9" fontId="1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</cellStyleXfs>
  <cellXfs count="72">
    <xf numFmtId="0" fontId="0" fillId="0" borderId="0" xfId="0"/>
    <xf numFmtId="3" fontId="13" fillId="0" borderId="1" xfId="0" applyNumberFormat="1" applyFont="1" applyBorder="1" applyAlignment="1">
      <alignment horizontal="right" vertical="top"/>
    </xf>
    <xf numFmtId="165" fontId="13" fillId="0" borderId="1" xfId="0" applyNumberFormat="1" applyFont="1" applyBorder="1" applyAlignment="1">
      <alignment horizontal="right" vertical="top"/>
    </xf>
    <xf numFmtId="166" fontId="13" fillId="0" borderId="1" xfId="0" applyNumberFormat="1" applyFont="1" applyBorder="1" applyAlignment="1">
      <alignment horizontal="right" vertical="top"/>
    </xf>
    <xf numFmtId="0" fontId="3" fillId="0" borderId="0" xfId="6"/>
    <xf numFmtId="0" fontId="18" fillId="5" borderId="2" xfId="6" applyFont="1" applyFill="1" applyBorder="1" applyAlignment="1">
      <alignment horizontal="center" vertical="center"/>
    </xf>
    <xf numFmtId="0" fontId="18" fillId="5" borderId="2" xfId="6" applyFont="1" applyFill="1" applyBorder="1" applyAlignment="1">
      <alignment horizontal="center" vertical="center" wrapText="1"/>
    </xf>
    <xf numFmtId="0" fontId="18" fillId="5" borderId="12" xfId="6" applyFont="1" applyFill="1" applyBorder="1" applyAlignment="1">
      <alignment horizontal="center" vertical="center" wrapText="1"/>
    </xf>
    <xf numFmtId="166" fontId="25" fillId="0" borderId="0" xfId="5" applyNumberFormat="1" applyFont="1" applyBorder="1" applyAlignment="1">
      <alignment horizontal="right" vertical="top"/>
    </xf>
    <xf numFmtId="2" fontId="21" fillId="0" borderId="18" xfId="1" applyNumberFormat="1" applyFont="1" applyFill="1" applyBorder="1" applyAlignment="1">
      <alignment horizontal="center" vertical="center"/>
    </xf>
    <xf numFmtId="10" fontId="21" fillId="0" borderId="19" xfId="1" applyNumberFormat="1" applyFont="1" applyFill="1" applyBorder="1" applyAlignment="1">
      <alignment horizontal="center" vertical="center"/>
    </xf>
    <xf numFmtId="10" fontId="21" fillId="0" borderId="20" xfId="1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top" wrapText="1"/>
    </xf>
    <xf numFmtId="17" fontId="26" fillId="0" borderId="16" xfId="8" applyNumberFormat="1" applyFont="1" applyFill="1" applyBorder="1"/>
    <xf numFmtId="17" fontId="26" fillId="0" borderId="21" xfId="8" applyNumberFormat="1" applyFont="1" applyFill="1" applyBorder="1"/>
    <xf numFmtId="2" fontId="22" fillId="0" borderId="17" xfId="1" applyNumberFormat="1" applyFont="1" applyFill="1" applyBorder="1" applyAlignment="1">
      <alignment horizontal="center" vertical="center"/>
    </xf>
    <xf numFmtId="10" fontId="22" fillId="0" borderId="2" xfId="1" applyNumberFormat="1" applyFont="1" applyFill="1" applyBorder="1" applyAlignment="1">
      <alignment horizontal="center" vertical="center"/>
    </xf>
    <xf numFmtId="10" fontId="22" fillId="0" borderId="12" xfId="1" applyNumberFormat="1" applyFont="1" applyFill="1" applyBorder="1" applyAlignment="1">
      <alignment horizontal="center" vertical="center"/>
    </xf>
    <xf numFmtId="2" fontId="22" fillId="0" borderId="2" xfId="1" applyNumberFormat="1" applyFont="1" applyFill="1" applyBorder="1" applyAlignment="1">
      <alignment horizontal="center" vertical="center"/>
    </xf>
    <xf numFmtId="10" fontId="22" fillId="0" borderId="22" xfId="1" applyNumberFormat="1" applyFont="1" applyFill="1" applyBorder="1" applyAlignment="1">
      <alignment horizontal="center" vertical="center"/>
    </xf>
    <xf numFmtId="10" fontId="22" fillId="0" borderId="23" xfId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12" fillId="3" borderId="24" xfId="0" applyFont="1" applyFill="1" applyBorder="1" applyAlignment="1">
      <alignment horizontal="center" vertical="top"/>
    </xf>
    <xf numFmtId="164" fontId="13" fillId="0" borderId="1" xfId="0" applyNumberFormat="1" applyFont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164" fontId="13" fillId="0" borderId="25" xfId="0" applyNumberFormat="1" applyFont="1" applyBorder="1" applyAlignment="1">
      <alignment horizontal="left" vertical="top"/>
    </xf>
    <xf numFmtId="3" fontId="13" fillId="0" borderId="25" xfId="0" applyNumberFormat="1" applyFont="1" applyBorder="1" applyAlignment="1">
      <alignment horizontal="right" vertical="top"/>
    </xf>
    <xf numFmtId="0" fontId="13" fillId="0" borderId="25" xfId="0" applyFont="1" applyBorder="1" applyAlignment="1">
      <alignment horizontal="left" vertical="top"/>
    </xf>
    <xf numFmtId="3" fontId="13" fillId="0" borderId="1" xfId="0" applyNumberFormat="1" applyFont="1" applyBorder="1" applyAlignment="1">
      <alignment horizontal="left" vertical="top"/>
    </xf>
    <xf numFmtId="3" fontId="13" fillId="0" borderId="25" xfId="0" applyNumberFormat="1" applyFont="1" applyBorder="1" applyAlignment="1">
      <alignment horizontal="left" vertical="top"/>
    </xf>
    <xf numFmtId="165" fontId="13" fillId="0" borderId="25" xfId="0" applyNumberFormat="1" applyFont="1" applyBorder="1" applyAlignment="1">
      <alignment horizontal="right" vertical="top"/>
    </xf>
    <xf numFmtId="166" fontId="13" fillId="0" borderId="25" xfId="0" applyNumberFormat="1" applyFont="1" applyBorder="1" applyAlignment="1">
      <alignment horizontal="right" vertical="top"/>
    </xf>
    <xf numFmtId="0" fontId="12" fillId="3" borderId="24" xfId="0" applyFont="1" applyFill="1" applyBorder="1" applyAlignment="1">
      <alignment horizontal="center" vertical="top" wrapText="1"/>
    </xf>
    <xf numFmtId="169" fontId="5" fillId="0" borderId="0" xfId="0" applyNumberFormat="1" applyFont="1" applyAlignment="1">
      <alignment horizontal="left" vertical="top"/>
    </xf>
    <xf numFmtId="3" fontId="5" fillId="0" borderId="0" xfId="0" applyNumberFormat="1" applyFont="1" applyAlignment="1">
      <alignment horizontal="center" vertical="top"/>
    </xf>
    <xf numFmtId="19" fontId="5" fillId="0" borderId="0" xfId="0" applyNumberFormat="1" applyFont="1" applyAlignment="1">
      <alignment horizontal="right" vertical="top"/>
    </xf>
    <xf numFmtId="0" fontId="0" fillId="0" borderId="0" xfId="0"/>
    <xf numFmtId="0" fontId="0" fillId="0" borderId="0" xfId="0"/>
    <xf numFmtId="0" fontId="0" fillId="2" borderId="0" xfId="0" applyFill="1"/>
    <xf numFmtId="0" fontId="11" fillId="0" borderId="0" xfId="0" applyFont="1" applyAlignment="1">
      <alignment horizontal="left" vertical="center"/>
    </xf>
    <xf numFmtId="0" fontId="13" fillId="0" borderId="1" xfId="0" applyFont="1" applyBorder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0" fillId="0" borderId="0" xfId="0"/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left" vertical="center"/>
    </xf>
    <xf numFmtId="0" fontId="0" fillId="2" borderId="0" xfId="0" applyFill="1"/>
    <xf numFmtId="0" fontId="5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6" fillId="6" borderId="0" xfId="6" applyFont="1" applyFill="1" applyAlignment="1">
      <alignment horizontal="center"/>
    </xf>
    <xf numFmtId="0" fontId="23" fillId="4" borderId="3" xfId="6" applyFont="1" applyFill="1" applyBorder="1" applyAlignment="1">
      <alignment horizontal="center" vertical="center"/>
    </xf>
    <xf numFmtId="0" fontId="23" fillId="4" borderId="4" xfId="6" applyFont="1" applyFill="1" applyBorder="1" applyAlignment="1">
      <alignment horizontal="center" vertical="center"/>
    </xf>
    <xf numFmtId="0" fontId="23" fillId="4" borderId="5" xfId="6" applyFont="1" applyFill="1" applyBorder="1" applyAlignment="1">
      <alignment horizontal="center" vertical="center"/>
    </xf>
    <xf numFmtId="0" fontId="17" fillId="4" borderId="6" xfId="6" applyFont="1" applyFill="1" applyBorder="1" applyAlignment="1">
      <alignment horizontal="center" vertical="center" wrapText="1"/>
    </xf>
    <xf numFmtId="0" fontId="17" fillId="4" borderId="0" xfId="6" applyFont="1" applyFill="1" applyBorder="1" applyAlignment="1">
      <alignment horizontal="center" vertical="center" wrapText="1"/>
    </xf>
    <xf numFmtId="0" fontId="17" fillId="4" borderId="7" xfId="6" applyFont="1" applyFill="1" applyBorder="1" applyAlignment="1">
      <alignment horizontal="center" vertical="center" wrapText="1"/>
    </xf>
    <xf numFmtId="0" fontId="23" fillId="4" borderId="8" xfId="6" applyFont="1" applyFill="1" applyBorder="1" applyAlignment="1">
      <alignment horizontal="center" vertical="center"/>
    </xf>
    <xf numFmtId="0" fontId="23" fillId="4" borderId="9" xfId="6" applyFont="1" applyFill="1" applyBorder="1" applyAlignment="1">
      <alignment horizontal="center" vertical="center"/>
    </xf>
    <xf numFmtId="0" fontId="23" fillId="4" borderId="10" xfId="6" applyFont="1" applyFill="1" applyBorder="1" applyAlignment="1">
      <alignment horizontal="center" vertical="center"/>
    </xf>
    <xf numFmtId="0" fontId="18" fillId="5" borderId="6" xfId="6" applyFont="1" applyFill="1" applyBorder="1" applyAlignment="1">
      <alignment horizontal="center" vertical="center" wrapText="1"/>
    </xf>
    <xf numFmtId="0" fontId="18" fillId="5" borderId="11" xfId="6" applyFont="1" applyFill="1" applyBorder="1" applyAlignment="1">
      <alignment horizontal="center" vertical="center" wrapText="1"/>
    </xf>
    <xf numFmtId="0" fontId="20" fillId="5" borderId="13" xfId="6" applyFont="1" applyFill="1" applyBorder="1" applyAlignment="1">
      <alignment horizontal="center" vertical="center"/>
    </xf>
    <xf numFmtId="0" fontId="20" fillId="5" borderId="14" xfId="6" applyFont="1" applyFill="1" applyBorder="1" applyAlignment="1">
      <alignment horizontal="center" vertical="center"/>
    </xf>
    <xf numFmtId="0" fontId="20" fillId="5" borderId="15" xfId="6" applyFont="1" applyFill="1" applyBorder="1" applyAlignment="1">
      <alignment horizontal="center" vertical="center"/>
    </xf>
    <xf numFmtId="0" fontId="20" fillId="5" borderId="2" xfId="6" applyFont="1" applyFill="1" applyBorder="1" applyAlignment="1">
      <alignment horizontal="center" vertical="center"/>
    </xf>
    <xf numFmtId="0" fontId="20" fillId="5" borderId="2" xfId="6" applyFont="1" applyFill="1" applyBorder="1" applyAlignment="1">
      <alignment horizontal="center" vertical="center" wrapText="1"/>
    </xf>
    <xf numFmtId="0" fontId="20" fillId="5" borderId="12" xfId="6" applyFont="1" applyFill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1" fillId="0" borderId="0" xfId="0" applyFont="1" applyAlignment="1">
      <alignment horizontal="left" vertical="top"/>
    </xf>
  </cellXfs>
  <cellStyles count="12">
    <cellStyle name="Comma 2" xfId="4"/>
    <cellStyle name="Normal" xfId="0" builtinId="0"/>
    <cellStyle name="Normal 123 4" xfId="2"/>
    <cellStyle name="Normal 123 4 2" xfId="9"/>
    <cellStyle name="Normal 137 4 3" xfId="6"/>
    <cellStyle name="Normal 137 4 3 2" xfId="10"/>
    <cellStyle name="Normal 137 4 3 2 2" xfId="8"/>
    <cellStyle name="Normal 137 4 3 2 2 2" xfId="11"/>
    <cellStyle name="Normal 2" xfId="5"/>
    <cellStyle name="Percent" xfId="1" builtinId="5"/>
    <cellStyle name="Percent 2" xfId="3"/>
    <cellStyle name="Percent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'WMWG SYSTEM-WIDE DATA'!$A$9:$A$21</c:f>
              <c:numCache>
                <c:formatCode>mmm\-yy</c:formatCode>
                <c:ptCount val="13"/>
                <c:pt idx="0">
                  <c:v>43983</c:v>
                </c:pt>
                <c:pt idx="1">
                  <c:v>44013</c:v>
                </c:pt>
                <c:pt idx="2">
                  <c:v>44044</c:v>
                </c:pt>
                <c:pt idx="3">
                  <c:v>44075</c:v>
                </c:pt>
                <c:pt idx="4">
                  <c:v>44105</c:v>
                </c:pt>
                <c:pt idx="5">
                  <c:v>44136</c:v>
                </c:pt>
                <c:pt idx="6">
                  <c:v>44166</c:v>
                </c:pt>
                <c:pt idx="7">
                  <c:v>44197</c:v>
                </c:pt>
                <c:pt idx="8">
                  <c:v>44228</c:v>
                </c:pt>
                <c:pt idx="9">
                  <c:v>44256</c:v>
                </c:pt>
                <c:pt idx="10">
                  <c:v>44287</c:v>
                </c:pt>
                <c:pt idx="11">
                  <c:v>44317</c:v>
                </c:pt>
                <c:pt idx="12">
                  <c:v>44348</c:v>
                </c:pt>
              </c:numCache>
            </c:numRef>
          </c:cat>
          <c:val>
            <c:numRef>
              <c:f>'WMWG SYSTEM-WIDE DATA'!$B$9:$B$21</c:f>
              <c:numCache>
                <c:formatCode>0.00</c:formatCode>
                <c:ptCount val="13"/>
                <c:pt idx="0">
                  <c:v>2447.7559475203352</c:v>
                </c:pt>
                <c:pt idx="1">
                  <c:v>2533.9618409517079</c:v>
                </c:pt>
                <c:pt idx="2">
                  <c:v>2424.7116715562393</c:v>
                </c:pt>
                <c:pt idx="3">
                  <c:v>2093.608226176505</c:v>
                </c:pt>
                <c:pt idx="4">
                  <c:v>2238.9782528942055</c:v>
                </c:pt>
                <c:pt idx="5">
                  <c:v>2018.7487638653647</c:v>
                </c:pt>
                <c:pt idx="6">
                  <c:v>2176.9107609096845</c:v>
                </c:pt>
                <c:pt idx="7">
                  <c:v>2280.57081592446</c:v>
                </c:pt>
                <c:pt idx="8">
                  <c:v>2373.1567396840483</c:v>
                </c:pt>
                <c:pt idx="9">
                  <c:v>3229.494493084846</c:v>
                </c:pt>
                <c:pt idx="10">
                  <c:v>2886.8326176262372</c:v>
                </c:pt>
                <c:pt idx="11">
                  <c:v>3378.5328289061472</c:v>
                </c:pt>
                <c:pt idx="12">
                  <c:v>3744.2513543068367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2C-4C6E-8ED2-23187E143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9092912"/>
        <c:axId val="739096048"/>
      </c:barChar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43983</c:v>
                </c:pt>
                <c:pt idx="1">
                  <c:v>44013</c:v>
                </c:pt>
                <c:pt idx="2">
                  <c:v>44044</c:v>
                </c:pt>
                <c:pt idx="3">
                  <c:v>44075</c:v>
                </c:pt>
                <c:pt idx="4">
                  <c:v>44105</c:v>
                </c:pt>
                <c:pt idx="5">
                  <c:v>44136</c:v>
                </c:pt>
                <c:pt idx="6">
                  <c:v>44166</c:v>
                </c:pt>
                <c:pt idx="7">
                  <c:v>44197</c:v>
                </c:pt>
                <c:pt idx="8">
                  <c:v>44228</c:v>
                </c:pt>
                <c:pt idx="9">
                  <c:v>44256</c:v>
                </c:pt>
                <c:pt idx="10">
                  <c:v>44287</c:v>
                </c:pt>
                <c:pt idx="11">
                  <c:v>44317</c:v>
                </c:pt>
                <c:pt idx="12">
                  <c:v>44348</c:v>
                </c:pt>
              </c:numCache>
            </c:numRef>
          </c:cat>
          <c:val>
            <c:numRef>
              <c:f>'WMWG SYSTEM-WIDE DATA'!$C$9:$C$21</c:f>
              <c:numCache>
                <c:formatCode>0.00%</c:formatCode>
                <c:ptCount val="13"/>
                <c:pt idx="0">
                  <c:v>5.0085337099000003E-2</c:v>
                </c:pt>
                <c:pt idx="1">
                  <c:v>5.4002181838999998E-2</c:v>
                </c:pt>
                <c:pt idx="2">
                  <c:v>5.2423476427000001E-2</c:v>
                </c:pt>
                <c:pt idx="3">
                  <c:v>6.7575439261E-2</c:v>
                </c:pt>
                <c:pt idx="4">
                  <c:v>5.8412228178E-2</c:v>
                </c:pt>
                <c:pt idx="5">
                  <c:v>4.4815357686E-2</c:v>
                </c:pt>
                <c:pt idx="6">
                  <c:v>5.2868865352999998E-2</c:v>
                </c:pt>
                <c:pt idx="7">
                  <c:v>5.7781135035E-2</c:v>
                </c:pt>
                <c:pt idx="8">
                  <c:v>8.3275514703E-2</c:v>
                </c:pt>
                <c:pt idx="9">
                  <c:v>8.2125539686999996E-2</c:v>
                </c:pt>
                <c:pt idx="10">
                  <c:v>7.1897229968000007E-2</c:v>
                </c:pt>
                <c:pt idx="11">
                  <c:v>6.3749578232999995E-2</c:v>
                </c:pt>
                <c:pt idx="12">
                  <c:v>5.6785082055999997E-2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2C-4C6E-8ED2-23187E143444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43983</c:v>
                </c:pt>
                <c:pt idx="1">
                  <c:v>44013</c:v>
                </c:pt>
                <c:pt idx="2">
                  <c:v>44044</c:v>
                </c:pt>
                <c:pt idx="3">
                  <c:v>44075</c:v>
                </c:pt>
                <c:pt idx="4">
                  <c:v>44105</c:v>
                </c:pt>
                <c:pt idx="5">
                  <c:v>44136</c:v>
                </c:pt>
                <c:pt idx="6">
                  <c:v>44166</c:v>
                </c:pt>
                <c:pt idx="7">
                  <c:v>44197</c:v>
                </c:pt>
                <c:pt idx="8">
                  <c:v>44228</c:v>
                </c:pt>
                <c:pt idx="9">
                  <c:v>44256</c:v>
                </c:pt>
                <c:pt idx="10">
                  <c:v>44287</c:v>
                </c:pt>
                <c:pt idx="11">
                  <c:v>44317</c:v>
                </c:pt>
                <c:pt idx="12">
                  <c:v>44348</c:v>
                </c:pt>
              </c:numCache>
            </c:numRef>
          </c:cat>
          <c:val>
            <c:numRef>
              <c:f>'WMWG SYSTEM-WIDE DATA'!$D$9:$D$21</c:f>
              <c:numCache>
                <c:formatCode>0.00%</c:formatCode>
                <c:ptCount val="13"/>
                <c:pt idx="0">
                  <c:v>4.8568099646999999E-2</c:v>
                </c:pt>
                <c:pt idx="1">
                  <c:v>5.4893445244999999E-2</c:v>
                </c:pt>
                <c:pt idx="2">
                  <c:v>5.2372482411000003E-2</c:v>
                </c:pt>
                <c:pt idx="3">
                  <c:v>6.2092029791000002E-2</c:v>
                </c:pt>
                <c:pt idx="4">
                  <c:v>5.9363000084000001E-2</c:v>
                </c:pt>
                <c:pt idx="5">
                  <c:v>4.2906836465999999E-2</c:v>
                </c:pt>
                <c:pt idx="6">
                  <c:v>4.7250563880999998E-2</c:v>
                </c:pt>
                <c:pt idx="7">
                  <c:v>5.8108006109999999E-2</c:v>
                </c:pt>
                <c:pt idx="8">
                  <c:v>8.2032682770000004E-2</c:v>
                </c:pt>
                <c:pt idx="9">
                  <c:v>7.9029031925000007E-2</c:v>
                </c:pt>
                <c:pt idx="10">
                  <c:v>7.1124927579999997E-2</c:v>
                </c:pt>
                <c:pt idx="11">
                  <c:v>6.3905429382000001E-2</c:v>
                </c:pt>
                <c:pt idx="12">
                  <c:v>5.6112357782000001E-2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72C-4C6E-8ED2-23187E143444}"/>
            </c:ext>
          </c:extLst>
        </c:ser>
        <c:ser>
          <c:idx val="3"/>
          <c:order val="2"/>
          <c:tx>
            <c:v>Hour-Ahead STPPF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43983</c:v>
                </c:pt>
                <c:pt idx="1">
                  <c:v>44013</c:v>
                </c:pt>
                <c:pt idx="2">
                  <c:v>44044</c:v>
                </c:pt>
                <c:pt idx="3">
                  <c:v>44075</c:v>
                </c:pt>
                <c:pt idx="4">
                  <c:v>44105</c:v>
                </c:pt>
                <c:pt idx="5">
                  <c:v>44136</c:v>
                </c:pt>
                <c:pt idx="6">
                  <c:v>44166</c:v>
                </c:pt>
                <c:pt idx="7">
                  <c:v>44197</c:v>
                </c:pt>
                <c:pt idx="8">
                  <c:v>44228</c:v>
                </c:pt>
                <c:pt idx="9">
                  <c:v>44256</c:v>
                </c:pt>
                <c:pt idx="10">
                  <c:v>44287</c:v>
                </c:pt>
                <c:pt idx="11">
                  <c:v>44317</c:v>
                </c:pt>
                <c:pt idx="12">
                  <c:v>44348</c:v>
                </c:pt>
              </c:numCache>
            </c:numRef>
          </c:cat>
          <c:val>
            <c:numRef>
              <c:f>'WMWG SYSTEM-WIDE DATA'!$E$9:$E$21</c:f>
              <c:numCache>
                <c:formatCode>0.00%</c:formatCode>
                <c:ptCount val="13"/>
                <c:pt idx="0">
                  <c:v>4.4466338440000003E-2</c:v>
                </c:pt>
                <c:pt idx="1">
                  <c:v>4.7173093681999997E-2</c:v>
                </c:pt>
                <c:pt idx="2">
                  <c:v>4.9710042493999997E-2</c:v>
                </c:pt>
                <c:pt idx="3">
                  <c:v>4.9962947186999999E-2</c:v>
                </c:pt>
                <c:pt idx="4">
                  <c:v>3.9733175417E-2</c:v>
                </c:pt>
                <c:pt idx="5">
                  <c:v>4.1141978204E-2</c:v>
                </c:pt>
                <c:pt idx="6">
                  <c:v>4.2609308759999999E-2</c:v>
                </c:pt>
                <c:pt idx="7">
                  <c:v>4.2480229464999998E-2</c:v>
                </c:pt>
                <c:pt idx="8">
                  <c:v>5.1637446351000003E-2</c:v>
                </c:pt>
                <c:pt idx="9">
                  <c:v>5.5971245393000003E-2</c:v>
                </c:pt>
                <c:pt idx="10">
                  <c:v>4.7515566149000002E-2</c:v>
                </c:pt>
                <c:pt idx="11">
                  <c:v>4.3679374903000001E-2</c:v>
                </c:pt>
                <c:pt idx="12">
                  <c:v>3.9523443186999997E-2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72C-4C6E-8ED2-23187E143444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43983</c:v>
                </c:pt>
                <c:pt idx="1">
                  <c:v>44013</c:v>
                </c:pt>
                <c:pt idx="2">
                  <c:v>44044</c:v>
                </c:pt>
                <c:pt idx="3">
                  <c:v>44075</c:v>
                </c:pt>
                <c:pt idx="4">
                  <c:v>44105</c:v>
                </c:pt>
                <c:pt idx="5">
                  <c:v>44136</c:v>
                </c:pt>
                <c:pt idx="6">
                  <c:v>44166</c:v>
                </c:pt>
                <c:pt idx="7">
                  <c:v>44197</c:v>
                </c:pt>
                <c:pt idx="8">
                  <c:v>44228</c:v>
                </c:pt>
                <c:pt idx="9">
                  <c:v>44256</c:v>
                </c:pt>
                <c:pt idx="10">
                  <c:v>44287</c:v>
                </c:pt>
                <c:pt idx="11">
                  <c:v>44317</c:v>
                </c:pt>
                <c:pt idx="12">
                  <c:v>44348</c:v>
                </c:pt>
              </c:numCache>
            </c:numRef>
          </c:cat>
          <c:val>
            <c:numRef>
              <c:f>'WMWG SYSTEM-WIDE DATA'!$F$9:$F$21</c:f>
              <c:numCache>
                <c:formatCode>0.00%</c:formatCode>
                <c:ptCount val="13"/>
                <c:pt idx="0">
                  <c:v>4.4291948161000003E-2</c:v>
                </c:pt>
                <c:pt idx="1">
                  <c:v>4.7813285173E-2</c:v>
                </c:pt>
                <c:pt idx="2">
                  <c:v>4.9283885043999998E-2</c:v>
                </c:pt>
                <c:pt idx="3">
                  <c:v>4.6197008603000002E-2</c:v>
                </c:pt>
                <c:pt idx="4">
                  <c:v>3.9486680157E-2</c:v>
                </c:pt>
                <c:pt idx="5">
                  <c:v>3.9342621042000002E-2</c:v>
                </c:pt>
                <c:pt idx="6">
                  <c:v>4.1784191470000002E-2</c:v>
                </c:pt>
                <c:pt idx="7">
                  <c:v>4.2407787396999998E-2</c:v>
                </c:pt>
                <c:pt idx="8">
                  <c:v>5.0694146096000002E-2</c:v>
                </c:pt>
                <c:pt idx="9">
                  <c:v>5.4898948214000001E-2</c:v>
                </c:pt>
                <c:pt idx="10">
                  <c:v>4.6719618780999998E-2</c:v>
                </c:pt>
                <c:pt idx="11">
                  <c:v>4.3133088669000001E-2</c:v>
                </c:pt>
                <c:pt idx="12">
                  <c:v>3.9253257933000003E-2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72C-4C6E-8ED2-23187E143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196480"/>
        <c:axId val="739096440"/>
      </c:lineChart>
      <c:dateAx>
        <c:axId val="875196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096440"/>
        <c:crosses val="autoZero"/>
        <c:auto val="0"/>
        <c:lblOffset val="100"/>
        <c:baseTimeUnit val="months"/>
      </c:dateAx>
      <c:valAx>
        <c:axId val="739096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5196480"/>
        <c:crosses val="autoZero"/>
        <c:crossBetween val="between"/>
      </c:valAx>
      <c:valAx>
        <c:axId val="739096048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092912"/>
        <c:crosses val="max"/>
        <c:crossBetween val="between"/>
      </c:valAx>
      <c:dateAx>
        <c:axId val="73909291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739096048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8"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8" name="Ercot_2016.png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>
          <a:extLst>
            <a:ext uri="{FF2B5EF4-FFF2-40B4-BE49-F238E27FC236}">
              <a16:creationId xmlns="" xmlns:a16="http://schemas.microsoft.com/office/drawing/2014/main" id="{B111C687-6E04-4017-99A4-92BCA0E120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7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10" name="Ercot_2016.png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>
          <a:extLst>
            <a:ext uri="{FF2B5EF4-FFF2-40B4-BE49-F238E27FC236}">
              <a16:creationId xmlns="" xmlns:a16="http://schemas.microsoft.com/office/drawing/2014/main" id="{DA734D06-9DB6-4A46-B817-6A64A66CE2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>
          <a:extLst>
            <a:ext uri="{FF2B5EF4-FFF2-40B4-BE49-F238E27FC236}">
              <a16:creationId xmlns="" xmlns:a16="http://schemas.microsoft.com/office/drawing/2014/main" id="{D1410476-6A54-420A-8E12-C91D3ECE8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7" name="Ercot_2016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8" name="Ercot_2016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>
          <a:extLst>
            <a:ext uri="{FF2B5EF4-FFF2-40B4-BE49-F238E27FC236}">
              <a16:creationId xmlns=""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>
          <a:extLst>
            <a:ext uri="{FF2B5EF4-FFF2-40B4-BE49-F238E27FC236}">
              <a16:creationId xmlns="" xmlns:a16="http://schemas.microsoft.com/office/drawing/2014/main" id="{02E35812-3934-4926-B2C2-212B1845E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7" name="Ercot_2016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8" name="Ercot_2016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34"/>
  <sheetViews>
    <sheetView tabSelected="1" topLeftCell="A11" workbookViewId="0">
      <selection activeCell="A26" sqref="A26"/>
    </sheetView>
  </sheetViews>
  <sheetFormatPr defaultRowHeight="12.75" customHeight="1"/>
  <cols>
    <col min="1" max="1" width="117.5703125" style="37" bestFit="1" customWidth="1"/>
    <col min="2" max="2" width="12.42578125" style="37" bestFit="1" customWidth="1"/>
    <col min="3" max="16384" width="9.140625" style="37"/>
  </cols>
  <sheetData>
    <row r="1" spans="1:2" ht="12.75" customHeight="1">
      <c r="A1" s="42"/>
      <c r="B1" s="42"/>
    </row>
    <row r="2" spans="1:2" ht="12.75" customHeight="1">
      <c r="A2" s="42"/>
      <c r="B2" s="42"/>
    </row>
    <row r="3" spans="1:2" ht="12.75" customHeight="1">
      <c r="A3" s="42"/>
      <c r="B3" s="42"/>
    </row>
    <row r="4" spans="1:2" ht="12.75" customHeight="1">
      <c r="A4" s="42"/>
      <c r="B4" s="42"/>
    </row>
    <row r="5" spans="1:2" ht="12.75" customHeight="1">
      <c r="A5" s="42"/>
      <c r="B5" s="42"/>
    </row>
    <row r="6" spans="1:2" ht="12.75" customHeight="1">
      <c r="A6" s="42"/>
      <c r="B6" s="42"/>
    </row>
    <row r="7" spans="1:2">
      <c r="A7" s="43" t="s">
        <v>0</v>
      </c>
      <c r="B7" s="42"/>
    </row>
    <row r="8" spans="1:2">
      <c r="A8" s="44" t="s">
        <v>1</v>
      </c>
      <c r="B8" s="45"/>
    </row>
    <row r="9" spans="1:2">
      <c r="A9" s="44" t="s">
        <v>2</v>
      </c>
      <c r="B9" s="45"/>
    </row>
    <row r="10" spans="1:2">
      <c r="A10" s="45"/>
      <c r="B10" s="45"/>
    </row>
    <row r="11" spans="1:2">
      <c r="A11" s="44" t="s">
        <v>3</v>
      </c>
      <c r="B11" s="45"/>
    </row>
    <row r="12" spans="1:2">
      <c r="A12" s="44" t="s">
        <v>4</v>
      </c>
      <c r="B12" s="45"/>
    </row>
    <row r="13" spans="1:2">
      <c r="A13" s="45"/>
      <c r="B13" s="45"/>
    </row>
    <row r="14" spans="1:2">
      <c r="A14" s="44" t="s">
        <v>5</v>
      </c>
      <c r="B14" s="45"/>
    </row>
    <row r="15" spans="1:2">
      <c r="A15" s="44" t="s">
        <v>6</v>
      </c>
      <c r="B15" s="45"/>
    </row>
    <row r="16" spans="1:2">
      <c r="A16" s="45"/>
      <c r="B16" s="45"/>
    </row>
    <row r="17" spans="1:2">
      <c r="A17" s="44" t="s">
        <v>7</v>
      </c>
      <c r="B17" s="45"/>
    </row>
    <row r="18" spans="1:2">
      <c r="A18" s="44" t="s">
        <v>8</v>
      </c>
      <c r="B18" s="45"/>
    </row>
    <row r="19" spans="1:2">
      <c r="A19" s="45"/>
      <c r="B19" s="45"/>
    </row>
    <row r="20" spans="1:2" ht="45" customHeight="1">
      <c r="A20" s="46" t="s">
        <v>130</v>
      </c>
      <c r="B20" s="45"/>
    </row>
    <row r="21" spans="1:2">
      <c r="A21" s="45"/>
      <c r="B21" s="45"/>
    </row>
    <row r="22" spans="1:2">
      <c r="A22" s="47" t="s">
        <v>9</v>
      </c>
      <c r="B22" s="45"/>
    </row>
    <row r="23" spans="1:2">
      <c r="A23" s="45"/>
      <c r="B23" s="45"/>
    </row>
    <row r="24" spans="1:2">
      <c r="A24" s="21" t="s">
        <v>10</v>
      </c>
      <c r="B24" s="38"/>
    </row>
    <row r="25" spans="1:2">
      <c r="A25" s="21" t="s">
        <v>11</v>
      </c>
      <c r="B25" s="38"/>
    </row>
    <row r="26" spans="1:2">
      <c r="A26" s="21" t="s">
        <v>12</v>
      </c>
      <c r="B26" s="38"/>
    </row>
    <row r="27" spans="1:2">
      <c r="A27" s="45"/>
      <c r="B27" s="45"/>
    </row>
    <row r="28" spans="1:2">
      <c r="A28" s="44" t="s">
        <v>131</v>
      </c>
      <c r="B28" s="45"/>
    </row>
    <row r="29" spans="1:2">
      <c r="A29" s="45"/>
      <c r="B29" s="45"/>
    </row>
    <row r="30" spans="1:2">
      <c r="A30" s="45"/>
      <c r="B30" s="45"/>
    </row>
    <row r="31" spans="1:2">
      <c r="A31" s="45"/>
      <c r="B31" s="45"/>
    </row>
    <row r="32" spans="1:2">
      <c r="A32" s="45"/>
      <c r="B32" s="45"/>
    </row>
    <row r="33" spans="1:2">
      <c r="A33" s="45"/>
      <c r="B33" s="45"/>
    </row>
    <row r="34" spans="1:2" ht="12.75" customHeight="1">
      <c r="A34" s="42"/>
      <c r="B34" s="42"/>
    </row>
  </sheetData>
  <mergeCells count="26">
    <mergeCell ref="A34:B34"/>
    <mergeCell ref="A29:B29"/>
    <mergeCell ref="A30:B30"/>
    <mergeCell ref="A31:B31"/>
    <mergeCell ref="A32:B32"/>
    <mergeCell ref="A33:B33"/>
    <mergeCell ref="A21:B21"/>
    <mergeCell ref="A22:B22"/>
    <mergeCell ref="A23:B23"/>
    <mergeCell ref="A27:B27"/>
    <mergeCell ref="A28:B28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:B6"/>
    <mergeCell ref="A7:B7"/>
    <mergeCell ref="A8:B8"/>
    <mergeCell ref="A9:B9"/>
    <mergeCell ref="A10:B10"/>
  </mergeCells>
  <hyperlinks>
    <hyperlink ref="A24" location="TOC_1" display="Resource to Region"/>
    <hyperlink ref="A25" location="TOC_2" display="HA System-Wide STPPF"/>
    <hyperlink ref="A26" location="TOC_3" display="DA System-Wide STPPF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999"/>
  <sheetViews>
    <sheetView workbookViewId="0">
      <selection sqref="A1:F6"/>
    </sheetView>
  </sheetViews>
  <sheetFormatPr defaultRowHeight="12.75" customHeight="1"/>
  <cols>
    <col min="1" max="1" width="20.140625" style="37" bestFit="1" customWidth="1"/>
    <col min="2" max="2" width="25.140625" style="37" bestFit="1" customWidth="1"/>
    <col min="3" max="3" width="22.5703125" style="37" bestFit="1" customWidth="1"/>
    <col min="4" max="4" width="23.85546875" style="37" bestFit="1" customWidth="1"/>
    <col min="5" max="5" width="10" style="37" bestFit="1" customWidth="1"/>
    <col min="6" max="6" width="37.85546875" style="37" bestFit="1" customWidth="1"/>
    <col min="7" max="16384" width="9.140625" style="37"/>
  </cols>
  <sheetData>
    <row r="1" spans="1:6" ht="12.75" customHeight="1">
      <c r="A1" s="42"/>
      <c r="B1" s="42"/>
      <c r="C1" s="42"/>
      <c r="D1" s="42"/>
      <c r="E1" s="42"/>
      <c r="F1" s="42"/>
    </row>
    <row r="2" spans="1:6" ht="12.75" customHeight="1">
      <c r="A2" s="42"/>
      <c r="B2" s="42"/>
      <c r="C2" s="42"/>
      <c r="D2" s="42"/>
      <c r="E2" s="42"/>
      <c r="F2" s="42"/>
    </row>
    <row r="3" spans="1:6" ht="12.75" customHeight="1">
      <c r="A3" s="42"/>
      <c r="B3" s="42"/>
      <c r="C3" s="42"/>
      <c r="D3" s="42"/>
      <c r="E3" s="42"/>
      <c r="F3" s="42"/>
    </row>
    <row r="4" spans="1:6" ht="12.75" customHeight="1">
      <c r="A4" s="42"/>
      <c r="B4" s="42"/>
      <c r="C4" s="42"/>
      <c r="D4" s="42"/>
      <c r="E4" s="42"/>
      <c r="F4" s="42"/>
    </row>
    <row r="5" spans="1:6" ht="12.75" customHeight="1">
      <c r="A5" s="42"/>
      <c r="B5" s="42"/>
      <c r="C5" s="42"/>
      <c r="D5" s="42"/>
      <c r="E5" s="42"/>
      <c r="F5" s="42"/>
    </row>
    <row r="6" spans="1:6" ht="12.75" customHeight="1">
      <c r="A6" s="42"/>
      <c r="B6" s="42"/>
      <c r="C6" s="42"/>
      <c r="D6" s="42"/>
      <c r="E6" s="42"/>
      <c r="F6" s="42"/>
    </row>
    <row r="7" spans="1:6" ht="24" customHeight="1">
      <c r="A7" s="48" t="s">
        <v>13</v>
      </c>
      <c r="B7" s="42"/>
      <c r="C7" s="42"/>
      <c r="D7" s="42"/>
      <c r="E7" s="42"/>
      <c r="F7" s="42"/>
    </row>
    <row r="8" spans="1:6" ht="31.5" customHeight="1">
      <c r="A8" s="49" t="s">
        <v>14</v>
      </c>
      <c r="B8" s="42"/>
      <c r="C8" s="42"/>
      <c r="D8" s="42"/>
      <c r="E8" s="42"/>
      <c r="F8" s="42"/>
    </row>
    <row r="9" spans="1:6">
      <c r="A9" s="50" t="s">
        <v>15</v>
      </c>
      <c r="B9" s="42"/>
      <c r="C9" s="42"/>
      <c r="D9" s="42"/>
      <c r="E9" s="42"/>
      <c r="F9" s="42"/>
    </row>
    <row r="10" spans="1:6" ht="12.75" customHeight="1">
      <c r="A10" s="42"/>
      <c r="B10" s="42"/>
      <c r="C10" s="42"/>
      <c r="D10" s="42"/>
      <c r="E10" s="42"/>
      <c r="F10" s="42"/>
    </row>
    <row r="11" spans="1:6" ht="13.5" thickBot="1">
      <c r="A11" s="51" t="s">
        <v>16</v>
      </c>
      <c r="B11" s="42"/>
      <c r="C11" s="42"/>
      <c r="D11" s="42"/>
      <c r="F11" s="39" t="s">
        <v>17</v>
      </c>
    </row>
    <row r="12" spans="1:6" ht="13.5" thickBot="1">
      <c r="A12" s="22" t="s">
        <v>18</v>
      </c>
      <c r="B12" s="22" t="s">
        <v>19</v>
      </c>
      <c r="E12" s="42"/>
      <c r="F12" s="22" t="s">
        <v>20</v>
      </c>
    </row>
    <row r="13" spans="1:6" ht="13.5" thickBot="1">
      <c r="A13" s="23">
        <v>44348</v>
      </c>
      <c r="B13" s="1">
        <v>7320</v>
      </c>
      <c r="E13" s="42"/>
      <c r="F13" s="24" t="s">
        <v>117</v>
      </c>
    </row>
    <row r="14" spans="1:6" ht="13.5" thickBot="1">
      <c r="A14" s="25">
        <v>44349</v>
      </c>
      <c r="B14" s="26">
        <v>7320</v>
      </c>
      <c r="E14" s="42"/>
      <c r="F14" s="27" t="s">
        <v>123</v>
      </c>
    </row>
    <row r="15" spans="1:6" ht="13.5" thickBot="1">
      <c r="A15" s="25">
        <v>44350</v>
      </c>
      <c r="B15" s="26">
        <v>7320</v>
      </c>
      <c r="E15" s="42"/>
      <c r="F15" s="27" t="s">
        <v>132</v>
      </c>
    </row>
    <row r="16" spans="1:6" ht="13.5" thickBot="1">
      <c r="A16" s="25">
        <v>44351</v>
      </c>
      <c r="B16" s="26">
        <v>7320</v>
      </c>
      <c r="E16" s="42"/>
      <c r="F16" s="27" t="s">
        <v>133</v>
      </c>
    </row>
    <row r="17" spans="1:6" ht="13.5" thickBot="1">
      <c r="A17" s="25">
        <v>44352</v>
      </c>
      <c r="B17" s="26">
        <v>7320</v>
      </c>
      <c r="E17" s="42"/>
      <c r="F17" s="27" t="s">
        <v>134</v>
      </c>
    </row>
    <row r="18" spans="1:6" ht="13.5" thickBot="1">
      <c r="A18" s="25">
        <v>44353</v>
      </c>
      <c r="B18" s="26">
        <v>7320</v>
      </c>
      <c r="E18" s="42"/>
      <c r="F18" s="27" t="s">
        <v>135</v>
      </c>
    </row>
    <row r="19" spans="1:6" ht="13.5" thickBot="1">
      <c r="A19" s="25">
        <v>44354</v>
      </c>
      <c r="B19" s="26">
        <v>7320</v>
      </c>
      <c r="E19" s="42"/>
      <c r="F19" s="27" t="s">
        <v>136</v>
      </c>
    </row>
    <row r="20" spans="1:6" ht="13.5" thickBot="1">
      <c r="A20" s="25">
        <v>44355</v>
      </c>
      <c r="B20" s="26">
        <v>7320</v>
      </c>
      <c r="E20" s="42"/>
      <c r="F20" s="27" t="s">
        <v>137</v>
      </c>
    </row>
    <row r="21" spans="1:6" ht="13.5" thickBot="1">
      <c r="A21" s="25">
        <v>44356</v>
      </c>
      <c r="B21" s="26">
        <v>7320</v>
      </c>
      <c r="E21" s="42"/>
      <c r="F21" s="27" t="s">
        <v>127</v>
      </c>
    </row>
    <row r="22" spans="1:6" ht="13.5" thickBot="1">
      <c r="A22" s="25">
        <v>44357</v>
      </c>
      <c r="B22" s="26">
        <v>7320</v>
      </c>
      <c r="E22" s="42"/>
      <c r="F22" s="27" t="s">
        <v>128</v>
      </c>
    </row>
    <row r="23" spans="1:6" ht="13.5" thickBot="1">
      <c r="A23" s="25">
        <v>44358</v>
      </c>
      <c r="B23" s="26">
        <v>7320</v>
      </c>
      <c r="E23" s="42"/>
      <c r="F23" s="27" t="s">
        <v>129</v>
      </c>
    </row>
    <row r="24" spans="1:6" ht="13.5" thickBot="1">
      <c r="A24" s="25">
        <v>44359</v>
      </c>
      <c r="B24" s="26">
        <v>7320</v>
      </c>
      <c r="E24" s="42"/>
      <c r="F24" s="27" t="s">
        <v>113</v>
      </c>
    </row>
    <row r="25" spans="1:6" ht="13.5" thickBot="1">
      <c r="A25" s="25">
        <v>44360</v>
      </c>
      <c r="B25" s="26">
        <v>7320</v>
      </c>
      <c r="E25" s="42"/>
      <c r="F25" s="27" t="s">
        <v>138</v>
      </c>
    </row>
    <row r="26" spans="1:6" ht="13.5" thickBot="1">
      <c r="A26" s="25">
        <v>44361</v>
      </c>
      <c r="B26" s="26">
        <v>7320</v>
      </c>
      <c r="E26" s="42"/>
    </row>
    <row r="27" spans="1:6" ht="13.5" thickBot="1">
      <c r="A27" s="25">
        <v>44362</v>
      </c>
      <c r="B27" s="26">
        <v>7320</v>
      </c>
      <c r="E27" s="42"/>
    </row>
    <row r="28" spans="1:6" ht="13.5" thickBot="1">
      <c r="A28" s="25">
        <v>44363</v>
      </c>
      <c r="B28" s="26">
        <v>7320</v>
      </c>
      <c r="E28" s="42"/>
    </row>
    <row r="29" spans="1:6" ht="13.5" thickBot="1">
      <c r="A29" s="25">
        <v>44364</v>
      </c>
      <c r="B29" s="26">
        <v>7446</v>
      </c>
      <c r="E29" s="42"/>
    </row>
    <row r="30" spans="1:6" ht="13.5" thickBot="1">
      <c r="A30" s="25">
        <v>44365</v>
      </c>
      <c r="B30" s="26">
        <v>7446</v>
      </c>
      <c r="E30" s="42"/>
    </row>
    <row r="31" spans="1:6" ht="13.5" thickBot="1">
      <c r="A31" s="25">
        <v>44366</v>
      </c>
      <c r="B31" s="26">
        <v>7446</v>
      </c>
      <c r="E31" s="42"/>
    </row>
    <row r="32" spans="1:6" ht="13.5" thickBot="1">
      <c r="A32" s="25">
        <v>44367</v>
      </c>
      <c r="B32" s="26">
        <v>7446</v>
      </c>
      <c r="E32" s="42"/>
    </row>
    <row r="33" spans="1:6" ht="13.5" thickBot="1">
      <c r="A33" s="25">
        <v>44368</v>
      </c>
      <c r="B33" s="26">
        <v>7600</v>
      </c>
      <c r="E33" s="42"/>
    </row>
    <row r="34" spans="1:6" ht="13.5" thickBot="1">
      <c r="A34" s="25">
        <v>44369</v>
      </c>
      <c r="B34" s="26">
        <v>7600</v>
      </c>
      <c r="E34" s="42"/>
    </row>
    <row r="35" spans="1:6" ht="13.5" thickBot="1">
      <c r="A35" s="25">
        <v>44370</v>
      </c>
      <c r="B35" s="26">
        <v>7602</v>
      </c>
      <c r="E35" s="42"/>
    </row>
    <row r="36" spans="1:6" ht="13.5" thickBot="1">
      <c r="A36" s="25">
        <v>44371</v>
      </c>
      <c r="B36" s="26">
        <v>7602</v>
      </c>
      <c r="E36" s="42"/>
    </row>
    <row r="37" spans="1:6" ht="13.5" thickBot="1">
      <c r="A37" s="25">
        <v>44372</v>
      </c>
      <c r="B37" s="26">
        <v>7805</v>
      </c>
      <c r="E37" s="42"/>
    </row>
    <row r="38" spans="1:6" ht="13.5" thickBot="1">
      <c r="A38" s="25">
        <v>44373</v>
      </c>
      <c r="B38" s="26">
        <v>7805</v>
      </c>
      <c r="E38" s="42"/>
    </row>
    <row r="39" spans="1:6" ht="13.5" thickBot="1">
      <c r="A39" s="25">
        <v>44374</v>
      </c>
      <c r="B39" s="26">
        <v>7805</v>
      </c>
      <c r="E39" s="42"/>
    </row>
    <row r="40" spans="1:6" ht="13.5" thickBot="1">
      <c r="A40" s="25">
        <v>44375</v>
      </c>
      <c r="B40" s="26">
        <v>7805</v>
      </c>
      <c r="E40" s="42"/>
    </row>
    <row r="41" spans="1:6" ht="13.5" thickBot="1">
      <c r="A41" s="25">
        <v>44376</v>
      </c>
      <c r="B41" s="26">
        <v>7880</v>
      </c>
      <c r="E41" s="42"/>
    </row>
    <row r="42" spans="1:6" ht="13.5" thickBot="1">
      <c r="A42" s="25">
        <v>44377</v>
      </c>
      <c r="B42" s="26">
        <v>7880</v>
      </c>
      <c r="E42" s="42"/>
    </row>
    <row r="43" spans="1:6" ht="12.75" customHeight="1">
      <c r="A43" s="42"/>
      <c r="B43" s="42"/>
      <c r="C43" s="42"/>
      <c r="D43" s="42"/>
    </row>
    <row r="44" spans="1:6" ht="13.5" thickBot="1">
      <c r="A44" s="51" t="s">
        <v>23</v>
      </c>
      <c r="B44" s="42"/>
      <c r="C44" s="42"/>
      <c r="D44" s="42"/>
    </row>
    <row r="45" spans="1:6" ht="13.5" thickBot="1">
      <c r="A45" s="22" t="s">
        <v>18</v>
      </c>
      <c r="B45" s="22" t="s">
        <v>24</v>
      </c>
      <c r="C45" s="22" t="s">
        <v>25</v>
      </c>
      <c r="D45" s="22" t="s">
        <v>26</v>
      </c>
      <c r="E45" s="42"/>
      <c r="F45" s="42"/>
    </row>
    <row r="46" spans="1:6" ht="13.5" thickBot="1">
      <c r="A46" s="23">
        <v>44348</v>
      </c>
      <c r="B46" s="24" t="s">
        <v>103</v>
      </c>
      <c r="C46" s="1">
        <v>104</v>
      </c>
      <c r="D46" s="23">
        <v>2958101</v>
      </c>
      <c r="E46" s="42"/>
      <c r="F46" s="42"/>
    </row>
    <row r="47" spans="1:6" ht="13.5" thickBot="1">
      <c r="A47" s="25">
        <v>44348</v>
      </c>
      <c r="B47" s="27" t="s">
        <v>104</v>
      </c>
      <c r="C47" s="26">
        <v>98</v>
      </c>
      <c r="D47" s="25">
        <v>2958101</v>
      </c>
      <c r="E47" s="42"/>
      <c r="F47" s="42"/>
    </row>
    <row r="48" spans="1:6" ht="13.5" thickBot="1">
      <c r="A48" s="25">
        <v>44348</v>
      </c>
      <c r="B48" s="27" t="s">
        <v>27</v>
      </c>
      <c r="C48" s="26">
        <v>121</v>
      </c>
      <c r="D48" s="25">
        <v>2958101</v>
      </c>
      <c r="E48" s="42"/>
      <c r="F48" s="42"/>
    </row>
    <row r="49" spans="1:6" ht="13.5" thickBot="1">
      <c r="A49" s="25">
        <v>44348</v>
      </c>
      <c r="B49" s="27" t="s">
        <v>105</v>
      </c>
      <c r="C49" s="26">
        <v>100</v>
      </c>
      <c r="D49" s="25">
        <v>2958101</v>
      </c>
      <c r="E49" s="42"/>
      <c r="F49" s="42"/>
    </row>
    <row r="50" spans="1:6" ht="13.5" thickBot="1">
      <c r="A50" s="25">
        <v>44348</v>
      </c>
      <c r="B50" s="27" t="s">
        <v>106</v>
      </c>
      <c r="C50" s="26">
        <v>15</v>
      </c>
      <c r="D50" s="25">
        <v>2958101</v>
      </c>
      <c r="E50" s="42"/>
      <c r="F50" s="42"/>
    </row>
    <row r="51" spans="1:6" ht="13.5" thickBot="1">
      <c r="A51" s="25">
        <v>44348</v>
      </c>
      <c r="B51" s="27" t="s">
        <v>28</v>
      </c>
      <c r="C51" s="26">
        <v>30</v>
      </c>
      <c r="D51" s="25">
        <v>2958101</v>
      </c>
      <c r="E51" s="42"/>
      <c r="F51" s="42"/>
    </row>
    <row r="52" spans="1:6" ht="13.5" thickBot="1">
      <c r="A52" s="25">
        <v>44348</v>
      </c>
      <c r="B52" s="27" t="s">
        <v>29</v>
      </c>
      <c r="C52" s="26">
        <v>180</v>
      </c>
      <c r="D52" s="25">
        <v>2958101</v>
      </c>
      <c r="E52" s="42"/>
      <c r="F52" s="42"/>
    </row>
    <row r="53" spans="1:6" ht="13.5" thickBot="1">
      <c r="A53" s="25">
        <v>44348</v>
      </c>
      <c r="B53" s="27" t="s">
        <v>30</v>
      </c>
      <c r="C53" s="26">
        <v>38</v>
      </c>
      <c r="D53" s="25">
        <v>2958101</v>
      </c>
      <c r="E53" s="42"/>
      <c r="F53" s="42"/>
    </row>
    <row r="54" spans="1:6" ht="13.5" thickBot="1">
      <c r="A54" s="25">
        <v>44348</v>
      </c>
      <c r="B54" s="27" t="s">
        <v>107</v>
      </c>
      <c r="C54" s="26">
        <v>190</v>
      </c>
      <c r="D54" s="25">
        <v>2958101</v>
      </c>
      <c r="E54" s="42"/>
      <c r="F54" s="42"/>
    </row>
    <row r="55" spans="1:6" ht="13.5" thickBot="1">
      <c r="A55" s="25">
        <v>44348</v>
      </c>
      <c r="B55" s="27" t="s">
        <v>108</v>
      </c>
      <c r="C55" s="26">
        <v>237</v>
      </c>
      <c r="D55" s="25">
        <v>2958101</v>
      </c>
      <c r="E55" s="42"/>
      <c r="F55" s="42"/>
    </row>
    <row r="56" spans="1:6" ht="13.5" thickBot="1">
      <c r="A56" s="25">
        <v>44348</v>
      </c>
      <c r="B56" s="27" t="s">
        <v>118</v>
      </c>
      <c r="C56" s="26">
        <v>144</v>
      </c>
      <c r="D56" s="25">
        <v>2958101</v>
      </c>
      <c r="E56" s="42"/>
      <c r="F56" s="42"/>
    </row>
    <row r="57" spans="1:6" ht="13.5" thickBot="1">
      <c r="A57" s="25">
        <v>44348</v>
      </c>
      <c r="B57" s="27" t="s">
        <v>80</v>
      </c>
      <c r="C57" s="26">
        <v>150</v>
      </c>
      <c r="D57" s="25">
        <v>2958101</v>
      </c>
      <c r="E57" s="42"/>
      <c r="F57" s="42"/>
    </row>
    <row r="58" spans="1:6" ht="13.5" thickBot="1">
      <c r="A58" s="25">
        <v>44348</v>
      </c>
      <c r="B58" s="27" t="s">
        <v>116</v>
      </c>
      <c r="C58" s="26">
        <v>257</v>
      </c>
      <c r="D58" s="25">
        <v>2958101</v>
      </c>
      <c r="E58" s="42"/>
      <c r="F58" s="42"/>
    </row>
    <row r="59" spans="1:6" ht="13.5" thickBot="1">
      <c r="A59" s="25">
        <v>44348</v>
      </c>
      <c r="B59" s="27" t="s">
        <v>101</v>
      </c>
      <c r="C59" s="26">
        <v>125</v>
      </c>
      <c r="D59" s="25">
        <v>2958101</v>
      </c>
      <c r="E59" s="42"/>
      <c r="F59" s="42"/>
    </row>
    <row r="60" spans="1:6" ht="13.5" thickBot="1">
      <c r="A60" s="25">
        <v>44348</v>
      </c>
      <c r="B60" s="27" t="s">
        <v>102</v>
      </c>
      <c r="C60" s="26">
        <v>130</v>
      </c>
      <c r="D60" s="25">
        <v>2958101</v>
      </c>
      <c r="E60" s="42"/>
      <c r="F60" s="42"/>
    </row>
    <row r="61" spans="1:6" ht="13.5" thickBot="1">
      <c r="A61" s="25">
        <v>44348</v>
      </c>
      <c r="B61" s="27" t="s">
        <v>31</v>
      </c>
      <c r="C61" s="26">
        <v>100</v>
      </c>
      <c r="D61" s="25">
        <v>2958101</v>
      </c>
      <c r="E61" s="42"/>
      <c r="F61" s="42"/>
    </row>
    <row r="62" spans="1:6" ht="13.5" thickBot="1">
      <c r="A62" s="25">
        <v>44348</v>
      </c>
      <c r="B62" s="27" t="s">
        <v>86</v>
      </c>
      <c r="C62" s="26">
        <v>102</v>
      </c>
      <c r="D62" s="25">
        <v>2958101</v>
      </c>
      <c r="E62" s="42"/>
      <c r="F62" s="42"/>
    </row>
    <row r="63" spans="1:6" ht="13.5" thickBot="1">
      <c r="A63" s="25">
        <v>44348</v>
      </c>
      <c r="B63" s="27" t="s">
        <v>87</v>
      </c>
      <c r="C63" s="26">
        <v>102</v>
      </c>
      <c r="D63" s="25">
        <v>2958101</v>
      </c>
      <c r="E63" s="42"/>
      <c r="F63" s="42"/>
    </row>
    <row r="64" spans="1:6" ht="13.5" thickBot="1">
      <c r="A64" s="25">
        <v>44348</v>
      </c>
      <c r="B64" s="27" t="s">
        <v>32</v>
      </c>
      <c r="C64" s="26">
        <v>22</v>
      </c>
      <c r="D64" s="25">
        <v>2958101</v>
      </c>
      <c r="E64" s="42"/>
      <c r="F64" s="42"/>
    </row>
    <row r="65" spans="1:6" ht="13.5" thickBot="1">
      <c r="A65" s="25">
        <v>44348</v>
      </c>
      <c r="B65" s="27" t="s">
        <v>33</v>
      </c>
      <c r="C65" s="26">
        <v>7</v>
      </c>
      <c r="D65" s="25">
        <v>2958101</v>
      </c>
      <c r="E65" s="42"/>
      <c r="F65" s="42"/>
    </row>
    <row r="66" spans="1:6" ht="13.5" thickBot="1">
      <c r="A66" s="25">
        <v>44348</v>
      </c>
      <c r="B66" s="27" t="s">
        <v>98</v>
      </c>
      <c r="C66" s="26">
        <v>199</v>
      </c>
      <c r="D66" s="25">
        <v>2958101</v>
      </c>
      <c r="E66" s="42"/>
      <c r="F66" s="42"/>
    </row>
    <row r="67" spans="1:6" ht="13.5" thickBot="1">
      <c r="A67" s="25">
        <v>44348</v>
      </c>
      <c r="B67" s="27" t="s">
        <v>109</v>
      </c>
      <c r="C67" s="26">
        <v>162</v>
      </c>
      <c r="D67" s="25">
        <v>2958101</v>
      </c>
      <c r="E67" s="42"/>
      <c r="F67" s="42"/>
    </row>
    <row r="68" spans="1:6" ht="13.5" thickBot="1">
      <c r="A68" s="25">
        <v>44348</v>
      </c>
      <c r="B68" s="27" t="s">
        <v>110</v>
      </c>
      <c r="C68" s="26">
        <v>144</v>
      </c>
      <c r="D68" s="25">
        <v>2958101</v>
      </c>
      <c r="E68" s="42"/>
      <c r="F68" s="42"/>
    </row>
    <row r="69" spans="1:6" ht="13.5" thickBot="1">
      <c r="A69" s="25">
        <v>44348</v>
      </c>
      <c r="B69" s="27" t="s">
        <v>111</v>
      </c>
      <c r="C69" s="26">
        <v>60</v>
      </c>
      <c r="D69" s="25">
        <v>2958101</v>
      </c>
      <c r="E69" s="42"/>
      <c r="F69" s="42"/>
    </row>
    <row r="70" spans="1:6" ht="13.5" thickBot="1">
      <c r="A70" s="25">
        <v>44348</v>
      </c>
      <c r="B70" s="27" t="s">
        <v>88</v>
      </c>
      <c r="C70" s="26">
        <v>101</v>
      </c>
      <c r="D70" s="25">
        <v>2958101</v>
      </c>
      <c r="E70" s="42"/>
      <c r="F70" s="42"/>
    </row>
    <row r="71" spans="1:6" ht="13.5" thickBot="1">
      <c r="A71" s="25">
        <v>44348</v>
      </c>
      <c r="B71" s="27" t="s">
        <v>34</v>
      </c>
      <c r="C71" s="26">
        <v>50</v>
      </c>
      <c r="D71" s="25">
        <v>2958101</v>
      </c>
      <c r="E71" s="42"/>
      <c r="F71" s="42"/>
    </row>
    <row r="72" spans="1:6" ht="13.5" thickBot="1">
      <c r="A72" s="25">
        <v>44348</v>
      </c>
      <c r="B72" s="27" t="s">
        <v>99</v>
      </c>
      <c r="C72" s="26">
        <v>101</v>
      </c>
      <c r="D72" s="25">
        <v>2958101</v>
      </c>
      <c r="E72" s="42"/>
      <c r="F72" s="42"/>
    </row>
    <row r="73" spans="1:6" ht="13.5" thickBot="1">
      <c r="A73" s="25">
        <v>44348</v>
      </c>
      <c r="B73" s="27" t="s">
        <v>100</v>
      </c>
      <c r="C73" s="26">
        <v>124</v>
      </c>
      <c r="D73" s="25">
        <v>2958101</v>
      </c>
      <c r="E73" s="42"/>
      <c r="F73" s="42"/>
    </row>
    <row r="74" spans="1:6" ht="13.5" thickBot="1">
      <c r="A74" s="25">
        <v>44348</v>
      </c>
      <c r="B74" s="27" t="s">
        <v>124</v>
      </c>
      <c r="C74" s="26">
        <v>148</v>
      </c>
      <c r="D74" s="25">
        <v>2958101</v>
      </c>
      <c r="E74" s="42"/>
      <c r="F74" s="42"/>
    </row>
    <row r="75" spans="1:6" ht="13.5" thickBot="1">
      <c r="A75" s="25">
        <v>44348</v>
      </c>
      <c r="B75" s="27" t="s">
        <v>35</v>
      </c>
      <c r="C75" s="26">
        <v>50</v>
      </c>
      <c r="D75" s="25">
        <v>2958101</v>
      </c>
      <c r="E75" s="42"/>
      <c r="F75" s="42"/>
    </row>
    <row r="76" spans="1:6" ht="13.5" thickBot="1">
      <c r="A76" s="25">
        <v>44348</v>
      </c>
      <c r="B76" s="27" t="s">
        <v>36</v>
      </c>
      <c r="C76" s="26">
        <v>102</v>
      </c>
      <c r="D76" s="25">
        <v>2958101</v>
      </c>
      <c r="E76" s="42"/>
      <c r="F76" s="42"/>
    </row>
    <row r="77" spans="1:6" ht="13.5" thickBot="1">
      <c r="A77" s="25">
        <v>44348</v>
      </c>
      <c r="B77" s="27" t="s">
        <v>89</v>
      </c>
      <c r="C77" s="26">
        <v>121</v>
      </c>
      <c r="D77" s="25">
        <v>2958101</v>
      </c>
      <c r="E77" s="42"/>
      <c r="F77" s="42"/>
    </row>
    <row r="78" spans="1:6" ht="13.5" thickBot="1">
      <c r="A78" s="25">
        <v>44348</v>
      </c>
      <c r="B78" s="27" t="s">
        <v>90</v>
      </c>
      <c r="C78" s="26">
        <v>119</v>
      </c>
      <c r="D78" s="25">
        <v>2958101</v>
      </c>
      <c r="E78" s="42"/>
      <c r="F78" s="42"/>
    </row>
    <row r="79" spans="1:6" ht="13.5" thickBot="1">
      <c r="A79" s="25">
        <v>44348</v>
      </c>
      <c r="B79" s="27" t="s">
        <v>97</v>
      </c>
      <c r="C79" s="26">
        <v>180</v>
      </c>
      <c r="D79" s="25">
        <v>2958101</v>
      </c>
      <c r="E79" s="42"/>
      <c r="F79" s="42"/>
    </row>
    <row r="80" spans="1:6" ht="13.5" thickBot="1">
      <c r="A80" s="25">
        <v>44348</v>
      </c>
      <c r="B80" s="27" t="s">
        <v>37</v>
      </c>
      <c r="C80" s="26">
        <v>39</v>
      </c>
      <c r="D80" s="25">
        <v>2958101</v>
      </c>
      <c r="E80" s="42"/>
      <c r="F80" s="42"/>
    </row>
    <row r="81" spans="1:6" ht="13.5" thickBot="1">
      <c r="A81" s="25">
        <v>44348</v>
      </c>
      <c r="B81" s="27" t="s">
        <v>21</v>
      </c>
      <c r="C81" s="26">
        <v>125</v>
      </c>
      <c r="D81" s="25">
        <v>2958101</v>
      </c>
      <c r="E81" s="42"/>
      <c r="F81" s="42"/>
    </row>
    <row r="82" spans="1:6" ht="13.5" thickBot="1">
      <c r="A82" s="25">
        <v>44348</v>
      </c>
      <c r="B82" s="27" t="s">
        <v>22</v>
      </c>
      <c r="C82" s="26">
        <v>128</v>
      </c>
      <c r="D82" s="25">
        <v>2958101</v>
      </c>
      <c r="E82" s="42"/>
      <c r="F82" s="42"/>
    </row>
    <row r="83" spans="1:6" ht="13.5" thickBot="1">
      <c r="A83" s="25">
        <v>44348</v>
      </c>
      <c r="B83" s="27" t="s">
        <v>119</v>
      </c>
      <c r="C83" s="26">
        <v>84</v>
      </c>
      <c r="D83" s="25">
        <v>2958101</v>
      </c>
      <c r="E83" s="42"/>
      <c r="F83" s="42"/>
    </row>
    <row r="84" spans="1:6" ht="13.5" thickBot="1">
      <c r="A84" s="25">
        <v>44348</v>
      </c>
      <c r="B84" s="27" t="s">
        <v>81</v>
      </c>
      <c r="C84" s="26">
        <v>154</v>
      </c>
      <c r="D84" s="25">
        <v>2958101</v>
      </c>
      <c r="E84" s="42"/>
      <c r="F84" s="42"/>
    </row>
    <row r="85" spans="1:6" ht="13.5" thickBot="1">
      <c r="A85" s="25">
        <v>44348</v>
      </c>
      <c r="B85" s="27" t="s">
        <v>82</v>
      </c>
      <c r="C85" s="26">
        <v>150</v>
      </c>
      <c r="D85" s="25">
        <v>2958101</v>
      </c>
      <c r="E85" s="42"/>
      <c r="F85" s="42"/>
    </row>
    <row r="86" spans="1:6" ht="13.5" thickBot="1">
      <c r="A86" s="25">
        <v>44348</v>
      </c>
      <c r="B86" s="27" t="s">
        <v>125</v>
      </c>
      <c r="C86" s="26">
        <v>127</v>
      </c>
      <c r="D86" s="25">
        <v>2958101</v>
      </c>
      <c r="E86" s="42"/>
      <c r="F86" s="42"/>
    </row>
    <row r="87" spans="1:6" ht="13.5" thickBot="1">
      <c r="A87" s="25">
        <v>44348</v>
      </c>
      <c r="B87" s="27" t="s">
        <v>126</v>
      </c>
      <c r="C87" s="26">
        <v>126</v>
      </c>
      <c r="D87" s="25">
        <v>2958101</v>
      </c>
      <c r="E87" s="42"/>
      <c r="F87" s="42"/>
    </row>
    <row r="88" spans="1:6" ht="13.5" thickBot="1">
      <c r="A88" s="25">
        <v>44348</v>
      </c>
      <c r="B88" s="27" t="s">
        <v>91</v>
      </c>
      <c r="C88" s="26">
        <v>103</v>
      </c>
      <c r="D88" s="25">
        <v>2958101</v>
      </c>
      <c r="E88" s="42"/>
      <c r="F88" s="42"/>
    </row>
    <row r="89" spans="1:6" ht="13.5" thickBot="1">
      <c r="A89" s="25">
        <v>44348</v>
      </c>
      <c r="B89" s="27" t="s">
        <v>92</v>
      </c>
      <c r="C89" s="26">
        <v>103</v>
      </c>
      <c r="D89" s="25">
        <v>2958101</v>
      </c>
      <c r="E89" s="42"/>
      <c r="F89" s="42"/>
    </row>
    <row r="90" spans="1:6" ht="13.5" thickBot="1">
      <c r="A90" s="25">
        <v>44348</v>
      </c>
      <c r="B90" s="27" t="s">
        <v>93</v>
      </c>
      <c r="C90" s="26">
        <v>98</v>
      </c>
      <c r="D90" s="25">
        <v>2958101</v>
      </c>
      <c r="E90" s="42"/>
      <c r="F90" s="42"/>
    </row>
    <row r="91" spans="1:6" ht="13.5" thickBot="1">
      <c r="A91" s="25">
        <v>44348</v>
      </c>
      <c r="B91" s="27" t="s">
        <v>94</v>
      </c>
      <c r="C91" s="26">
        <v>108</v>
      </c>
      <c r="D91" s="25">
        <v>2958101</v>
      </c>
      <c r="E91" s="42"/>
      <c r="F91" s="42"/>
    </row>
    <row r="92" spans="1:6" ht="13.5" thickBot="1">
      <c r="A92" s="25">
        <v>44348</v>
      </c>
      <c r="B92" s="27" t="s">
        <v>95</v>
      </c>
      <c r="C92" s="26">
        <v>200</v>
      </c>
      <c r="D92" s="25">
        <v>2958101</v>
      </c>
      <c r="E92" s="42"/>
      <c r="F92" s="42"/>
    </row>
    <row r="93" spans="1:6" ht="13.5" thickBot="1">
      <c r="A93" s="25">
        <v>44348</v>
      </c>
      <c r="B93" s="27" t="s">
        <v>120</v>
      </c>
      <c r="C93" s="26">
        <v>222</v>
      </c>
      <c r="D93" s="25">
        <v>2958101</v>
      </c>
      <c r="E93" s="42"/>
      <c r="F93" s="42"/>
    </row>
    <row r="94" spans="1:6" ht="13.5" thickBot="1">
      <c r="A94" s="25">
        <v>44348</v>
      </c>
      <c r="B94" s="27" t="s">
        <v>121</v>
      </c>
      <c r="C94" s="26">
        <v>28</v>
      </c>
      <c r="D94" s="25">
        <v>2958101</v>
      </c>
      <c r="E94" s="42"/>
      <c r="F94" s="42"/>
    </row>
    <row r="95" spans="1:6" ht="13.5" thickBot="1">
      <c r="A95" s="25">
        <v>44348</v>
      </c>
      <c r="B95" s="27" t="s">
        <v>38</v>
      </c>
      <c r="C95" s="26">
        <v>79</v>
      </c>
      <c r="D95" s="25">
        <v>2958101</v>
      </c>
      <c r="E95" s="42"/>
      <c r="F95" s="42"/>
    </row>
    <row r="96" spans="1:6" ht="13.5" thickBot="1">
      <c r="A96" s="25">
        <v>44348</v>
      </c>
      <c r="B96" s="27" t="s">
        <v>39</v>
      </c>
      <c r="C96" s="26">
        <v>79</v>
      </c>
      <c r="D96" s="25">
        <v>2958101</v>
      </c>
      <c r="E96" s="42"/>
      <c r="F96" s="42"/>
    </row>
    <row r="97" spans="1:6" ht="13.5" thickBot="1">
      <c r="A97" s="25">
        <v>44348</v>
      </c>
      <c r="B97" s="27" t="s">
        <v>40</v>
      </c>
      <c r="C97" s="26">
        <v>150</v>
      </c>
      <c r="D97" s="25">
        <v>2958101</v>
      </c>
      <c r="E97" s="42"/>
      <c r="F97" s="42"/>
    </row>
    <row r="98" spans="1:6" ht="13.5" thickBot="1">
      <c r="A98" s="25">
        <v>44348</v>
      </c>
      <c r="B98" s="27" t="s">
        <v>112</v>
      </c>
      <c r="C98" s="26">
        <v>60</v>
      </c>
      <c r="D98" s="25">
        <v>2958101</v>
      </c>
      <c r="E98" s="42"/>
      <c r="F98" s="42"/>
    </row>
    <row r="99" spans="1:6" ht="13.5" thickBot="1">
      <c r="A99" s="25">
        <v>44348</v>
      </c>
      <c r="B99" s="27" t="s">
        <v>41</v>
      </c>
      <c r="C99" s="26">
        <v>110</v>
      </c>
      <c r="D99" s="25">
        <v>2958101</v>
      </c>
      <c r="E99" s="42"/>
      <c r="F99" s="42"/>
    </row>
    <row r="100" spans="1:6" ht="13.5" thickBot="1">
      <c r="A100" s="25">
        <v>44348</v>
      </c>
      <c r="B100" s="27" t="s">
        <v>42</v>
      </c>
      <c r="C100" s="26">
        <v>49</v>
      </c>
      <c r="D100" s="25">
        <v>2958101</v>
      </c>
      <c r="E100" s="42"/>
      <c r="F100" s="42"/>
    </row>
    <row r="101" spans="1:6" ht="13.5" thickBot="1">
      <c r="A101" s="25">
        <v>44348</v>
      </c>
      <c r="B101" s="27" t="s">
        <v>43</v>
      </c>
      <c r="C101" s="26">
        <v>112</v>
      </c>
      <c r="D101" s="25">
        <v>2958101</v>
      </c>
      <c r="E101" s="42"/>
      <c r="F101" s="42"/>
    </row>
    <row r="102" spans="1:6" ht="13.5" thickBot="1">
      <c r="A102" s="25">
        <v>44348</v>
      </c>
      <c r="B102" s="27" t="s">
        <v>44</v>
      </c>
      <c r="C102" s="26">
        <v>158</v>
      </c>
      <c r="D102" s="25">
        <v>2958101</v>
      </c>
      <c r="E102" s="42"/>
      <c r="F102" s="42"/>
    </row>
    <row r="103" spans="1:6" ht="13.5" thickBot="1">
      <c r="A103" s="25">
        <v>44348</v>
      </c>
      <c r="B103" s="27" t="s">
        <v>83</v>
      </c>
      <c r="C103" s="26">
        <v>126</v>
      </c>
      <c r="D103" s="25">
        <v>2958101</v>
      </c>
      <c r="E103" s="42"/>
      <c r="F103" s="42"/>
    </row>
    <row r="104" spans="1:6" ht="13.5" thickBot="1">
      <c r="A104" s="25">
        <v>44348</v>
      </c>
      <c r="B104" s="27" t="s">
        <v>84</v>
      </c>
      <c r="C104" s="26">
        <v>129</v>
      </c>
      <c r="D104" s="25">
        <v>2958101</v>
      </c>
      <c r="E104" s="42"/>
      <c r="F104" s="42"/>
    </row>
    <row r="105" spans="1:6" ht="13.5" thickBot="1">
      <c r="A105" s="25">
        <v>44348</v>
      </c>
      <c r="B105" s="27" t="s">
        <v>114</v>
      </c>
      <c r="C105" s="26">
        <v>131</v>
      </c>
      <c r="D105" s="25">
        <v>2958101</v>
      </c>
      <c r="E105" s="42"/>
      <c r="F105" s="42"/>
    </row>
    <row r="106" spans="1:6" ht="13.5" thickBot="1">
      <c r="A106" s="25">
        <v>44348</v>
      </c>
      <c r="B106" s="27" t="s">
        <v>45</v>
      </c>
      <c r="C106" s="26">
        <v>182</v>
      </c>
      <c r="D106" s="25">
        <v>2958101</v>
      </c>
      <c r="E106" s="42"/>
      <c r="F106" s="42"/>
    </row>
    <row r="107" spans="1:6" ht="13.5" thickBot="1">
      <c r="A107" s="25">
        <v>44348</v>
      </c>
      <c r="B107" s="27" t="s">
        <v>46</v>
      </c>
      <c r="C107" s="26">
        <v>27</v>
      </c>
      <c r="D107" s="25">
        <v>2958101</v>
      </c>
      <c r="E107" s="42"/>
      <c r="F107" s="42"/>
    </row>
    <row r="108" spans="1:6" ht="13.5" thickBot="1">
      <c r="A108" s="25">
        <v>44348</v>
      </c>
      <c r="B108" s="27" t="s">
        <v>85</v>
      </c>
      <c r="C108" s="26">
        <v>120</v>
      </c>
      <c r="D108" s="25">
        <v>2958101</v>
      </c>
      <c r="E108" s="42"/>
      <c r="F108" s="42"/>
    </row>
    <row r="109" spans="1:6" ht="13.5" thickBot="1">
      <c r="A109" s="25">
        <v>44348</v>
      </c>
      <c r="B109" s="27" t="s">
        <v>96</v>
      </c>
      <c r="C109" s="26">
        <v>100</v>
      </c>
      <c r="D109" s="25">
        <v>2958101</v>
      </c>
      <c r="E109" s="42"/>
      <c r="F109" s="42"/>
    </row>
    <row r="110" spans="1:6" ht="13.5" thickBot="1">
      <c r="A110" s="25">
        <v>44349</v>
      </c>
      <c r="B110" s="27" t="s">
        <v>103</v>
      </c>
      <c r="C110" s="26">
        <v>104</v>
      </c>
      <c r="D110" s="25">
        <v>2958101</v>
      </c>
      <c r="E110" s="42"/>
      <c r="F110" s="42"/>
    </row>
    <row r="111" spans="1:6" ht="13.5" thickBot="1">
      <c r="A111" s="25">
        <v>44349</v>
      </c>
      <c r="B111" s="27" t="s">
        <v>104</v>
      </c>
      <c r="C111" s="26">
        <v>98</v>
      </c>
      <c r="D111" s="25">
        <v>2958101</v>
      </c>
      <c r="E111" s="42"/>
      <c r="F111" s="42"/>
    </row>
    <row r="112" spans="1:6" ht="13.5" thickBot="1">
      <c r="A112" s="25">
        <v>44349</v>
      </c>
      <c r="B112" s="27" t="s">
        <v>27</v>
      </c>
      <c r="C112" s="26">
        <v>121</v>
      </c>
      <c r="D112" s="25">
        <v>2958101</v>
      </c>
      <c r="E112" s="42"/>
      <c r="F112" s="42"/>
    </row>
    <row r="113" spans="1:6" ht="13.5" thickBot="1">
      <c r="A113" s="25">
        <v>44349</v>
      </c>
      <c r="B113" s="27" t="s">
        <v>105</v>
      </c>
      <c r="C113" s="26">
        <v>100</v>
      </c>
      <c r="D113" s="25">
        <v>2958101</v>
      </c>
      <c r="E113" s="42"/>
      <c r="F113" s="42"/>
    </row>
    <row r="114" spans="1:6" ht="13.5" thickBot="1">
      <c r="A114" s="25">
        <v>44349</v>
      </c>
      <c r="B114" s="27" t="s">
        <v>106</v>
      </c>
      <c r="C114" s="26">
        <v>15</v>
      </c>
      <c r="D114" s="25">
        <v>2958101</v>
      </c>
      <c r="E114" s="42"/>
      <c r="F114" s="42"/>
    </row>
    <row r="115" spans="1:6" ht="13.5" thickBot="1">
      <c r="A115" s="25">
        <v>44349</v>
      </c>
      <c r="B115" s="27" t="s">
        <v>28</v>
      </c>
      <c r="C115" s="26">
        <v>30</v>
      </c>
      <c r="D115" s="25">
        <v>2958101</v>
      </c>
      <c r="E115" s="42"/>
      <c r="F115" s="42"/>
    </row>
    <row r="116" spans="1:6" ht="13.5" thickBot="1">
      <c r="A116" s="25">
        <v>44349</v>
      </c>
      <c r="B116" s="27" t="s">
        <v>29</v>
      </c>
      <c r="C116" s="26">
        <v>180</v>
      </c>
      <c r="D116" s="25">
        <v>2958101</v>
      </c>
      <c r="E116" s="42"/>
      <c r="F116" s="42"/>
    </row>
    <row r="117" spans="1:6" ht="13.5" thickBot="1">
      <c r="A117" s="25">
        <v>44349</v>
      </c>
      <c r="B117" s="27" t="s">
        <v>30</v>
      </c>
      <c r="C117" s="26">
        <v>38</v>
      </c>
      <c r="D117" s="25">
        <v>2958101</v>
      </c>
      <c r="E117" s="42"/>
      <c r="F117" s="42"/>
    </row>
    <row r="118" spans="1:6" ht="13.5" thickBot="1">
      <c r="A118" s="25">
        <v>44349</v>
      </c>
      <c r="B118" s="27" t="s">
        <v>107</v>
      </c>
      <c r="C118" s="26">
        <v>190</v>
      </c>
      <c r="D118" s="25">
        <v>2958101</v>
      </c>
      <c r="E118" s="42"/>
      <c r="F118" s="42"/>
    </row>
    <row r="119" spans="1:6" ht="13.5" thickBot="1">
      <c r="A119" s="25">
        <v>44349</v>
      </c>
      <c r="B119" s="27" t="s">
        <v>108</v>
      </c>
      <c r="C119" s="26">
        <v>237</v>
      </c>
      <c r="D119" s="25">
        <v>2958101</v>
      </c>
      <c r="E119" s="42"/>
      <c r="F119" s="42"/>
    </row>
    <row r="120" spans="1:6" ht="13.5" thickBot="1">
      <c r="A120" s="25">
        <v>44349</v>
      </c>
      <c r="B120" s="27" t="s">
        <v>118</v>
      </c>
      <c r="C120" s="26">
        <v>144</v>
      </c>
      <c r="D120" s="25">
        <v>2958101</v>
      </c>
      <c r="E120" s="42"/>
      <c r="F120" s="42"/>
    </row>
    <row r="121" spans="1:6" ht="13.5" thickBot="1">
      <c r="A121" s="25">
        <v>44349</v>
      </c>
      <c r="B121" s="27" t="s">
        <v>80</v>
      </c>
      <c r="C121" s="26">
        <v>150</v>
      </c>
      <c r="D121" s="25">
        <v>2958101</v>
      </c>
      <c r="E121" s="42"/>
      <c r="F121" s="42"/>
    </row>
    <row r="122" spans="1:6" ht="13.5" thickBot="1">
      <c r="A122" s="25">
        <v>44349</v>
      </c>
      <c r="B122" s="27" t="s">
        <v>116</v>
      </c>
      <c r="C122" s="26">
        <v>257</v>
      </c>
      <c r="D122" s="25">
        <v>2958101</v>
      </c>
      <c r="E122" s="42"/>
      <c r="F122" s="42"/>
    </row>
    <row r="123" spans="1:6" ht="13.5" thickBot="1">
      <c r="A123" s="25">
        <v>44349</v>
      </c>
      <c r="B123" s="27" t="s">
        <v>101</v>
      </c>
      <c r="C123" s="26">
        <v>125</v>
      </c>
      <c r="D123" s="25">
        <v>2958101</v>
      </c>
      <c r="E123" s="42"/>
      <c r="F123" s="42"/>
    </row>
    <row r="124" spans="1:6" ht="13.5" thickBot="1">
      <c r="A124" s="25">
        <v>44349</v>
      </c>
      <c r="B124" s="27" t="s">
        <v>102</v>
      </c>
      <c r="C124" s="26">
        <v>130</v>
      </c>
      <c r="D124" s="25">
        <v>2958101</v>
      </c>
      <c r="E124" s="42"/>
      <c r="F124" s="42"/>
    </row>
    <row r="125" spans="1:6" ht="13.5" thickBot="1">
      <c r="A125" s="25">
        <v>44349</v>
      </c>
      <c r="B125" s="27" t="s">
        <v>31</v>
      </c>
      <c r="C125" s="26">
        <v>100</v>
      </c>
      <c r="D125" s="25">
        <v>2958101</v>
      </c>
      <c r="E125" s="42"/>
      <c r="F125" s="42"/>
    </row>
    <row r="126" spans="1:6" ht="13.5" thickBot="1">
      <c r="A126" s="25">
        <v>44349</v>
      </c>
      <c r="B126" s="27" t="s">
        <v>86</v>
      </c>
      <c r="C126" s="26">
        <v>102</v>
      </c>
      <c r="D126" s="25">
        <v>2958101</v>
      </c>
      <c r="E126" s="42"/>
      <c r="F126" s="42"/>
    </row>
    <row r="127" spans="1:6" ht="13.5" thickBot="1">
      <c r="A127" s="25">
        <v>44349</v>
      </c>
      <c r="B127" s="27" t="s">
        <v>87</v>
      </c>
      <c r="C127" s="26">
        <v>102</v>
      </c>
      <c r="D127" s="25">
        <v>2958101</v>
      </c>
      <c r="E127" s="42"/>
      <c r="F127" s="42"/>
    </row>
    <row r="128" spans="1:6" ht="13.5" thickBot="1">
      <c r="A128" s="25">
        <v>44349</v>
      </c>
      <c r="B128" s="27" t="s">
        <v>32</v>
      </c>
      <c r="C128" s="26">
        <v>22</v>
      </c>
      <c r="D128" s="25">
        <v>2958101</v>
      </c>
      <c r="E128" s="42"/>
      <c r="F128" s="42"/>
    </row>
    <row r="129" spans="1:6" ht="13.5" thickBot="1">
      <c r="A129" s="25">
        <v>44349</v>
      </c>
      <c r="B129" s="27" t="s">
        <v>33</v>
      </c>
      <c r="C129" s="26">
        <v>7</v>
      </c>
      <c r="D129" s="25">
        <v>2958101</v>
      </c>
      <c r="E129" s="42"/>
      <c r="F129" s="42"/>
    </row>
    <row r="130" spans="1:6" ht="13.5" thickBot="1">
      <c r="A130" s="25">
        <v>44349</v>
      </c>
      <c r="B130" s="27" t="s">
        <v>98</v>
      </c>
      <c r="C130" s="26">
        <v>199</v>
      </c>
      <c r="D130" s="25">
        <v>2958101</v>
      </c>
      <c r="E130" s="42"/>
      <c r="F130" s="42"/>
    </row>
    <row r="131" spans="1:6" ht="13.5" thickBot="1">
      <c r="A131" s="25">
        <v>44349</v>
      </c>
      <c r="B131" s="27" t="s">
        <v>109</v>
      </c>
      <c r="C131" s="26">
        <v>162</v>
      </c>
      <c r="D131" s="25">
        <v>2958101</v>
      </c>
      <c r="E131" s="42"/>
      <c r="F131" s="42"/>
    </row>
    <row r="132" spans="1:6" ht="13.5" thickBot="1">
      <c r="A132" s="25">
        <v>44349</v>
      </c>
      <c r="B132" s="27" t="s">
        <v>110</v>
      </c>
      <c r="C132" s="26">
        <v>144</v>
      </c>
      <c r="D132" s="25">
        <v>2958101</v>
      </c>
      <c r="E132" s="42"/>
      <c r="F132" s="42"/>
    </row>
    <row r="133" spans="1:6" ht="13.5" thickBot="1">
      <c r="A133" s="25">
        <v>44349</v>
      </c>
      <c r="B133" s="27" t="s">
        <v>111</v>
      </c>
      <c r="C133" s="26">
        <v>60</v>
      </c>
      <c r="D133" s="25">
        <v>2958101</v>
      </c>
      <c r="E133" s="42"/>
      <c r="F133" s="42"/>
    </row>
    <row r="134" spans="1:6" ht="13.5" thickBot="1">
      <c r="A134" s="25">
        <v>44349</v>
      </c>
      <c r="B134" s="27" t="s">
        <v>88</v>
      </c>
      <c r="C134" s="26">
        <v>101</v>
      </c>
      <c r="D134" s="25">
        <v>2958101</v>
      </c>
      <c r="E134" s="42"/>
      <c r="F134" s="42"/>
    </row>
    <row r="135" spans="1:6" ht="13.5" thickBot="1">
      <c r="A135" s="25">
        <v>44349</v>
      </c>
      <c r="B135" s="27" t="s">
        <v>34</v>
      </c>
      <c r="C135" s="26">
        <v>50</v>
      </c>
      <c r="D135" s="25">
        <v>2958101</v>
      </c>
      <c r="E135" s="42"/>
      <c r="F135" s="42"/>
    </row>
    <row r="136" spans="1:6" ht="13.5" thickBot="1">
      <c r="A136" s="25">
        <v>44349</v>
      </c>
      <c r="B136" s="27" t="s">
        <v>99</v>
      </c>
      <c r="C136" s="26">
        <v>101</v>
      </c>
      <c r="D136" s="25">
        <v>2958101</v>
      </c>
      <c r="E136" s="42"/>
      <c r="F136" s="42"/>
    </row>
    <row r="137" spans="1:6" ht="13.5" thickBot="1">
      <c r="A137" s="25">
        <v>44349</v>
      </c>
      <c r="B137" s="27" t="s">
        <v>100</v>
      </c>
      <c r="C137" s="26">
        <v>124</v>
      </c>
      <c r="D137" s="25">
        <v>2958101</v>
      </c>
      <c r="E137" s="42"/>
      <c r="F137" s="42"/>
    </row>
    <row r="138" spans="1:6" ht="13.5" thickBot="1">
      <c r="A138" s="25">
        <v>44349</v>
      </c>
      <c r="B138" s="27" t="s">
        <v>124</v>
      </c>
      <c r="C138" s="26">
        <v>148</v>
      </c>
      <c r="D138" s="25">
        <v>2958101</v>
      </c>
      <c r="E138" s="42"/>
      <c r="F138" s="42"/>
    </row>
    <row r="139" spans="1:6" ht="13.5" thickBot="1">
      <c r="A139" s="25">
        <v>44349</v>
      </c>
      <c r="B139" s="27" t="s">
        <v>35</v>
      </c>
      <c r="C139" s="26">
        <v>50</v>
      </c>
      <c r="D139" s="25">
        <v>2958101</v>
      </c>
      <c r="E139" s="42"/>
      <c r="F139" s="42"/>
    </row>
    <row r="140" spans="1:6" ht="13.5" thickBot="1">
      <c r="A140" s="25">
        <v>44349</v>
      </c>
      <c r="B140" s="27" t="s">
        <v>36</v>
      </c>
      <c r="C140" s="26">
        <v>102</v>
      </c>
      <c r="D140" s="25">
        <v>2958101</v>
      </c>
      <c r="E140" s="42"/>
      <c r="F140" s="42"/>
    </row>
    <row r="141" spans="1:6" ht="13.5" thickBot="1">
      <c r="A141" s="25">
        <v>44349</v>
      </c>
      <c r="B141" s="27" t="s">
        <v>89</v>
      </c>
      <c r="C141" s="26">
        <v>121</v>
      </c>
      <c r="D141" s="25">
        <v>2958101</v>
      </c>
      <c r="E141" s="42"/>
      <c r="F141" s="42"/>
    </row>
    <row r="142" spans="1:6" ht="13.5" thickBot="1">
      <c r="A142" s="25">
        <v>44349</v>
      </c>
      <c r="B142" s="27" t="s">
        <v>90</v>
      </c>
      <c r="C142" s="26">
        <v>119</v>
      </c>
      <c r="D142" s="25">
        <v>2958101</v>
      </c>
      <c r="E142" s="42"/>
      <c r="F142" s="42"/>
    </row>
    <row r="143" spans="1:6" ht="13.5" thickBot="1">
      <c r="A143" s="25">
        <v>44349</v>
      </c>
      <c r="B143" s="27" t="s">
        <v>97</v>
      </c>
      <c r="C143" s="26">
        <v>180</v>
      </c>
      <c r="D143" s="25">
        <v>2958101</v>
      </c>
      <c r="E143" s="42"/>
      <c r="F143" s="42"/>
    </row>
    <row r="144" spans="1:6" ht="13.5" thickBot="1">
      <c r="A144" s="25">
        <v>44349</v>
      </c>
      <c r="B144" s="27" t="s">
        <v>37</v>
      </c>
      <c r="C144" s="26">
        <v>39</v>
      </c>
      <c r="D144" s="25">
        <v>2958101</v>
      </c>
      <c r="E144" s="42"/>
      <c r="F144" s="42"/>
    </row>
    <row r="145" spans="1:6" ht="13.5" thickBot="1">
      <c r="A145" s="25">
        <v>44349</v>
      </c>
      <c r="B145" s="27" t="s">
        <v>21</v>
      </c>
      <c r="C145" s="26">
        <v>125</v>
      </c>
      <c r="D145" s="25">
        <v>2958101</v>
      </c>
      <c r="E145" s="42"/>
      <c r="F145" s="42"/>
    </row>
    <row r="146" spans="1:6" ht="13.5" thickBot="1">
      <c r="A146" s="25">
        <v>44349</v>
      </c>
      <c r="B146" s="27" t="s">
        <v>22</v>
      </c>
      <c r="C146" s="26">
        <v>128</v>
      </c>
      <c r="D146" s="25">
        <v>2958101</v>
      </c>
      <c r="E146" s="42"/>
      <c r="F146" s="42"/>
    </row>
    <row r="147" spans="1:6" ht="13.5" thickBot="1">
      <c r="A147" s="25">
        <v>44349</v>
      </c>
      <c r="B147" s="27" t="s">
        <v>119</v>
      </c>
      <c r="C147" s="26">
        <v>84</v>
      </c>
      <c r="D147" s="25">
        <v>2958101</v>
      </c>
      <c r="E147" s="42"/>
      <c r="F147" s="42"/>
    </row>
    <row r="148" spans="1:6" ht="13.5" thickBot="1">
      <c r="A148" s="25">
        <v>44349</v>
      </c>
      <c r="B148" s="27" t="s">
        <v>81</v>
      </c>
      <c r="C148" s="26">
        <v>154</v>
      </c>
      <c r="D148" s="25">
        <v>2958101</v>
      </c>
      <c r="E148" s="42"/>
      <c r="F148" s="42"/>
    </row>
    <row r="149" spans="1:6" ht="13.5" thickBot="1">
      <c r="A149" s="25">
        <v>44349</v>
      </c>
      <c r="B149" s="27" t="s">
        <v>82</v>
      </c>
      <c r="C149" s="26">
        <v>150</v>
      </c>
      <c r="D149" s="25">
        <v>2958101</v>
      </c>
      <c r="E149" s="42"/>
      <c r="F149" s="42"/>
    </row>
    <row r="150" spans="1:6" ht="13.5" thickBot="1">
      <c r="A150" s="25">
        <v>44349</v>
      </c>
      <c r="B150" s="27" t="s">
        <v>125</v>
      </c>
      <c r="C150" s="26">
        <v>127</v>
      </c>
      <c r="D150" s="25">
        <v>2958101</v>
      </c>
      <c r="E150" s="42"/>
      <c r="F150" s="42"/>
    </row>
    <row r="151" spans="1:6" ht="13.5" thickBot="1">
      <c r="A151" s="25">
        <v>44349</v>
      </c>
      <c r="B151" s="27" t="s">
        <v>126</v>
      </c>
      <c r="C151" s="26">
        <v>126</v>
      </c>
      <c r="D151" s="25">
        <v>2958101</v>
      </c>
      <c r="E151" s="42"/>
      <c r="F151" s="42"/>
    </row>
    <row r="152" spans="1:6" ht="13.5" thickBot="1">
      <c r="A152" s="25">
        <v>44349</v>
      </c>
      <c r="B152" s="27" t="s">
        <v>91</v>
      </c>
      <c r="C152" s="26">
        <v>103</v>
      </c>
      <c r="D152" s="25">
        <v>2958101</v>
      </c>
      <c r="E152" s="42"/>
      <c r="F152" s="42"/>
    </row>
    <row r="153" spans="1:6" ht="13.5" thickBot="1">
      <c r="A153" s="25">
        <v>44349</v>
      </c>
      <c r="B153" s="27" t="s">
        <v>92</v>
      </c>
      <c r="C153" s="26">
        <v>103</v>
      </c>
      <c r="D153" s="25">
        <v>2958101</v>
      </c>
      <c r="E153" s="42"/>
      <c r="F153" s="42"/>
    </row>
    <row r="154" spans="1:6" ht="13.5" thickBot="1">
      <c r="A154" s="25">
        <v>44349</v>
      </c>
      <c r="B154" s="27" t="s">
        <v>93</v>
      </c>
      <c r="C154" s="26">
        <v>98</v>
      </c>
      <c r="D154" s="25">
        <v>2958101</v>
      </c>
      <c r="E154" s="42"/>
      <c r="F154" s="42"/>
    </row>
    <row r="155" spans="1:6" ht="13.5" thickBot="1">
      <c r="A155" s="25">
        <v>44349</v>
      </c>
      <c r="B155" s="27" t="s">
        <v>94</v>
      </c>
      <c r="C155" s="26">
        <v>108</v>
      </c>
      <c r="D155" s="25">
        <v>2958101</v>
      </c>
      <c r="E155" s="42"/>
      <c r="F155" s="42"/>
    </row>
    <row r="156" spans="1:6" ht="13.5" thickBot="1">
      <c r="A156" s="25">
        <v>44349</v>
      </c>
      <c r="B156" s="27" t="s">
        <v>95</v>
      </c>
      <c r="C156" s="26">
        <v>200</v>
      </c>
      <c r="D156" s="25">
        <v>2958101</v>
      </c>
      <c r="E156" s="42"/>
      <c r="F156" s="42"/>
    </row>
    <row r="157" spans="1:6" ht="13.5" thickBot="1">
      <c r="A157" s="25">
        <v>44349</v>
      </c>
      <c r="B157" s="27" t="s">
        <v>120</v>
      </c>
      <c r="C157" s="26">
        <v>222</v>
      </c>
      <c r="D157" s="25">
        <v>2958101</v>
      </c>
      <c r="E157" s="42"/>
      <c r="F157" s="42"/>
    </row>
    <row r="158" spans="1:6" ht="13.5" thickBot="1">
      <c r="A158" s="25">
        <v>44349</v>
      </c>
      <c r="B158" s="27" t="s">
        <v>121</v>
      </c>
      <c r="C158" s="26">
        <v>28</v>
      </c>
      <c r="D158" s="25">
        <v>2958101</v>
      </c>
      <c r="E158" s="42"/>
      <c r="F158" s="42"/>
    </row>
    <row r="159" spans="1:6" ht="13.5" thickBot="1">
      <c r="A159" s="25">
        <v>44349</v>
      </c>
      <c r="B159" s="27" t="s">
        <v>38</v>
      </c>
      <c r="C159" s="26">
        <v>79</v>
      </c>
      <c r="D159" s="25">
        <v>2958101</v>
      </c>
      <c r="E159" s="42"/>
      <c r="F159" s="42"/>
    </row>
    <row r="160" spans="1:6" ht="13.5" thickBot="1">
      <c r="A160" s="25">
        <v>44349</v>
      </c>
      <c r="B160" s="27" t="s">
        <v>39</v>
      </c>
      <c r="C160" s="26">
        <v>79</v>
      </c>
      <c r="D160" s="25">
        <v>2958101</v>
      </c>
      <c r="E160" s="42"/>
      <c r="F160" s="42"/>
    </row>
    <row r="161" spans="1:6" ht="13.5" thickBot="1">
      <c r="A161" s="25">
        <v>44349</v>
      </c>
      <c r="B161" s="27" t="s">
        <v>40</v>
      </c>
      <c r="C161" s="26">
        <v>150</v>
      </c>
      <c r="D161" s="25">
        <v>2958101</v>
      </c>
      <c r="E161" s="42"/>
      <c r="F161" s="42"/>
    </row>
    <row r="162" spans="1:6" ht="13.5" thickBot="1">
      <c r="A162" s="25">
        <v>44349</v>
      </c>
      <c r="B162" s="27" t="s">
        <v>112</v>
      </c>
      <c r="C162" s="26">
        <v>60</v>
      </c>
      <c r="D162" s="25">
        <v>2958101</v>
      </c>
      <c r="E162" s="42"/>
      <c r="F162" s="42"/>
    </row>
    <row r="163" spans="1:6" ht="13.5" thickBot="1">
      <c r="A163" s="25">
        <v>44349</v>
      </c>
      <c r="B163" s="27" t="s">
        <v>41</v>
      </c>
      <c r="C163" s="26">
        <v>110</v>
      </c>
      <c r="D163" s="25">
        <v>2958101</v>
      </c>
      <c r="E163" s="42"/>
      <c r="F163" s="42"/>
    </row>
    <row r="164" spans="1:6" ht="13.5" thickBot="1">
      <c r="A164" s="25">
        <v>44349</v>
      </c>
      <c r="B164" s="27" t="s">
        <v>42</v>
      </c>
      <c r="C164" s="26">
        <v>49</v>
      </c>
      <c r="D164" s="25">
        <v>2958101</v>
      </c>
      <c r="E164" s="42"/>
      <c r="F164" s="42"/>
    </row>
    <row r="165" spans="1:6" ht="13.5" thickBot="1">
      <c r="A165" s="25">
        <v>44349</v>
      </c>
      <c r="B165" s="27" t="s">
        <v>43</v>
      </c>
      <c r="C165" s="26">
        <v>112</v>
      </c>
      <c r="D165" s="25">
        <v>2958101</v>
      </c>
      <c r="E165" s="42"/>
      <c r="F165" s="42"/>
    </row>
    <row r="166" spans="1:6" ht="13.5" thickBot="1">
      <c r="A166" s="25">
        <v>44349</v>
      </c>
      <c r="B166" s="27" t="s">
        <v>44</v>
      </c>
      <c r="C166" s="26">
        <v>158</v>
      </c>
      <c r="D166" s="25">
        <v>2958101</v>
      </c>
      <c r="E166" s="42"/>
      <c r="F166" s="42"/>
    </row>
    <row r="167" spans="1:6" ht="13.5" thickBot="1">
      <c r="A167" s="25">
        <v>44349</v>
      </c>
      <c r="B167" s="27" t="s">
        <v>83</v>
      </c>
      <c r="C167" s="26">
        <v>126</v>
      </c>
      <c r="D167" s="25">
        <v>2958101</v>
      </c>
      <c r="E167" s="42"/>
      <c r="F167" s="42"/>
    </row>
    <row r="168" spans="1:6" ht="13.5" thickBot="1">
      <c r="A168" s="25">
        <v>44349</v>
      </c>
      <c r="B168" s="27" t="s">
        <v>84</v>
      </c>
      <c r="C168" s="26">
        <v>129</v>
      </c>
      <c r="D168" s="25">
        <v>2958101</v>
      </c>
      <c r="E168" s="42"/>
      <c r="F168" s="42"/>
    </row>
    <row r="169" spans="1:6" ht="13.5" thickBot="1">
      <c r="A169" s="25">
        <v>44349</v>
      </c>
      <c r="B169" s="27" t="s">
        <v>114</v>
      </c>
      <c r="C169" s="26">
        <v>131</v>
      </c>
      <c r="D169" s="25">
        <v>2958101</v>
      </c>
      <c r="E169" s="42"/>
      <c r="F169" s="42"/>
    </row>
    <row r="170" spans="1:6" ht="13.5" thickBot="1">
      <c r="A170" s="25">
        <v>44349</v>
      </c>
      <c r="B170" s="27" t="s">
        <v>45</v>
      </c>
      <c r="C170" s="26">
        <v>182</v>
      </c>
      <c r="D170" s="25">
        <v>2958101</v>
      </c>
      <c r="E170" s="42"/>
      <c r="F170" s="42"/>
    </row>
    <row r="171" spans="1:6" ht="13.5" thickBot="1">
      <c r="A171" s="25">
        <v>44349</v>
      </c>
      <c r="B171" s="27" t="s">
        <v>46</v>
      </c>
      <c r="C171" s="26">
        <v>27</v>
      </c>
      <c r="D171" s="25">
        <v>2958101</v>
      </c>
      <c r="E171" s="42"/>
      <c r="F171" s="42"/>
    </row>
    <row r="172" spans="1:6" ht="13.5" thickBot="1">
      <c r="A172" s="25">
        <v>44349</v>
      </c>
      <c r="B172" s="27" t="s">
        <v>85</v>
      </c>
      <c r="C172" s="26">
        <v>120</v>
      </c>
      <c r="D172" s="25">
        <v>2958101</v>
      </c>
      <c r="E172" s="42"/>
      <c r="F172" s="42"/>
    </row>
    <row r="173" spans="1:6" ht="13.5" thickBot="1">
      <c r="A173" s="25">
        <v>44349</v>
      </c>
      <c r="B173" s="27" t="s">
        <v>96</v>
      </c>
      <c r="C173" s="26">
        <v>100</v>
      </c>
      <c r="D173" s="25">
        <v>2958101</v>
      </c>
      <c r="E173" s="42"/>
      <c r="F173" s="42"/>
    </row>
    <row r="174" spans="1:6" ht="13.5" thickBot="1">
      <c r="A174" s="25">
        <v>44350</v>
      </c>
      <c r="B174" s="27" t="s">
        <v>103</v>
      </c>
      <c r="C174" s="26">
        <v>104</v>
      </c>
      <c r="D174" s="25">
        <v>2958101</v>
      </c>
      <c r="E174" s="42"/>
      <c r="F174" s="42"/>
    </row>
    <row r="175" spans="1:6" ht="13.5" thickBot="1">
      <c r="A175" s="25">
        <v>44350</v>
      </c>
      <c r="B175" s="27" t="s">
        <v>104</v>
      </c>
      <c r="C175" s="26">
        <v>98</v>
      </c>
      <c r="D175" s="25">
        <v>2958101</v>
      </c>
      <c r="E175" s="42"/>
      <c r="F175" s="42"/>
    </row>
    <row r="176" spans="1:6" ht="13.5" thickBot="1">
      <c r="A176" s="25">
        <v>44350</v>
      </c>
      <c r="B176" s="27" t="s">
        <v>27</v>
      </c>
      <c r="C176" s="26">
        <v>121</v>
      </c>
      <c r="D176" s="25">
        <v>2958101</v>
      </c>
      <c r="E176" s="42"/>
      <c r="F176" s="42"/>
    </row>
    <row r="177" spans="1:6" ht="13.5" thickBot="1">
      <c r="A177" s="25">
        <v>44350</v>
      </c>
      <c r="B177" s="27" t="s">
        <v>105</v>
      </c>
      <c r="C177" s="26">
        <v>100</v>
      </c>
      <c r="D177" s="25">
        <v>2958101</v>
      </c>
      <c r="E177" s="42"/>
      <c r="F177" s="42"/>
    </row>
    <row r="178" spans="1:6" ht="13.5" thickBot="1">
      <c r="A178" s="25">
        <v>44350</v>
      </c>
      <c r="B178" s="27" t="s">
        <v>106</v>
      </c>
      <c r="C178" s="26">
        <v>15</v>
      </c>
      <c r="D178" s="25">
        <v>2958101</v>
      </c>
      <c r="E178" s="42"/>
      <c r="F178" s="42"/>
    </row>
    <row r="179" spans="1:6" ht="13.5" thickBot="1">
      <c r="A179" s="25">
        <v>44350</v>
      </c>
      <c r="B179" s="27" t="s">
        <v>28</v>
      </c>
      <c r="C179" s="26">
        <v>30</v>
      </c>
      <c r="D179" s="25">
        <v>2958101</v>
      </c>
      <c r="E179" s="42"/>
      <c r="F179" s="42"/>
    </row>
    <row r="180" spans="1:6" ht="13.5" thickBot="1">
      <c r="A180" s="25">
        <v>44350</v>
      </c>
      <c r="B180" s="27" t="s">
        <v>29</v>
      </c>
      <c r="C180" s="26">
        <v>180</v>
      </c>
      <c r="D180" s="25">
        <v>2958101</v>
      </c>
      <c r="E180" s="42"/>
      <c r="F180" s="42"/>
    </row>
    <row r="181" spans="1:6" ht="13.5" thickBot="1">
      <c r="A181" s="25">
        <v>44350</v>
      </c>
      <c r="B181" s="27" t="s">
        <v>30</v>
      </c>
      <c r="C181" s="26">
        <v>38</v>
      </c>
      <c r="D181" s="25">
        <v>2958101</v>
      </c>
      <c r="E181" s="42"/>
      <c r="F181" s="42"/>
    </row>
    <row r="182" spans="1:6" ht="13.5" thickBot="1">
      <c r="A182" s="25">
        <v>44350</v>
      </c>
      <c r="B182" s="27" t="s">
        <v>107</v>
      </c>
      <c r="C182" s="26">
        <v>190</v>
      </c>
      <c r="D182" s="25">
        <v>2958101</v>
      </c>
      <c r="E182" s="42"/>
      <c r="F182" s="42"/>
    </row>
    <row r="183" spans="1:6" ht="13.5" thickBot="1">
      <c r="A183" s="25">
        <v>44350</v>
      </c>
      <c r="B183" s="27" t="s">
        <v>108</v>
      </c>
      <c r="C183" s="26">
        <v>237</v>
      </c>
      <c r="D183" s="25">
        <v>2958101</v>
      </c>
      <c r="E183" s="42"/>
      <c r="F183" s="42"/>
    </row>
    <row r="184" spans="1:6" ht="13.5" thickBot="1">
      <c r="A184" s="25">
        <v>44350</v>
      </c>
      <c r="B184" s="27" t="s">
        <v>118</v>
      </c>
      <c r="C184" s="26">
        <v>144</v>
      </c>
      <c r="D184" s="25">
        <v>2958101</v>
      </c>
      <c r="E184" s="42"/>
      <c r="F184" s="42"/>
    </row>
    <row r="185" spans="1:6" ht="13.5" thickBot="1">
      <c r="A185" s="25">
        <v>44350</v>
      </c>
      <c r="B185" s="27" t="s">
        <v>80</v>
      </c>
      <c r="C185" s="26">
        <v>150</v>
      </c>
      <c r="D185" s="25">
        <v>2958101</v>
      </c>
      <c r="E185" s="42"/>
      <c r="F185" s="42"/>
    </row>
    <row r="186" spans="1:6" ht="13.5" thickBot="1">
      <c r="A186" s="25">
        <v>44350</v>
      </c>
      <c r="B186" s="27" t="s">
        <v>116</v>
      </c>
      <c r="C186" s="26">
        <v>257</v>
      </c>
      <c r="D186" s="25">
        <v>2958101</v>
      </c>
      <c r="E186" s="42"/>
      <c r="F186" s="42"/>
    </row>
    <row r="187" spans="1:6" ht="13.5" thickBot="1">
      <c r="A187" s="25">
        <v>44350</v>
      </c>
      <c r="B187" s="27" t="s">
        <v>101</v>
      </c>
      <c r="C187" s="26">
        <v>125</v>
      </c>
      <c r="D187" s="25">
        <v>2958101</v>
      </c>
      <c r="E187" s="42"/>
      <c r="F187" s="42"/>
    </row>
    <row r="188" spans="1:6" ht="13.5" thickBot="1">
      <c r="A188" s="25">
        <v>44350</v>
      </c>
      <c r="B188" s="27" t="s">
        <v>102</v>
      </c>
      <c r="C188" s="26">
        <v>130</v>
      </c>
      <c r="D188" s="25">
        <v>2958101</v>
      </c>
      <c r="E188" s="42"/>
      <c r="F188" s="42"/>
    </row>
    <row r="189" spans="1:6" ht="13.5" thickBot="1">
      <c r="A189" s="25">
        <v>44350</v>
      </c>
      <c r="B189" s="27" t="s">
        <v>31</v>
      </c>
      <c r="C189" s="26">
        <v>100</v>
      </c>
      <c r="D189" s="25">
        <v>2958101</v>
      </c>
      <c r="E189" s="42"/>
      <c r="F189" s="42"/>
    </row>
    <row r="190" spans="1:6" ht="13.5" thickBot="1">
      <c r="A190" s="25">
        <v>44350</v>
      </c>
      <c r="B190" s="27" t="s">
        <v>86</v>
      </c>
      <c r="C190" s="26">
        <v>102</v>
      </c>
      <c r="D190" s="25">
        <v>2958101</v>
      </c>
      <c r="E190" s="42"/>
      <c r="F190" s="42"/>
    </row>
    <row r="191" spans="1:6" ht="13.5" thickBot="1">
      <c r="A191" s="25">
        <v>44350</v>
      </c>
      <c r="B191" s="27" t="s">
        <v>87</v>
      </c>
      <c r="C191" s="26">
        <v>102</v>
      </c>
      <c r="D191" s="25">
        <v>2958101</v>
      </c>
      <c r="E191" s="42"/>
      <c r="F191" s="42"/>
    </row>
    <row r="192" spans="1:6" ht="13.5" thickBot="1">
      <c r="A192" s="25">
        <v>44350</v>
      </c>
      <c r="B192" s="27" t="s">
        <v>32</v>
      </c>
      <c r="C192" s="26">
        <v>22</v>
      </c>
      <c r="D192" s="25">
        <v>2958101</v>
      </c>
      <c r="E192" s="42"/>
      <c r="F192" s="42"/>
    </row>
    <row r="193" spans="1:6" ht="13.5" thickBot="1">
      <c r="A193" s="25">
        <v>44350</v>
      </c>
      <c r="B193" s="27" t="s">
        <v>33</v>
      </c>
      <c r="C193" s="26">
        <v>7</v>
      </c>
      <c r="D193" s="25">
        <v>2958101</v>
      </c>
      <c r="E193" s="42"/>
      <c r="F193" s="42"/>
    </row>
    <row r="194" spans="1:6" ht="13.5" thickBot="1">
      <c r="A194" s="25">
        <v>44350</v>
      </c>
      <c r="B194" s="27" t="s">
        <v>98</v>
      </c>
      <c r="C194" s="26">
        <v>199</v>
      </c>
      <c r="D194" s="25">
        <v>2958101</v>
      </c>
      <c r="E194" s="42"/>
      <c r="F194" s="42"/>
    </row>
    <row r="195" spans="1:6" ht="13.5" thickBot="1">
      <c r="A195" s="25">
        <v>44350</v>
      </c>
      <c r="B195" s="27" t="s">
        <v>109</v>
      </c>
      <c r="C195" s="26">
        <v>162</v>
      </c>
      <c r="D195" s="25">
        <v>2958101</v>
      </c>
      <c r="E195" s="42"/>
      <c r="F195" s="42"/>
    </row>
    <row r="196" spans="1:6" ht="13.5" thickBot="1">
      <c r="A196" s="25">
        <v>44350</v>
      </c>
      <c r="B196" s="27" t="s">
        <v>110</v>
      </c>
      <c r="C196" s="26">
        <v>144</v>
      </c>
      <c r="D196" s="25">
        <v>2958101</v>
      </c>
      <c r="E196" s="42"/>
      <c r="F196" s="42"/>
    </row>
    <row r="197" spans="1:6" ht="13.5" thickBot="1">
      <c r="A197" s="25">
        <v>44350</v>
      </c>
      <c r="B197" s="27" t="s">
        <v>111</v>
      </c>
      <c r="C197" s="26">
        <v>60</v>
      </c>
      <c r="D197" s="25">
        <v>2958101</v>
      </c>
      <c r="E197" s="42"/>
      <c r="F197" s="42"/>
    </row>
    <row r="198" spans="1:6" ht="13.5" thickBot="1">
      <c r="A198" s="25">
        <v>44350</v>
      </c>
      <c r="B198" s="27" t="s">
        <v>88</v>
      </c>
      <c r="C198" s="26">
        <v>101</v>
      </c>
      <c r="D198" s="25">
        <v>2958101</v>
      </c>
      <c r="E198" s="42"/>
      <c r="F198" s="42"/>
    </row>
    <row r="199" spans="1:6" ht="13.5" thickBot="1">
      <c r="A199" s="25">
        <v>44350</v>
      </c>
      <c r="B199" s="27" t="s">
        <v>34</v>
      </c>
      <c r="C199" s="26">
        <v>50</v>
      </c>
      <c r="D199" s="25">
        <v>2958101</v>
      </c>
      <c r="E199" s="42"/>
      <c r="F199" s="42"/>
    </row>
    <row r="200" spans="1:6" ht="13.5" thickBot="1">
      <c r="A200" s="25">
        <v>44350</v>
      </c>
      <c r="B200" s="27" t="s">
        <v>99</v>
      </c>
      <c r="C200" s="26">
        <v>101</v>
      </c>
      <c r="D200" s="25">
        <v>2958101</v>
      </c>
      <c r="E200" s="42"/>
      <c r="F200" s="42"/>
    </row>
    <row r="201" spans="1:6" ht="13.5" thickBot="1">
      <c r="A201" s="25">
        <v>44350</v>
      </c>
      <c r="B201" s="27" t="s">
        <v>100</v>
      </c>
      <c r="C201" s="26">
        <v>124</v>
      </c>
      <c r="D201" s="25">
        <v>2958101</v>
      </c>
      <c r="E201" s="42"/>
      <c r="F201" s="42"/>
    </row>
    <row r="202" spans="1:6" ht="13.5" thickBot="1">
      <c r="A202" s="25">
        <v>44350</v>
      </c>
      <c r="B202" s="27" t="s">
        <v>124</v>
      </c>
      <c r="C202" s="26">
        <v>148</v>
      </c>
      <c r="D202" s="25">
        <v>2958101</v>
      </c>
      <c r="E202" s="42"/>
      <c r="F202" s="42"/>
    </row>
    <row r="203" spans="1:6" ht="13.5" thickBot="1">
      <c r="A203" s="25">
        <v>44350</v>
      </c>
      <c r="B203" s="27" t="s">
        <v>35</v>
      </c>
      <c r="C203" s="26">
        <v>50</v>
      </c>
      <c r="D203" s="25">
        <v>2958101</v>
      </c>
      <c r="E203" s="42"/>
      <c r="F203" s="42"/>
    </row>
    <row r="204" spans="1:6" ht="13.5" thickBot="1">
      <c r="A204" s="25">
        <v>44350</v>
      </c>
      <c r="B204" s="27" t="s">
        <v>36</v>
      </c>
      <c r="C204" s="26">
        <v>102</v>
      </c>
      <c r="D204" s="25">
        <v>2958101</v>
      </c>
      <c r="E204" s="42"/>
      <c r="F204" s="42"/>
    </row>
    <row r="205" spans="1:6" ht="13.5" thickBot="1">
      <c r="A205" s="25">
        <v>44350</v>
      </c>
      <c r="B205" s="27" t="s">
        <v>89</v>
      </c>
      <c r="C205" s="26">
        <v>121</v>
      </c>
      <c r="D205" s="25">
        <v>2958101</v>
      </c>
      <c r="E205" s="42"/>
      <c r="F205" s="42"/>
    </row>
    <row r="206" spans="1:6" ht="13.5" thickBot="1">
      <c r="A206" s="25">
        <v>44350</v>
      </c>
      <c r="B206" s="27" t="s">
        <v>90</v>
      </c>
      <c r="C206" s="26">
        <v>119</v>
      </c>
      <c r="D206" s="25">
        <v>2958101</v>
      </c>
      <c r="E206" s="42"/>
      <c r="F206" s="42"/>
    </row>
    <row r="207" spans="1:6" ht="13.5" thickBot="1">
      <c r="A207" s="25">
        <v>44350</v>
      </c>
      <c r="B207" s="27" t="s">
        <v>97</v>
      </c>
      <c r="C207" s="26">
        <v>180</v>
      </c>
      <c r="D207" s="25">
        <v>2958101</v>
      </c>
      <c r="E207" s="42"/>
      <c r="F207" s="42"/>
    </row>
    <row r="208" spans="1:6" ht="13.5" thickBot="1">
      <c r="A208" s="25">
        <v>44350</v>
      </c>
      <c r="B208" s="27" t="s">
        <v>37</v>
      </c>
      <c r="C208" s="26">
        <v>39</v>
      </c>
      <c r="D208" s="25">
        <v>2958101</v>
      </c>
      <c r="E208" s="42"/>
      <c r="F208" s="42"/>
    </row>
    <row r="209" spans="1:6" ht="13.5" thickBot="1">
      <c r="A209" s="25">
        <v>44350</v>
      </c>
      <c r="B209" s="27" t="s">
        <v>21</v>
      </c>
      <c r="C209" s="26">
        <v>125</v>
      </c>
      <c r="D209" s="25">
        <v>2958101</v>
      </c>
      <c r="E209" s="42"/>
      <c r="F209" s="42"/>
    </row>
    <row r="210" spans="1:6" ht="13.5" thickBot="1">
      <c r="A210" s="25">
        <v>44350</v>
      </c>
      <c r="B210" s="27" t="s">
        <v>22</v>
      </c>
      <c r="C210" s="26">
        <v>128</v>
      </c>
      <c r="D210" s="25">
        <v>2958101</v>
      </c>
      <c r="E210" s="42"/>
      <c r="F210" s="42"/>
    </row>
    <row r="211" spans="1:6" ht="13.5" thickBot="1">
      <c r="A211" s="25">
        <v>44350</v>
      </c>
      <c r="B211" s="27" t="s">
        <v>119</v>
      </c>
      <c r="C211" s="26">
        <v>84</v>
      </c>
      <c r="D211" s="25">
        <v>2958101</v>
      </c>
      <c r="E211" s="42"/>
      <c r="F211" s="42"/>
    </row>
    <row r="212" spans="1:6" ht="13.5" thickBot="1">
      <c r="A212" s="25">
        <v>44350</v>
      </c>
      <c r="B212" s="27" t="s">
        <v>81</v>
      </c>
      <c r="C212" s="26">
        <v>154</v>
      </c>
      <c r="D212" s="25">
        <v>2958101</v>
      </c>
      <c r="E212" s="42"/>
      <c r="F212" s="42"/>
    </row>
    <row r="213" spans="1:6" ht="13.5" thickBot="1">
      <c r="A213" s="25">
        <v>44350</v>
      </c>
      <c r="B213" s="27" t="s">
        <v>82</v>
      </c>
      <c r="C213" s="26">
        <v>150</v>
      </c>
      <c r="D213" s="25">
        <v>2958101</v>
      </c>
      <c r="E213" s="42"/>
      <c r="F213" s="42"/>
    </row>
    <row r="214" spans="1:6" ht="13.5" thickBot="1">
      <c r="A214" s="25">
        <v>44350</v>
      </c>
      <c r="B214" s="27" t="s">
        <v>125</v>
      </c>
      <c r="C214" s="26">
        <v>127</v>
      </c>
      <c r="D214" s="25">
        <v>2958101</v>
      </c>
      <c r="E214" s="42"/>
      <c r="F214" s="42"/>
    </row>
    <row r="215" spans="1:6" ht="13.5" thickBot="1">
      <c r="A215" s="25">
        <v>44350</v>
      </c>
      <c r="B215" s="27" t="s">
        <v>126</v>
      </c>
      <c r="C215" s="26">
        <v>126</v>
      </c>
      <c r="D215" s="25">
        <v>2958101</v>
      </c>
      <c r="E215" s="42"/>
      <c r="F215" s="42"/>
    </row>
    <row r="216" spans="1:6" ht="13.5" thickBot="1">
      <c r="A216" s="25">
        <v>44350</v>
      </c>
      <c r="B216" s="27" t="s">
        <v>91</v>
      </c>
      <c r="C216" s="26">
        <v>103</v>
      </c>
      <c r="D216" s="25">
        <v>2958101</v>
      </c>
      <c r="E216" s="42"/>
      <c r="F216" s="42"/>
    </row>
    <row r="217" spans="1:6" ht="13.5" thickBot="1">
      <c r="A217" s="25">
        <v>44350</v>
      </c>
      <c r="B217" s="27" t="s">
        <v>92</v>
      </c>
      <c r="C217" s="26">
        <v>103</v>
      </c>
      <c r="D217" s="25">
        <v>2958101</v>
      </c>
      <c r="E217" s="42"/>
      <c r="F217" s="42"/>
    </row>
    <row r="218" spans="1:6" ht="13.5" thickBot="1">
      <c r="A218" s="25">
        <v>44350</v>
      </c>
      <c r="B218" s="27" t="s">
        <v>93</v>
      </c>
      <c r="C218" s="26">
        <v>98</v>
      </c>
      <c r="D218" s="25">
        <v>2958101</v>
      </c>
      <c r="E218" s="42"/>
      <c r="F218" s="42"/>
    </row>
    <row r="219" spans="1:6" ht="13.5" thickBot="1">
      <c r="A219" s="25">
        <v>44350</v>
      </c>
      <c r="B219" s="27" t="s">
        <v>94</v>
      </c>
      <c r="C219" s="26">
        <v>108</v>
      </c>
      <c r="D219" s="25">
        <v>2958101</v>
      </c>
      <c r="E219" s="42"/>
      <c r="F219" s="42"/>
    </row>
    <row r="220" spans="1:6" ht="13.5" thickBot="1">
      <c r="A220" s="25">
        <v>44350</v>
      </c>
      <c r="B220" s="27" t="s">
        <v>95</v>
      </c>
      <c r="C220" s="26">
        <v>200</v>
      </c>
      <c r="D220" s="25">
        <v>2958101</v>
      </c>
      <c r="E220" s="42"/>
      <c r="F220" s="42"/>
    </row>
    <row r="221" spans="1:6" ht="13.5" thickBot="1">
      <c r="A221" s="25">
        <v>44350</v>
      </c>
      <c r="B221" s="27" t="s">
        <v>120</v>
      </c>
      <c r="C221" s="26">
        <v>222</v>
      </c>
      <c r="D221" s="25">
        <v>2958101</v>
      </c>
      <c r="E221" s="42"/>
      <c r="F221" s="42"/>
    </row>
    <row r="222" spans="1:6" ht="13.5" thickBot="1">
      <c r="A222" s="25">
        <v>44350</v>
      </c>
      <c r="B222" s="27" t="s">
        <v>121</v>
      </c>
      <c r="C222" s="26">
        <v>28</v>
      </c>
      <c r="D222" s="25">
        <v>2958101</v>
      </c>
      <c r="E222" s="42"/>
      <c r="F222" s="42"/>
    </row>
    <row r="223" spans="1:6" ht="13.5" thickBot="1">
      <c r="A223" s="25">
        <v>44350</v>
      </c>
      <c r="B223" s="27" t="s">
        <v>38</v>
      </c>
      <c r="C223" s="26">
        <v>79</v>
      </c>
      <c r="D223" s="25">
        <v>2958101</v>
      </c>
      <c r="E223" s="42"/>
      <c r="F223" s="42"/>
    </row>
    <row r="224" spans="1:6" ht="13.5" thickBot="1">
      <c r="A224" s="25">
        <v>44350</v>
      </c>
      <c r="B224" s="27" t="s">
        <v>39</v>
      </c>
      <c r="C224" s="26">
        <v>79</v>
      </c>
      <c r="D224" s="25">
        <v>2958101</v>
      </c>
      <c r="E224" s="42"/>
      <c r="F224" s="42"/>
    </row>
    <row r="225" spans="1:6" ht="13.5" thickBot="1">
      <c r="A225" s="25">
        <v>44350</v>
      </c>
      <c r="B225" s="27" t="s">
        <v>40</v>
      </c>
      <c r="C225" s="26">
        <v>150</v>
      </c>
      <c r="D225" s="25">
        <v>2958101</v>
      </c>
      <c r="E225" s="42"/>
      <c r="F225" s="42"/>
    </row>
    <row r="226" spans="1:6" ht="13.5" thickBot="1">
      <c r="A226" s="25">
        <v>44350</v>
      </c>
      <c r="B226" s="27" t="s">
        <v>112</v>
      </c>
      <c r="C226" s="26">
        <v>60</v>
      </c>
      <c r="D226" s="25">
        <v>2958101</v>
      </c>
      <c r="E226" s="42"/>
      <c r="F226" s="42"/>
    </row>
    <row r="227" spans="1:6" ht="13.5" thickBot="1">
      <c r="A227" s="25">
        <v>44350</v>
      </c>
      <c r="B227" s="27" t="s">
        <v>41</v>
      </c>
      <c r="C227" s="26">
        <v>110</v>
      </c>
      <c r="D227" s="25">
        <v>2958101</v>
      </c>
      <c r="E227" s="42"/>
      <c r="F227" s="42"/>
    </row>
    <row r="228" spans="1:6" ht="13.5" thickBot="1">
      <c r="A228" s="25">
        <v>44350</v>
      </c>
      <c r="B228" s="27" t="s">
        <v>42</v>
      </c>
      <c r="C228" s="26">
        <v>49</v>
      </c>
      <c r="D228" s="25">
        <v>2958101</v>
      </c>
      <c r="E228" s="42"/>
      <c r="F228" s="42"/>
    </row>
    <row r="229" spans="1:6" ht="13.5" thickBot="1">
      <c r="A229" s="25">
        <v>44350</v>
      </c>
      <c r="B229" s="27" t="s">
        <v>43</v>
      </c>
      <c r="C229" s="26">
        <v>112</v>
      </c>
      <c r="D229" s="25">
        <v>2958101</v>
      </c>
      <c r="E229" s="42"/>
      <c r="F229" s="42"/>
    </row>
    <row r="230" spans="1:6" ht="13.5" thickBot="1">
      <c r="A230" s="25">
        <v>44350</v>
      </c>
      <c r="B230" s="27" t="s">
        <v>44</v>
      </c>
      <c r="C230" s="26">
        <v>158</v>
      </c>
      <c r="D230" s="25">
        <v>2958101</v>
      </c>
      <c r="E230" s="42"/>
      <c r="F230" s="42"/>
    </row>
    <row r="231" spans="1:6" ht="13.5" thickBot="1">
      <c r="A231" s="25">
        <v>44350</v>
      </c>
      <c r="B231" s="27" t="s">
        <v>83</v>
      </c>
      <c r="C231" s="26">
        <v>126</v>
      </c>
      <c r="D231" s="25">
        <v>2958101</v>
      </c>
      <c r="E231" s="42"/>
      <c r="F231" s="42"/>
    </row>
    <row r="232" spans="1:6" ht="13.5" thickBot="1">
      <c r="A232" s="25">
        <v>44350</v>
      </c>
      <c r="B232" s="27" t="s">
        <v>84</v>
      </c>
      <c r="C232" s="26">
        <v>129</v>
      </c>
      <c r="D232" s="25">
        <v>2958101</v>
      </c>
      <c r="E232" s="42"/>
      <c r="F232" s="42"/>
    </row>
    <row r="233" spans="1:6" ht="13.5" thickBot="1">
      <c r="A233" s="25">
        <v>44350</v>
      </c>
      <c r="B233" s="27" t="s">
        <v>114</v>
      </c>
      <c r="C233" s="26">
        <v>131</v>
      </c>
      <c r="D233" s="25">
        <v>2958101</v>
      </c>
      <c r="E233" s="42"/>
      <c r="F233" s="42"/>
    </row>
    <row r="234" spans="1:6" ht="13.5" thickBot="1">
      <c r="A234" s="25">
        <v>44350</v>
      </c>
      <c r="B234" s="27" t="s">
        <v>45</v>
      </c>
      <c r="C234" s="26">
        <v>182</v>
      </c>
      <c r="D234" s="25">
        <v>2958101</v>
      </c>
      <c r="E234" s="42"/>
      <c r="F234" s="42"/>
    </row>
    <row r="235" spans="1:6" ht="13.5" thickBot="1">
      <c r="A235" s="25">
        <v>44350</v>
      </c>
      <c r="B235" s="27" t="s">
        <v>46</v>
      </c>
      <c r="C235" s="26">
        <v>27</v>
      </c>
      <c r="D235" s="25">
        <v>2958101</v>
      </c>
      <c r="E235" s="42"/>
      <c r="F235" s="42"/>
    </row>
    <row r="236" spans="1:6" ht="13.5" thickBot="1">
      <c r="A236" s="25">
        <v>44350</v>
      </c>
      <c r="B236" s="27" t="s">
        <v>85</v>
      </c>
      <c r="C236" s="26">
        <v>120</v>
      </c>
      <c r="D236" s="25">
        <v>2958101</v>
      </c>
      <c r="E236" s="42"/>
      <c r="F236" s="42"/>
    </row>
    <row r="237" spans="1:6" ht="13.5" thickBot="1">
      <c r="A237" s="25">
        <v>44350</v>
      </c>
      <c r="B237" s="27" t="s">
        <v>96</v>
      </c>
      <c r="C237" s="26">
        <v>100</v>
      </c>
      <c r="D237" s="25">
        <v>2958101</v>
      </c>
      <c r="E237" s="42"/>
      <c r="F237" s="42"/>
    </row>
    <row r="238" spans="1:6" ht="13.5" thickBot="1">
      <c r="A238" s="25">
        <v>44351</v>
      </c>
      <c r="B238" s="27" t="s">
        <v>103</v>
      </c>
      <c r="C238" s="26">
        <v>104</v>
      </c>
      <c r="D238" s="25">
        <v>2958101</v>
      </c>
      <c r="E238" s="42"/>
      <c r="F238" s="42"/>
    </row>
    <row r="239" spans="1:6" ht="13.5" thickBot="1">
      <c r="A239" s="25">
        <v>44351</v>
      </c>
      <c r="B239" s="27" t="s">
        <v>104</v>
      </c>
      <c r="C239" s="26">
        <v>98</v>
      </c>
      <c r="D239" s="25">
        <v>2958101</v>
      </c>
      <c r="E239" s="42"/>
      <c r="F239" s="42"/>
    </row>
    <row r="240" spans="1:6" ht="13.5" thickBot="1">
      <c r="A240" s="25">
        <v>44351</v>
      </c>
      <c r="B240" s="27" t="s">
        <v>27</v>
      </c>
      <c r="C240" s="26">
        <v>121</v>
      </c>
      <c r="D240" s="25">
        <v>2958101</v>
      </c>
      <c r="E240" s="42"/>
      <c r="F240" s="42"/>
    </row>
    <row r="241" spans="1:6" ht="13.5" thickBot="1">
      <c r="A241" s="25">
        <v>44351</v>
      </c>
      <c r="B241" s="27" t="s">
        <v>105</v>
      </c>
      <c r="C241" s="26">
        <v>100</v>
      </c>
      <c r="D241" s="25">
        <v>2958101</v>
      </c>
      <c r="E241" s="42"/>
      <c r="F241" s="42"/>
    </row>
    <row r="242" spans="1:6" ht="13.5" thickBot="1">
      <c r="A242" s="25">
        <v>44351</v>
      </c>
      <c r="B242" s="27" t="s">
        <v>106</v>
      </c>
      <c r="C242" s="26">
        <v>15</v>
      </c>
      <c r="D242" s="25">
        <v>2958101</v>
      </c>
      <c r="E242" s="42"/>
      <c r="F242" s="42"/>
    </row>
    <row r="243" spans="1:6" ht="13.5" thickBot="1">
      <c r="A243" s="25">
        <v>44351</v>
      </c>
      <c r="B243" s="27" t="s">
        <v>28</v>
      </c>
      <c r="C243" s="26">
        <v>30</v>
      </c>
      <c r="D243" s="25">
        <v>2958101</v>
      </c>
      <c r="E243" s="42"/>
      <c r="F243" s="42"/>
    </row>
    <row r="244" spans="1:6" ht="13.5" thickBot="1">
      <c r="A244" s="25">
        <v>44351</v>
      </c>
      <c r="B244" s="27" t="s">
        <v>29</v>
      </c>
      <c r="C244" s="26">
        <v>180</v>
      </c>
      <c r="D244" s="25">
        <v>2958101</v>
      </c>
      <c r="E244" s="42"/>
      <c r="F244" s="42"/>
    </row>
    <row r="245" spans="1:6" ht="13.5" thickBot="1">
      <c r="A245" s="25">
        <v>44351</v>
      </c>
      <c r="B245" s="27" t="s">
        <v>30</v>
      </c>
      <c r="C245" s="26">
        <v>38</v>
      </c>
      <c r="D245" s="25">
        <v>2958101</v>
      </c>
      <c r="E245" s="42"/>
      <c r="F245" s="42"/>
    </row>
    <row r="246" spans="1:6" ht="13.5" thickBot="1">
      <c r="A246" s="25">
        <v>44351</v>
      </c>
      <c r="B246" s="27" t="s">
        <v>107</v>
      </c>
      <c r="C246" s="26">
        <v>190</v>
      </c>
      <c r="D246" s="25">
        <v>2958101</v>
      </c>
      <c r="E246" s="42"/>
      <c r="F246" s="42"/>
    </row>
    <row r="247" spans="1:6" ht="13.5" thickBot="1">
      <c r="A247" s="25">
        <v>44351</v>
      </c>
      <c r="B247" s="27" t="s">
        <v>108</v>
      </c>
      <c r="C247" s="26">
        <v>237</v>
      </c>
      <c r="D247" s="25">
        <v>2958101</v>
      </c>
      <c r="E247" s="42"/>
      <c r="F247" s="42"/>
    </row>
    <row r="248" spans="1:6" ht="13.5" thickBot="1">
      <c r="A248" s="25">
        <v>44351</v>
      </c>
      <c r="B248" s="27" t="s">
        <v>118</v>
      </c>
      <c r="C248" s="26">
        <v>144</v>
      </c>
      <c r="D248" s="25">
        <v>2958101</v>
      </c>
      <c r="E248" s="42"/>
      <c r="F248" s="42"/>
    </row>
    <row r="249" spans="1:6" ht="13.5" thickBot="1">
      <c r="A249" s="25">
        <v>44351</v>
      </c>
      <c r="B249" s="27" t="s">
        <v>80</v>
      </c>
      <c r="C249" s="26">
        <v>150</v>
      </c>
      <c r="D249" s="25">
        <v>2958101</v>
      </c>
      <c r="E249" s="42"/>
      <c r="F249" s="42"/>
    </row>
    <row r="250" spans="1:6" ht="13.5" thickBot="1">
      <c r="A250" s="25">
        <v>44351</v>
      </c>
      <c r="B250" s="27" t="s">
        <v>116</v>
      </c>
      <c r="C250" s="26">
        <v>257</v>
      </c>
      <c r="D250" s="25">
        <v>2958101</v>
      </c>
      <c r="E250" s="42"/>
      <c r="F250" s="42"/>
    </row>
    <row r="251" spans="1:6" ht="13.5" thickBot="1">
      <c r="A251" s="25">
        <v>44351</v>
      </c>
      <c r="B251" s="27" t="s">
        <v>101</v>
      </c>
      <c r="C251" s="26">
        <v>125</v>
      </c>
      <c r="D251" s="25">
        <v>2958101</v>
      </c>
      <c r="E251" s="42"/>
      <c r="F251" s="42"/>
    </row>
    <row r="252" spans="1:6" ht="13.5" thickBot="1">
      <c r="A252" s="25">
        <v>44351</v>
      </c>
      <c r="B252" s="27" t="s">
        <v>102</v>
      </c>
      <c r="C252" s="26">
        <v>130</v>
      </c>
      <c r="D252" s="25">
        <v>2958101</v>
      </c>
      <c r="E252" s="42"/>
      <c r="F252" s="42"/>
    </row>
    <row r="253" spans="1:6" ht="13.5" thickBot="1">
      <c r="A253" s="25">
        <v>44351</v>
      </c>
      <c r="B253" s="27" t="s">
        <v>31</v>
      </c>
      <c r="C253" s="26">
        <v>100</v>
      </c>
      <c r="D253" s="25">
        <v>2958101</v>
      </c>
      <c r="E253" s="42"/>
      <c r="F253" s="42"/>
    </row>
    <row r="254" spans="1:6" ht="13.5" thickBot="1">
      <c r="A254" s="25">
        <v>44351</v>
      </c>
      <c r="B254" s="27" t="s">
        <v>86</v>
      </c>
      <c r="C254" s="26">
        <v>102</v>
      </c>
      <c r="D254" s="25">
        <v>2958101</v>
      </c>
      <c r="E254" s="42"/>
      <c r="F254" s="42"/>
    </row>
    <row r="255" spans="1:6" ht="13.5" thickBot="1">
      <c r="A255" s="25">
        <v>44351</v>
      </c>
      <c r="B255" s="27" t="s">
        <v>87</v>
      </c>
      <c r="C255" s="26">
        <v>102</v>
      </c>
      <c r="D255" s="25">
        <v>2958101</v>
      </c>
      <c r="E255" s="42"/>
      <c r="F255" s="42"/>
    </row>
    <row r="256" spans="1:6" ht="13.5" thickBot="1">
      <c r="A256" s="25">
        <v>44351</v>
      </c>
      <c r="B256" s="27" t="s">
        <v>32</v>
      </c>
      <c r="C256" s="26">
        <v>22</v>
      </c>
      <c r="D256" s="25">
        <v>2958101</v>
      </c>
      <c r="E256" s="42"/>
      <c r="F256" s="42"/>
    </row>
    <row r="257" spans="1:6" ht="13.5" thickBot="1">
      <c r="A257" s="25">
        <v>44351</v>
      </c>
      <c r="B257" s="27" t="s">
        <v>33</v>
      </c>
      <c r="C257" s="26">
        <v>7</v>
      </c>
      <c r="D257" s="25">
        <v>2958101</v>
      </c>
      <c r="E257" s="42"/>
      <c r="F257" s="42"/>
    </row>
    <row r="258" spans="1:6" ht="13.5" thickBot="1">
      <c r="A258" s="25">
        <v>44351</v>
      </c>
      <c r="B258" s="27" t="s">
        <v>98</v>
      </c>
      <c r="C258" s="26">
        <v>199</v>
      </c>
      <c r="D258" s="25">
        <v>2958101</v>
      </c>
      <c r="E258" s="42"/>
      <c r="F258" s="42"/>
    </row>
    <row r="259" spans="1:6" ht="13.5" thickBot="1">
      <c r="A259" s="25">
        <v>44351</v>
      </c>
      <c r="B259" s="27" t="s">
        <v>109</v>
      </c>
      <c r="C259" s="26">
        <v>162</v>
      </c>
      <c r="D259" s="25">
        <v>2958101</v>
      </c>
      <c r="E259" s="42"/>
      <c r="F259" s="42"/>
    </row>
    <row r="260" spans="1:6" ht="13.5" thickBot="1">
      <c r="A260" s="25">
        <v>44351</v>
      </c>
      <c r="B260" s="27" t="s">
        <v>110</v>
      </c>
      <c r="C260" s="26">
        <v>144</v>
      </c>
      <c r="D260" s="25">
        <v>2958101</v>
      </c>
      <c r="E260" s="42"/>
      <c r="F260" s="42"/>
    </row>
    <row r="261" spans="1:6" ht="13.5" thickBot="1">
      <c r="A261" s="25">
        <v>44351</v>
      </c>
      <c r="B261" s="27" t="s">
        <v>111</v>
      </c>
      <c r="C261" s="26">
        <v>60</v>
      </c>
      <c r="D261" s="25">
        <v>2958101</v>
      </c>
      <c r="E261" s="42"/>
      <c r="F261" s="42"/>
    </row>
    <row r="262" spans="1:6" ht="13.5" thickBot="1">
      <c r="A262" s="25">
        <v>44351</v>
      </c>
      <c r="B262" s="27" t="s">
        <v>88</v>
      </c>
      <c r="C262" s="26">
        <v>101</v>
      </c>
      <c r="D262" s="25">
        <v>2958101</v>
      </c>
      <c r="E262" s="42"/>
      <c r="F262" s="42"/>
    </row>
    <row r="263" spans="1:6" ht="13.5" thickBot="1">
      <c r="A263" s="25">
        <v>44351</v>
      </c>
      <c r="B263" s="27" t="s">
        <v>34</v>
      </c>
      <c r="C263" s="26">
        <v>50</v>
      </c>
      <c r="D263" s="25">
        <v>2958101</v>
      </c>
      <c r="E263" s="42"/>
      <c r="F263" s="42"/>
    </row>
    <row r="264" spans="1:6" ht="13.5" thickBot="1">
      <c r="A264" s="25">
        <v>44351</v>
      </c>
      <c r="B264" s="27" t="s">
        <v>99</v>
      </c>
      <c r="C264" s="26">
        <v>101</v>
      </c>
      <c r="D264" s="25">
        <v>2958101</v>
      </c>
      <c r="E264" s="42"/>
      <c r="F264" s="42"/>
    </row>
    <row r="265" spans="1:6" ht="13.5" thickBot="1">
      <c r="A265" s="25">
        <v>44351</v>
      </c>
      <c r="B265" s="27" t="s">
        <v>100</v>
      </c>
      <c r="C265" s="26">
        <v>124</v>
      </c>
      <c r="D265" s="25">
        <v>2958101</v>
      </c>
      <c r="E265" s="42"/>
      <c r="F265" s="42"/>
    </row>
    <row r="266" spans="1:6" ht="13.5" thickBot="1">
      <c r="A266" s="25">
        <v>44351</v>
      </c>
      <c r="B266" s="27" t="s">
        <v>124</v>
      </c>
      <c r="C266" s="26">
        <v>148</v>
      </c>
      <c r="D266" s="25">
        <v>2958101</v>
      </c>
      <c r="E266" s="42"/>
      <c r="F266" s="42"/>
    </row>
    <row r="267" spans="1:6" ht="13.5" thickBot="1">
      <c r="A267" s="25">
        <v>44351</v>
      </c>
      <c r="B267" s="27" t="s">
        <v>35</v>
      </c>
      <c r="C267" s="26">
        <v>50</v>
      </c>
      <c r="D267" s="25">
        <v>2958101</v>
      </c>
      <c r="E267" s="42"/>
      <c r="F267" s="42"/>
    </row>
    <row r="268" spans="1:6" ht="13.5" thickBot="1">
      <c r="A268" s="25">
        <v>44351</v>
      </c>
      <c r="B268" s="27" t="s">
        <v>36</v>
      </c>
      <c r="C268" s="26">
        <v>102</v>
      </c>
      <c r="D268" s="25">
        <v>2958101</v>
      </c>
      <c r="E268" s="42"/>
      <c r="F268" s="42"/>
    </row>
    <row r="269" spans="1:6" ht="13.5" thickBot="1">
      <c r="A269" s="25">
        <v>44351</v>
      </c>
      <c r="B269" s="27" t="s">
        <v>89</v>
      </c>
      <c r="C269" s="26">
        <v>121</v>
      </c>
      <c r="D269" s="25">
        <v>2958101</v>
      </c>
      <c r="E269" s="42"/>
      <c r="F269" s="42"/>
    </row>
    <row r="270" spans="1:6" ht="13.5" thickBot="1">
      <c r="A270" s="25">
        <v>44351</v>
      </c>
      <c r="B270" s="27" t="s">
        <v>90</v>
      </c>
      <c r="C270" s="26">
        <v>119</v>
      </c>
      <c r="D270" s="25">
        <v>2958101</v>
      </c>
      <c r="E270" s="42"/>
      <c r="F270" s="42"/>
    </row>
    <row r="271" spans="1:6" ht="13.5" thickBot="1">
      <c r="A271" s="25">
        <v>44351</v>
      </c>
      <c r="B271" s="27" t="s">
        <v>97</v>
      </c>
      <c r="C271" s="26">
        <v>180</v>
      </c>
      <c r="D271" s="25">
        <v>2958101</v>
      </c>
      <c r="E271" s="42"/>
      <c r="F271" s="42"/>
    </row>
    <row r="272" spans="1:6" ht="13.5" thickBot="1">
      <c r="A272" s="25">
        <v>44351</v>
      </c>
      <c r="B272" s="27" t="s">
        <v>37</v>
      </c>
      <c r="C272" s="26">
        <v>39</v>
      </c>
      <c r="D272" s="25">
        <v>2958101</v>
      </c>
      <c r="E272" s="42"/>
      <c r="F272" s="42"/>
    </row>
    <row r="273" spans="1:6" ht="13.5" thickBot="1">
      <c r="A273" s="25">
        <v>44351</v>
      </c>
      <c r="B273" s="27" t="s">
        <v>21</v>
      </c>
      <c r="C273" s="26">
        <v>125</v>
      </c>
      <c r="D273" s="25">
        <v>2958101</v>
      </c>
      <c r="E273" s="42"/>
      <c r="F273" s="42"/>
    </row>
    <row r="274" spans="1:6" ht="13.5" thickBot="1">
      <c r="A274" s="25">
        <v>44351</v>
      </c>
      <c r="B274" s="27" t="s">
        <v>22</v>
      </c>
      <c r="C274" s="26">
        <v>128</v>
      </c>
      <c r="D274" s="25">
        <v>2958101</v>
      </c>
      <c r="E274" s="42"/>
      <c r="F274" s="42"/>
    </row>
    <row r="275" spans="1:6" ht="13.5" thickBot="1">
      <c r="A275" s="25">
        <v>44351</v>
      </c>
      <c r="B275" s="27" t="s">
        <v>119</v>
      </c>
      <c r="C275" s="26">
        <v>84</v>
      </c>
      <c r="D275" s="25">
        <v>2958101</v>
      </c>
      <c r="E275" s="42"/>
      <c r="F275" s="42"/>
    </row>
    <row r="276" spans="1:6" ht="13.5" thickBot="1">
      <c r="A276" s="25">
        <v>44351</v>
      </c>
      <c r="B276" s="27" t="s">
        <v>81</v>
      </c>
      <c r="C276" s="26">
        <v>154</v>
      </c>
      <c r="D276" s="25">
        <v>2958101</v>
      </c>
      <c r="E276" s="42"/>
      <c r="F276" s="42"/>
    </row>
    <row r="277" spans="1:6" ht="13.5" thickBot="1">
      <c r="A277" s="25">
        <v>44351</v>
      </c>
      <c r="B277" s="27" t="s">
        <v>82</v>
      </c>
      <c r="C277" s="26">
        <v>150</v>
      </c>
      <c r="D277" s="25">
        <v>2958101</v>
      </c>
      <c r="E277" s="42"/>
      <c r="F277" s="42"/>
    </row>
    <row r="278" spans="1:6" ht="13.5" thickBot="1">
      <c r="A278" s="25">
        <v>44351</v>
      </c>
      <c r="B278" s="27" t="s">
        <v>125</v>
      </c>
      <c r="C278" s="26">
        <v>127</v>
      </c>
      <c r="D278" s="25">
        <v>2958101</v>
      </c>
      <c r="E278" s="42"/>
      <c r="F278" s="42"/>
    </row>
    <row r="279" spans="1:6" ht="13.5" thickBot="1">
      <c r="A279" s="25">
        <v>44351</v>
      </c>
      <c r="B279" s="27" t="s">
        <v>126</v>
      </c>
      <c r="C279" s="26">
        <v>126</v>
      </c>
      <c r="D279" s="25">
        <v>2958101</v>
      </c>
      <c r="E279" s="42"/>
      <c r="F279" s="42"/>
    </row>
    <row r="280" spans="1:6" ht="13.5" thickBot="1">
      <c r="A280" s="25">
        <v>44351</v>
      </c>
      <c r="B280" s="27" t="s">
        <v>91</v>
      </c>
      <c r="C280" s="26">
        <v>103</v>
      </c>
      <c r="D280" s="25">
        <v>2958101</v>
      </c>
      <c r="E280" s="42"/>
      <c r="F280" s="42"/>
    </row>
    <row r="281" spans="1:6" ht="13.5" thickBot="1">
      <c r="A281" s="25">
        <v>44351</v>
      </c>
      <c r="B281" s="27" t="s">
        <v>92</v>
      </c>
      <c r="C281" s="26">
        <v>103</v>
      </c>
      <c r="D281" s="25">
        <v>2958101</v>
      </c>
      <c r="E281" s="42"/>
      <c r="F281" s="42"/>
    </row>
    <row r="282" spans="1:6" ht="13.5" thickBot="1">
      <c r="A282" s="25">
        <v>44351</v>
      </c>
      <c r="B282" s="27" t="s">
        <v>93</v>
      </c>
      <c r="C282" s="26">
        <v>98</v>
      </c>
      <c r="D282" s="25">
        <v>2958101</v>
      </c>
      <c r="E282" s="42"/>
      <c r="F282" s="42"/>
    </row>
    <row r="283" spans="1:6" ht="13.5" thickBot="1">
      <c r="A283" s="25">
        <v>44351</v>
      </c>
      <c r="B283" s="27" t="s">
        <v>94</v>
      </c>
      <c r="C283" s="26">
        <v>108</v>
      </c>
      <c r="D283" s="25">
        <v>2958101</v>
      </c>
      <c r="E283" s="42"/>
      <c r="F283" s="42"/>
    </row>
    <row r="284" spans="1:6" ht="13.5" thickBot="1">
      <c r="A284" s="25">
        <v>44351</v>
      </c>
      <c r="B284" s="27" t="s">
        <v>95</v>
      </c>
      <c r="C284" s="26">
        <v>200</v>
      </c>
      <c r="D284" s="25">
        <v>2958101</v>
      </c>
      <c r="E284" s="42"/>
      <c r="F284" s="42"/>
    </row>
    <row r="285" spans="1:6" ht="13.5" thickBot="1">
      <c r="A285" s="25">
        <v>44351</v>
      </c>
      <c r="B285" s="27" t="s">
        <v>120</v>
      </c>
      <c r="C285" s="26">
        <v>222</v>
      </c>
      <c r="D285" s="25">
        <v>2958101</v>
      </c>
      <c r="E285" s="42"/>
      <c r="F285" s="42"/>
    </row>
    <row r="286" spans="1:6" ht="13.5" thickBot="1">
      <c r="A286" s="25">
        <v>44351</v>
      </c>
      <c r="B286" s="27" t="s">
        <v>121</v>
      </c>
      <c r="C286" s="26">
        <v>28</v>
      </c>
      <c r="D286" s="25">
        <v>2958101</v>
      </c>
      <c r="E286" s="42"/>
      <c r="F286" s="42"/>
    </row>
    <row r="287" spans="1:6" ht="13.5" thickBot="1">
      <c r="A287" s="25">
        <v>44351</v>
      </c>
      <c r="B287" s="27" t="s">
        <v>38</v>
      </c>
      <c r="C287" s="26">
        <v>79</v>
      </c>
      <c r="D287" s="25">
        <v>2958101</v>
      </c>
      <c r="E287" s="42"/>
      <c r="F287" s="42"/>
    </row>
    <row r="288" spans="1:6" ht="13.5" thickBot="1">
      <c r="A288" s="25">
        <v>44351</v>
      </c>
      <c r="B288" s="27" t="s">
        <v>39</v>
      </c>
      <c r="C288" s="26">
        <v>79</v>
      </c>
      <c r="D288" s="25">
        <v>2958101</v>
      </c>
      <c r="E288" s="42"/>
      <c r="F288" s="42"/>
    </row>
    <row r="289" spans="1:6" ht="13.5" thickBot="1">
      <c r="A289" s="25">
        <v>44351</v>
      </c>
      <c r="B289" s="27" t="s">
        <v>40</v>
      </c>
      <c r="C289" s="26">
        <v>150</v>
      </c>
      <c r="D289" s="25">
        <v>2958101</v>
      </c>
      <c r="E289" s="42"/>
      <c r="F289" s="42"/>
    </row>
    <row r="290" spans="1:6" ht="13.5" thickBot="1">
      <c r="A290" s="25">
        <v>44351</v>
      </c>
      <c r="B290" s="27" t="s">
        <v>112</v>
      </c>
      <c r="C290" s="26">
        <v>60</v>
      </c>
      <c r="D290" s="25">
        <v>2958101</v>
      </c>
      <c r="E290" s="42"/>
      <c r="F290" s="42"/>
    </row>
    <row r="291" spans="1:6" ht="13.5" thickBot="1">
      <c r="A291" s="25">
        <v>44351</v>
      </c>
      <c r="B291" s="27" t="s">
        <v>41</v>
      </c>
      <c r="C291" s="26">
        <v>110</v>
      </c>
      <c r="D291" s="25">
        <v>2958101</v>
      </c>
      <c r="E291" s="42"/>
      <c r="F291" s="42"/>
    </row>
    <row r="292" spans="1:6" ht="13.5" thickBot="1">
      <c r="A292" s="25">
        <v>44351</v>
      </c>
      <c r="B292" s="27" t="s">
        <v>42</v>
      </c>
      <c r="C292" s="26">
        <v>49</v>
      </c>
      <c r="D292" s="25">
        <v>2958101</v>
      </c>
      <c r="E292" s="42"/>
      <c r="F292" s="42"/>
    </row>
    <row r="293" spans="1:6" ht="13.5" thickBot="1">
      <c r="A293" s="25">
        <v>44351</v>
      </c>
      <c r="B293" s="27" t="s">
        <v>43</v>
      </c>
      <c r="C293" s="26">
        <v>112</v>
      </c>
      <c r="D293" s="25">
        <v>2958101</v>
      </c>
      <c r="E293" s="42"/>
      <c r="F293" s="42"/>
    </row>
    <row r="294" spans="1:6" ht="13.5" thickBot="1">
      <c r="A294" s="25">
        <v>44351</v>
      </c>
      <c r="B294" s="27" t="s">
        <v>44</v>
      </c>
      <c r="C294" s="26">
        <v>158</v>
      </c>
      <c r="D294" s="25">
        <v>2958101</v>
      </c>
      <c r="E294" s="42"/>
      <c r="F294" s="42"/>
    </row>
    <row r="295" spans="1:6" ht="13.5" thickBot="1">
      <c r="A295" s="25">
        <v>44351</v>
      </c>
      <c r="B295" s="27" t="s">
        <v>83</v>
      </c>
      <c r="C295" s="26">
        <v>126</v>
      </c>
      <c r="D295" s="25">
        <v>2958101</v>
      </c>
      <c r="E295" s="42"/>
      <c r="F295" s="42"/>
    </row>
    <row r="296" spans="1:6" ht="13.5" thickBot="1">
      <c r="A296" s="25">
        <v>44351</v>
      </c>
      <c r="B296" s="27" t="s">
        <v>84</v>
      </c>
      <c r="C296" s="26">
        <v>129</v>
      </c>
      <c r="D296" s="25">
        <v>2958101</v>
      </c>
      <c r="E296" s="42"/>
      <c r="F296" s="42"/>
    </row>
    <row r="297" spans="1:6" ht="13.5" thickBot="1">
      <c r="A297" s="25">
        <v>44351</v>
      </c>
      <c r="B297" s="27" t="s">
        <v>114</v>
      </c>
      <c r="C297" s="26">
        <v>131</v>
      </c>
      <c r="D297" s="25">
        <v>2958101</v>
      </c>
      <c r="E297" s="42"/>
      <c r="F297" s="42"/>
    </row>
    <row r="298" spans="1:6" ht="13.5" thickBot="1">
      <c r="A298" s="25">
        <v>44351</v>
      </c>
      <c r="B298" s="27" t="s">
        <v>45</v>
      </c>
      <c r="C298" s="26">
        <v>182</v>
      </c>
      <c r="D298" s="25">
        <v>2958101</v>
      </c>
      <c r="E298" s="42"/>
      <c r="F298" s="42"/>
    </row>
    <row r="299" spans="1:6" ht="13.5" thickBot="1">
      <c r="A299" s="25">
        <v>44351</v>
      </c>
      <c r="B299" s="27" t="s">
        <v>46</v>
      </c>
      <c r="C299" s="26">
        <v>27</v>
      </c>
      <c r="D299" s="25">
        <v>2958101</v>
      </c>
      <c r="E299" s="42"/>
      <c r="F299" s="42"/>
    </row>
    <row r="300" spans="1:6" ht="13.5" thickBot="1">
      <c r="A300" s="25">
        <v>44351</v>
      </c>
      <c r="B300" s="27" t="s">
        <v>85</v>
      </c>
      <c r="C300" s="26">
        <v>120</v>
      </c>
      <c r="D300" s="25">
        <v>2958101</v>
      </c>
      <c r="E300" s="42"/>
      <c r="F300" s="42"/>
    </row>
    <row r="301" spans="1:6" ht="13.5" thickBot="1">
      <c r="A301" s="25">
        <v>44351</v>
      </c>
      <c r="B301" s="27" t="s">
        <v>96</v>
      </c>
      <c r="C301" s="26">
        <v>100</v>
      </c>
      <c r="D301" s="25">
        <v>2958101</v>
      </c>
      <c r="E301" s="42"/>
      <c r="F301" s="42"/>
    </row>
    <row r="302" spans="1:6" ht="13.5" thickBot="1">
      <c r="A302" s="25">
        <v>44352</v>
      </c>
      <c r="B302" s="27" t="s">
        <v>103</v>
      </c>
      <c r="C302" s="26">
        <v>104</v>
      </c>
      <c r="D302" s="25">
        <v>2958101</v>
      </c>
      <c r="E302" s="42"/>
      <c r="F302" s="42"/>
    </row>
    <row r="303" spans="1:6" ht="13.5" thickBot="1">
      <c r="A303" s="25">
        <v>44352</v>
      </c>
      <c r="B303" s="27" t="s">
        <v>104</v>
      </c>
      <c r="C303" s="26">
        <v>98</v>
      </c>
      <c r="D303" s="25">
        <v>2958101</v>
      </c>
      <c r="E303" s="42"/>
      <c r="F303" s="42"/>
    </row>
    <row r="304" spans="1:6" ht="13.5" thickBot="1">
      <c r="A304" s="25">
        <v>44352</v>
      </c>
      <c r="B304" s="27" t="s">
        <v>27</v>
      </c>
      <c r="C304" s="26">
        <v>121</v>
      </c>
      <c r="D304" s="25">
        <v>2958101</v>
      </c>
      <c r="E304" s="42"/>
      <c r="F304" s="42"/>
    </row>
    <row r="305" spans="1:6" ht="13.5" thickBot="1">
      <c r="A305" s="25">
        <v>44352</v>
      </c>
      <c r="B305" s="27" t="s">
        <v>105</v>
      </c>
      <c r="C305" s="26">
        <v>100</v>
      </c>
      <c r="D305" s="25">
        <v>2958101</v>
      </c>
      <c r="E305" s="42"/>
      <c r="F305" s="42"/>
    </row>
    <row r="306" spans="1:6" ht="13.5" thickBot="1">
      <c r="A306" s="25">
        <v>44352</v>
      </c>
      <c r="B306" s="27" t="s">
        <v>106</v>
      </c>
      <c r="C306" s="26">
        <v>15</v>
      </c>
      <c r="D306" s="25">
        <v>2958101</v>
      </c>
      <c r="E306" s="42"/>
      <c r="F306" s="42"/>
    </row>
    <row r="307" spans="1:6" ht="13.5" thickBot="1">
      <c r="A307" s="25">
        <v>44352</v>
      </c>
      <c r="B307" s="27" t="s">
        <v>28</v>
      </c>
      <c r="C307" s="26">
        <v>30</v>
      </c>
      <c r="D307" s="25">
        <v>2958101</v>
      </c>
      <c r="E307" s="42"/>
      <c r="F307" s="42"/>
    </row>
    <row r="308" spans="1:6" ht="13.5" thickBot="1">
      <c r="A308" s="25">
        <v>44352</v>
      </c>
      <c r="B308" s="27" t="s">
        <v>29</v>
      </c>
      <c r="C308" s="26">
        <v>180</v>
      </c>
      <c r="D308" s="25">
        <v>2958101</v>
      </c>
      <c r="E308" s="42"/>
      <c r="F308" s="42"/>
    </row>
    <row r="309" spans="1:6" ht="13.5" thickBot="1">
      <c r="A309" s="25">
        <v>44352</v>
      </c>
      <c r="B309" s="27" t="s">
        <v>30</v>
      </c>
      <c r="C309" s="26">
        <v>38</v>
      </c>
      <c r="D309" s="25">
        <v>2958101</v>
      </c>
      <c r="E309" s="42"/>
      <c r="F309" s="42"/>
    </row>
    <row r="310" spans="1:6" ht="13.5" thickBot="1">
      <c r="A310" s="25">
        <v>44352</v>
      </c>
      <c r="B310" s="27" t="s">
        <v>107</v>
      </c>
      <c r="C310" s="26">
        <v>190</v>
      </c>
      <c r="D310" s="25">
        <v>2958101</v>
      </c>
      <c r="E310" s="42"/>
      <c r="F310" s="42"/>
    </row>
    <row r="311" spans="1:6" ht="13.5" thickBot="1">
      <c r="A311" s="25">
        <v>44352</v>
      </c>
      <c r="B311" s="27" t="s">
        <v>108</v>
      </c>
      <c r="C311" s="26">
        <v>237</v>
      </c>
      <c r="D311" s="25">
        <v>2958101</v>
      </c>
      <c r="E311" s="42"/>
      <c r="F311" s="42"/>
    </row>
    <row r="312" spans="1:6" ht="13.5" thickBot="1">
      <c r="A312" s="25">
        <v>44352</v>
      </c>
      <c r="B312" s="27" t="s">
        <v>118</v>
      </c>
      <c r="C312" s="26">
        <v>144</v>
      </c>
      <c r="D312" s="25">
        <v>2958101</v>
      </c>
      <c r="E312" s="42"/>
      <c r="F312" s="42"/>
    </row>
    <row r="313" spans="1:6" ht="13.5" thickBot="1">
      <c r="A313" s="25">
        <v>44352</v>
      </c>
      <c r="B313" s="27" t="s">
        <v>80</v>
      </c>
      <c r="C313" s="26">
        <v>150</v>
      </c>
      <c r="D313" s="25">
        <v>2958101</v>
      </c>
      <c r="E313" s="42"/>
      <c r="F313" s="42"/>
    </row>
    <row r="314" spans="1:6" ht="13.5" thickBot="1">
      <c r="A314" s="25">
        <v>44352</v>
      </c>
      <c r="B314" s="27" t="s">
        <v>116</v>
      </c>
      <c r="C314" s="26">
        <v>257</v>
      </c>
      <c r="D314" s="25">
        <v>2958101</v>
      </c>
      <c r="E314" s="42"/>
      <c r="F314" s="42"/>
    </row>
    <row r="315" spans="1:6" ht="13.5" thickBot="1">
      <c r="A315" s="25">
        <v>44352</v>
      </c>
      <c r="B315" s="27" t="s">
        <v>101</v>
      </c>
      <c r="C315" s="26">
        <v>125</v>
      </c>
      <c r="D315" s="25">
        <v>2958101</v>
      </c>
      <c r="E315" s="42"/>
      <c r="F315" s="42"/>
    </row>
    <row r="316" spans="1:6" ht="13.5" thickBot="1">
      <c r="A316" s="25">
        <v>44352</v>
      </c>
      <c r="B316" s="27" t="s">
        <v>102</v>
      </c>
      <c r="C316" s="26">
        <v>130</v>
      </c>
      <c r="D316" s="25">
        <v>2958101</v>
      </c>
      <c r="E316" s="42"/>
      <c r="F316" s="42"/>
    </row>
    <row r="317" spans="1:6" ht="13.5" thickBot="1">
      <c r="A317" s="25">
        <v>44352</v>
      </c>
      <c r="B317" s="27" t="s">
        <v>31</v>
      </c>
      <c r="C317" s="26">
        <v>100</v>
      </c>
      <c r="D317" s="25">
        <v>2958101</v>
      </c>
      <c r="E317" s="42"/>
      <c r="F317" s="42"/>
    </row>
    <row r="318" spans="1:6" ht="13.5" thickBot="1">
      <c r="A318" s="25">
        <v>44352</v>
      </c>
      <c r="B318" s="27" t="s">
        <v>86</v>
      </c>
      <c r="C318" s="26">
        <v>102</v>
      </c>
      <c r="D318" s="25">
        <v>2958101</v>
      </c>
      <c r="E318" s="42"/>
      <c r="F318" s="42"/>
    </row>
    <row r="319" spans="1:6" ht="13.5" thickBot="1">
      <c r="A319" s="25">
        <v>44352</v>
      </c>
      <c r="B319" s="27" t="s">
        <v>87</v>
      </c>
      <c r="C319" s="26">
        <v>102</v>
      </c>
      <c r="D319" s="25">
        <v>2958101</v>
      </c>
      <c r="E319" s="42"/>
      <c r="F319" s="42"/>
    </row>
    <row r="320" spans="1:6" ht="13.5" thickBot="1">
      <c r="A320" s="25">
        <v>44352</v>
      </c>
      <c r="B320" s="27" t="s">
        <v>32</v>
      </c>
      <c r="C320" s="26">
        <v>22</v>
      </c>
      <c r="D320" s="25">
        <v>2958101</v>
      </c>
      <c r="E320" s="42"/>
      <c r="F320" s="42"/>
    </row>
    <row r="321" spans="1:6" ht="13.5" thickBot="1">
      <c r="A321" s="25">
        <v>44352</v>
      </c>
      <c r="B321" s="27" t="s">
        <v>33</v>
      </c>
      <c r="C321" s="26">
        <v>7</v>
      </c>
      <c r="D321" s="25">
        <v>2958101</v>
      </c>
      <c r="E321" s="42"/>
      <c r="F321" s="42"/>
    </row>
    <row r="322" spans="1:6" ht="13.5" thickBot="1">
      <c r="A322" s="25">
        <v>44352</v>
      </c>
      <c r="B322" s="27" t="s">
        <v>98</v>
      </c>
      <c r="C322" s="26">
        <v>199</v>
      </c>
      <c r="D322" s="25">
        <v>2958101</v>
      </c>
      <c r="E322" s="42"/>
      <c r="F322" s="42"/>
    </row>
    <row r="323" spans="1:6" ht="13.5" thickBot="1">
      <c r="A323" s="25">
        <v>44352</v>
      </c>
      <c r="B323" s="27" t="s">
        <v>109</v>
      </c>
      <c r="C323" s="26">
        <v>162</v>
      </c>
      <c r="D323" s="25">
        <v>2958101</v>
      </c>
      <c r="E323" s="42"/>
      <c r="F323" s="42"/>
    </row>
    <row r="324" spans="1:6" ht="13.5" thickBot="1">
      <c r="A324" s="25">
        <v>44352</v>
      </c>
      <c r="B324" s="27" t="s">
        <v>110</v>
      </c>
      <c r="C324" s="26">
        <v>144</v>
      </c>
      <c r="D324" s="25">
        <v>2958101</v>
      </c>
      <c r="E324" s="42"/>
      <c r="F324" s="42"/>
    </row>
    <row r="325" spans="1:6" ht="13.5" thickBot="1">
      <c r="A325" s="25">
        <v>44352</v>
      </c>
      <c r="B325" s="27" t="s">
        <v>111</v>
      </c>
      <c r="C325" s="26">
        <v>60</v>
      </c>
      <c r="D325" s="25">
        <v>2958101</v>
      </c>
      <c r="E325" s="42"/>
      <c r="F325" s="42"/>
    </row>
    <row r="326" spans="1:6" ht="13.5" thickBot="1">
      <c r="A326" s="25">
        <v>44352</v>
      </c>
      <c r="B326" s="27" t="s">
        <v>88</v>
      </c>
      <c r="C326" s="26">
        <v>101</v>
      </c>
      <c r="D326" s="25">
        <v>2958101</v>
      </c>
      <c r="E326" s="42"/>
      <c r="F326" s="42"/>
    </row>
    <row r="327" spans="1:6" ht="13.5" thickBot="1">
      <c r="A327" s="25">
        <v>44352</v>
      </c>
      <c r="B327" s="27" t="s">
        <v>34</v>
      </c>
      <c r="C327" s="26">
        <v>50</v>
      </c>
      <c r="D327" s="25">
        <v>2958101</v>
      </c>
      <c r="E327" s="42"/>
      <c r="F327" s="42"/>
    </row>
    <row r="328" spans="1:6" ht="13.5" thickBot="1">
      <c r="A328" s="25">
        <v>44352</v>
      </c>
      <c r="B328" s="27" t="s">
        <v>99</v>
      </c>
      <c r="C328" s="26">
        <v>101</v>
      </c>
      <c r="D328" s="25">
        <v>2958101</v>
      </c>
      <c r="E328" s="42"/>
      <c r="F328" s="42"/>
    </row>
    <row r="329" spans="1:6" ht="13.5" thickBot="1">
      <c r="A329" s="25">
        <v>44352</v>
      </c>
      <c r="B329" s="27" t="s">
        <v>100</v>
      </c>
      <c r="C329" s="26">
        <v>124</v>
      </c>
      <c r="D329" s="25">
        <v>2958101</v>
      </c>
      <c r="E329" s="42"/>
      <c r="F329" s="42"/>
    </row>
    <row r="330" spans="1:6" ht="13.5" thickBot="1">
      <c r="A330" s="25">
        <v>44352</v>
      </c>
      <c r="B330" s="27" t="s">
        <v>124</v>
      </c>
      <c r="C330" s="26">
        <v>148</v>
      </c>
      <c r="D330" s="25">
        <v>2958101</v>
      </c>
      <c r="E330" s="42"/>
      <c r="F330" s="42"/>
    </row>
    <row r="331" spans="1:6" ht="13.5" thickBot="1">
      <c r="A331" s="25">
        <v>44352</v>
      </c>
      <c r="B331" s="27" t="s">
        <v>35</v>
      </c>
      <c r="C331" s="26">
        <v>50</v>
      </c>
      <c r="D331" s="25">
        <v>2958101</v>
      </c>
      <c r="E331" s="42"/>
      <c r="F331" s="42"/>
    </row>
    <row r="332" spans="1:6" ht="13.5" thickBot="1">
      <c r="A332" s="25">
        <v>44352</v>
      </c>
      <c r="B332" s="27" t="s">
        <v>36</v>
      </c>
      <c r="C332" s="26">
        <v>102</v>
      </c>
      <c r="D332" s="25">
        <v>2958101</v>
      </c>
      <c r="E332" s="42"/>
      <c r="F332" s="42"/>
    </row>
    <row r="333" spans="1:6" ht="13.5" thickBot="1">
      <c r="A333" s="25">
        <v>44352</v>
      </c>
      <c r="B333" s="27" t="s">
        <v>89</v>
      </c>
      <c r="C333" s="26">
        <v>121</v>
      </c>
      <c r="D333" s="25">
        <v>2958101</v>
      </c>
      <c r="E333" s="42"/>
      <c r="F333" s="42"/>
    </row>
    <row r="334" spans="1:6" ht="13.5" thickBot="1">
      <c r="A334" s="25">
        <v>44352</v>
      </c>
      <c r="B334" s="27" t="s">
        <v>90</v>
      </c>
      <c r="C334" s="26">
        <v>119</v>
      </c>
      <c r="D334" s="25">
        <v>2958101</v>
      </c>
      <c r="E334" s="42"/>
      <c r="F334" s="42"/>
    </row>
    <row r="335" spans="1:6" ht="13.5" thickBot="1">
      <c r="A335" s="25">
        <v>44352</v>
      </c>
      <c r="B335" s="27" t="s">
        <v>97</v>
      </c>
      <c r="C335" s="26">
        <v>180</v>
      </c>
      <c r="D335" s="25">
        <v>2958101</v>
      </c>
      <c r="E335" s="42"/>
      <c r="F335" s="42"/>
    </row>
    <row r="336" spans="1:6" ht="13.5" thickBot="1">
      <c r="A336" s="25">
        <v>44352</v>
      </c>
      <c r="B336" s="27" t="s">
        <v>37</v>
      </c>
      <c r="C336" s="26">
        <v>39</v>
      </c>
      <c r="D336" s="25">
        <v>2958101</v>
      </c>
      <c r="E336" s="42"/>
      <c r="F336" s="42"/>
    </row>
    <row r="337" spans="1:6" ht="13.5" thickBot="1">
      <c r="A337" s="25">
        <v>44352</v>
      </c>
      <c r="B337" s="27" t="s">
        <v>21</v>
      </c>
      <c r="C337" s="26">
        <v>125</v>
      </c>
      <c r="D337" s="25">
        <v>2958101</v>
      </c>
      <c r="E337" s="42"/>
      <c r="F337" s="42"/>
    </row>
    <row r="338" spans="1:6" ht="13.5" thickBot="1">
      <c r="A338" s="25">
        <v>44352</v>
      </c>
      <c r="B338" s="27" t="s">
        <v>22</v>
      </c>
      <c r="C338" s="26">
        <v>128</v>
      </c>
      <c r="D338" s="25">
        <v>2958101</v>
      </c>
      <c r="E338" s="42"/>
      <c r="F338" s="42"/>
    </row>
    <row r="339" spans="1:6" ht="13.5" thickBot="1">
      <c r="A339" s="25">
        <v>44352</v>
      </c>
      <c r="B339" s="27" t="s">
        <v>119</v>
      </c>
      <c r="C339" s="26">
        <v>84</v>
      </c>
      <c r="D339" s="25">
        <v>2958101</v>
      </c>
      <c r="E339" s="42"/>
      <c r="F339" s="42"/>
    </row>
    <row r="340" spans="1:6" ht="13.5" thickBot="1">
      <c r="A340" s="25">
        <v>44352</v>
      </c>
      <c r="B340" s="27" t="s">
        <v>81</v>
      </c>
      <c r="C340" s="26">
        <v>154</v>
      </c>
      <c r="D340" s="25">
        <v>2958101</v>
      </c>
      <c r="E340" s="42"/>
      <c r="F340" s="42"/>
    </row>
    <row r="341" spans="1:6" ht="13.5" thickBot="1">
      <c r="A341" s="25">
        <v>44352</v>
      </c>
      <c r="B341" s="27" t="s">
        <v>82</v>
      </c>
      <c r="C341" s="26">
        <v>150</v>
      </c>
      <c r="D341" s="25">
        <v>2958101</v>
      </c>
      <c r="E341" s="42"/>
      <c r="F341" s="42"/>
    </row>
    <row r="342" spans="1:6" ht="13.5" thickBot="1">
      <c r="A342" s="25">
        <v>44352</v>
      </c>
      <c r="B342" s="27" t="s">
        <v>125</v>
      </c>
      <c r="C342" s="26">
        <v>127</v>
      </c>
      <c r="D342" s="25">
        <v>2958101</v>
      </c>
      <c r="E342" s="42"/>
      <c r="F342" s="42"/>
    </row>
    <row r="343" spans="1:6" ht="13.5" thickBot="1">
      <c r="A343" s="25">
        <v>44352</v>
      </c>
      <c r="B343" s="27" t="s">
        <v>126</v>
      </c>
      <c r="C343" s="26">
        <v>126</v>
      </c>
      <c r="D343" s="25">
        <v>2958101</v>
      </c>
      <c r="E343" s="42"/>
      <c r="F343" s="42"/>
    </row>
    <row r="344" spans="1:6" ht="13.5" thickBot="1">
      <c r="A344" s="25">
        <v>44352</v>
      </c>
      <c r="B344" s="27" t="s">
        <v>91</v>
      </c>
      <c r="C344" s="26">
        <v>103</v>
      </c>
      <c r="D344" s="25">
        <v>2958101</v>
      </c>
      <c r="E344" s="42"/>
      <c r="F344" s="42"/>
    </row>
    <row r="345" spans="1:6" ht="13.5" thickBot="1">
      <c r="A345" s="25">
        <v>44352</v>
      </c>
      <c r="B345" s="27" t="s">
        <v>92</v>
      </c>
      <c r="C345" s="26">
        <v>103</v>
      </c>
      <c r="D345" s="25">
        <v>2958101</v>
      </c>
      <c r="E345" s="42"/>
      <c r="F345" s="42"/>
    </row>
    <row r="346" spans="1:6" ht="13.5" thickBot="1">
      <c r="A346" s="25">
        <v>44352</v>
      </c>
      <c r="B346" s="27" t="s">
        <v>93</v>
      </c>
      <c r="C346" s="26">
        <v>98</v>
      </c>
      <c r="D346" s="25">
        <v>2958101</v>
      </c>
      <c r="E346" s="42"/>
      <c r="F346" s="42"/>
    </row>
    <row r="347" spans="1:6" ht="13.5" thickBot="1">
      <c r="A347" s="25">
        <v>44352</v>
      </c>
      <c r="B347" s="27" t="s">
        <v>94</v>
      </c>
      <c r="C347" s="26">
        <v>108</v>
      </c>
      <c r="D347" s="25">
        <v>2958101</v>
      </c>
      <c r="E347" s="42"/>
      <c r="F347" s="42"/>
    </row>
    <row r="348" spans="1:6" ht="13.5" thickBot="1">
      <c r="A348" s="25">
        <v>44352</v>
      </c>
      <c r="B348" s="27" t="s">
        <v>95</v>
      </c>
      <c r="C348" s="26">
        <v>200</v>
      </c>
      <c r="D348" s="25">
        <v>2958101</v>
      </c>
      <c r="E348" s="42"/>
      <c r="F348" s="42"/>
    </row>
    <row r="349" spans="1:6" ht="13.5" thickBot="1">
      <c r="A349" s="25">
        <v>44352</v>
      </c>
      <c r="B349" s="27" t="s">
        <v>120</v>
      </c>
      <c r="C349" s="26">
        <v>222</v>
      </c>
      <c r="D349" s="25">
        <v>2958101</v>
      </c>
      <c r="E349" s="42"/>
      <c r="F349" s="42"/>
    </row>
    <row r="350" spans="1:6" ht="13.5" thickBot="1">
      <c r="A350" s="25">
        <v>44352</v>
      </c>
      <c r="B350" s="27" t="s">
        <v>121</v>
      </c>
      <c r="C350" s="26">
        <v>28</v>
      </c>
      <c r="D350" s="25">
        <v>2958101</v>
      </c>
      <c r="E350" s="42"/>
      <c r="F350" s="42"/>
    </row>
    <row r="351" spans="1:6" ht="13.5" thickBot="1">
      <c r="A351" s="25">
        <v>44352</v>
      </c>
      <c r="B351" s="27" t="s">
        <v>38</v>
      </c>
      <c r="C351" s="26">
        <v>79</v>
      </c>
      <c r="D351" s="25">
        <v>2958101</v>
      </c>
      <c r="E351" s="42"/>
      <c r="F351" s="42"/>
    </row>
    <row r="352" spans="1:6" ht="13.5" thickBot="1">
      <c r="A352" s="25">
        <v>44352</v>
      </c>
      <c r="B352" s="27" t="s">
        <v>39</v>
      </c>
      <c r="C352" s="26">
        <v>79</v>
      </c>
      <c r="D352" s="25">
        <v>2958101</v>
      </c>
      <c r="E352" s="42"/>
      <c r="F352" s="42"/>
    </row>
    <row r="353" spans="1:6" ht="13.5" thickBot="1">
      <c r="A353" s="25">
        <v>44352</v>
      </c>
      <c r="B353" s="27" t="s">
        <v>40</v>
      </c>
      <c r="C353" s="26">
        <v>150</v>
      </c>
      <c r="D353" s="25">
        <v>2958101</v>
      </c>
      <c r="E353" s="42"/>
      <c r="F353" s="42"/>
    </row>
    <row r="354" spans="1:6" ht="13.5" thickBot="1">
      <c r="A354" s="25">
        <v>44352</v>
      </c>
      <c r="B354" s="27" t="s">
        <v>112</v>
      </c>
      <c r="C354" s="26">
        <v>60</v>
      </c>
      <c r="D354" s="25">
        <v>2958101</v>
      </c>
      <c r="E354" s="42"/>
      <c r="F354" s="42"/>
    </row>
    <row r="355" spans="1:6" ht="13.5" thickBot="1">
      <c r="A355" s="25">
        <v>44352</v>
      </c>
      <c r="B355" s="27" t="s">
        <v>41</v>
      </c>
      <c r="C355" s="26">
        <v>110</v>
      </c>
      <c r="D355" s="25">
        <v>2958101</v>
      </c>
      <c r="E355" s="42"/>
      <c r="F355" s="42"/>
    </row>
    <row r="356" spans="1:6" ht="13.5" thickBot="1">
      <c r="A356" s="25">
        <v>44352</v>
      </c>
      <c r="B356" s="27" t="s">
        <v>42</v>
      </c>
      <c r="C356" s="26">
        <v>49</v>
      </c>
      <c r="D356" s="25">
        <v>2958101</v>
      </c>
      <c r="E356" s="42"/>
      <c r="F356" s="42"/>
    </row>
    <row r="357" spans="1:6" ht="13.5" thickBot="1">
      <c r="A357" s="25">
        <v>44352</v>
      </c>
      <c r="B357" s="27" t="s">
        <v>43</v>
      </c>
      <c r="C357" s="26">
        <v>112</v>
      </c>
      <c r="D357" s="25">
        <v>2958101</v>
      </c>
      <c r="E357" s="42"/>
      <c r="F357" s="42"/>
    </row>
    <row r="358" spans="1:6" ht="13.5" thickBot="1">
      <c r="A358" s="25">
        <v>44352</v>
      </c>
      <c r="B358" s="27" t="s">
        <v>44</v>
      </c>
      <c r="C358" s="26">
        <v>158</v>
      </c>
      <c r="D358" s="25">
        <v>2958101</v>
      </c>
      <c r="E358" s="42"/>
      <c r="F358" s="42"/>
    </row>
    <row r="359" spans="1:6" ht="13.5" thickBot="1">
      <c r="A359" s="25">
        <v>44352</v>
      </c>
      <c r="B359" s="27" t="s">
        <v>83</v>
      </c>
      <c r="C359" s="26">
        <v>126</v>
      </c>
      <c r="D359" s="25">
        <v>2958101</v>
      </c>
      <c r="E359" s="42"/>
      <c r="F359" s="42"/>
    </row>
    <row r="360" spans="1:6" ht="13.5" thickBot="1">
      <c r="A360" s="25">
        <v>44352</v>
      </c>
      <c r="B360" s="27" t="s">
        <v>84</v>
      </c>
      <c r="C360" s="26">
        <v>129</v>
      </c>
      <c r="D360" s="25">
        <v>2958101</v>
      </c>
      <c r="E360" s="42"/>
      <c r="F360" s="42"/>
    </row>
    <row r="361" spans="1:6" ht="13.5" thickBot="1">
      <c r="A361" s="25">
        <v>44352</v>
      </c>
      <c r="B361" s="27" t="s">
        <v>114</v>
      </c>
      <c r="C361" s="26">
        <v>131</v>
      </c>
      <c r="D361" s="25">
        <v>2958101</v>
      </c>
      <c r="E361" s="42"/>
      <c r="F361" s="42"/>
    </row>
    <row r="362" spans="1:6" ht="13.5" thickBot="1">
      <c r="A362" s="25">
        <v>44352</v>
      </c>
      <c r="B362" s="27" t="s">
        <v>45</v>
      </c>
      <c r="C362" s="26">
        <v>182</v>
      </c>
      <c r="D362" s="25">
        <v>2958101</v>
      </c>
      <c r="E362" s="42"/>
      <c r="F362" s="42"/>
    </row>
    <row r="363" spans="1:6" ht="13.5" thickBot="1">
      <c r="A363" s="25">
        <v>44352</v>
      </c>
      <c r="B363" s="27" t="s">
        <v>46</v>
      </c>
      <c r="C363" s="26">
        <v>27</v>
      </c>
      <c r="D363" s="25">
        <v>2958101</v>
      </c>
      <c r="E363" s="42"/>
      <c r="F363" s="42"/>
    </row>
    <row r="364" spans="1:6" ht="13.5" thickBot="1">
      <c r="A364" s="25">
        <v>44352</v>
      </c>
      <c r="B364" s="27" t="s">
        <v>85</v>
      </c>
      <c r="C364" s="26">
        <v>120</v>
      </c>
      <c r="D364" s="25">
        <v>2958101</v>
      </c>
      <c r="E364" s="42"/>
      <c r="F364" s="42"/>
    </row>
    <row r="365" spans="1:6" ht="13.5" thickBot="1">
      <c r="A365" s="25">
        <v>44352</v>
      </c>
      <c r="B365" s="27" t="s">
        <v>96</v>
      </c>
      <c r="C365" s="26">
        <v>100</v>
      </c>
      <c r="D365" s="25">
        <v>2958101</v>
      </c>
      <c r="E365" s="42"/>
      <c r="F365" s="42"/>
    </row>
    <row r="366" spans="1:6" ht="13.5" thickBot="1">
      <c r="A366" s="25">
        <v>44353</v>
      </c>
      <c r="B366" s="27" t="s">
        <v>103</v>
      </c>
      <c r="C366" s="26">
        <v>104</v>
      </c>
      <c r="D366" s="25">
        <v>2958101</v>
      </c>
      <c r="E366" s="42"/>
      <c r="F366" s="42"/>
    </row>
    <row r="367" spans="1:6" ht="13.5" thickBot="1">
      <c r="A367" s="25">
        <v>44353</v>
      </c>
      <c r="B367" s="27" t="s">
        <v>104</v>
      </c>
      <c r="C367" s="26">
        <v>98</v>
      </c>
      <c r="D367" s="25">
        <v>2958101</v>
      </c>
      <c r="E367" s="42"/>
      <c r="F367" s="42"/>
    </row>
    <row r="368" spans="1:6" ht="13.5" thickBot="1">
      <c r="A368" s="25">
        <v>44353</v>
      </c>
      <c r="B368" s="27" t="s">
        <v>27</v>
      </c>
      <c r="C368" s="26">
        <v>121</v>
      </c>
      <c r="D368" s="25">
        <v>2958101</v>
      </c>
      <c r="E368" s="42"/>
      <c r="F368" s="42"/>
    </row>
    <row r="369" spans="1:6" ht="13.5" thickBot="1">
      <c r="A369" s="25">
        <v>44353</v>
      </c>
      <c r="B369" s="27" t="s">
        <v>105</v>
      </c>
      <c r="C369" s="26">
        <v>100</v>
      </c>
      <c r="D369" s="25">
        <v>2958101</v>
      </c>
      <c r="E369" s="42"/>
      <c r="F369" s="42"/>
    </row>
    <row r="370" spans="1:6" ht="13.5" thickBot="1">
      <c r="A370" s="25">
        <v>44353</v>
      </c>
      <c r="B370" s="27" t="s">
        <v>106</v>
      </c>
      <c r="C370" s="26">
        <v>15</v>
      </c>
      <c r="D370" s="25">
        <v>2958101</v>
      </c>
      <c r="E370" s="42"/>
      <c r="F370" s="42"/>
    </row>
    <row r="371" spans="1:6" ht="13.5" thickBot="1">
      <c r="A371" s="25">
        <v>44353</v>
      </c>
      <c r="B371" s="27" t="s">
        <v>28</v>
      </c>
      <c r="C371" s="26">
        <v>30</v>
      </c>
      <c r="D371" s="25">
        <v>2958101</v>
      </c>
      <c r="E371" s="42"/>
      <c r="F371" s="42"/>
    </row>
    <row r="372" spans="1:6" ht="13.5" thickBot="1">
      <c r="A372" s="25">
        <v>44353</v>
      </c>
      <c r="B372" s="27" t="s">
        <v>29</v>
      </c>
      <c r="C372" s="26">
        <v>180</v>
      </c>
      <c r="D372" s="25">
        <v>2958101</v>
      </c>
      <c r="E372" s="42"/>
      <c r="F372" s="42"/>
    </row>
    <row r="373" spans="1:6" ht="13.5" thickBot="1">
      <c r="A373" s="25">
        <v>44353</v>
      </c>
      <c r="B373" s="27" t="s">
        <v>30</v>
      </c>
      <c r="C373" s="26">
        <v>38</v>
      </c>
      <c r="D373" s="25">
        <v>2958101</v>
      </c>
      <c r="E373" s="42"/>
      <c r="F373" s="42"/>
    </row>
    <row r="374" spans="1:6" ht="13.5" thickBot="1">
      <c r="A374" s="25">
        <v>44353</v>
      </c>
      <c r="B374" s="27" t="s">
        <v>107</v>
      </c>
      <c r="C374" s="26">
        <v>190</v>
      </c>
      <c r="D374" s="25">
        <v>2958101</v>
      </c>
      <c r="E374" s="42"/>
      <c r="F374" s="42"/>
    </row>
    <row r="375" spans="1:6" ht="13.5" thickBot="1">
      <c r="A375" s="25">
        <v>44353</v>
      </c>
      <c r="B375" s="27" t="s">
        <v>108</v>
      </c>
      <c r="C375" s="26">
        <v>237</v>
      </c>
      <c r="D375" s="25">
        <v>2958101</v>
      </c>
      <c r="E375" s="42"/>
      <c r="F375" s="42"/>
    </row>
    <row r="376" spans="1:6" ht="13.5" thickBot="1">
      <c r="A376" s="25">
        <v>44353</v>
      </c>
      <c r="B376" s="27" t="s">
        <v>118</v>
      </c>
      <c r="C376" s="26">
        <v>144</v>
      </c>
      <c r="D376" s="25">
        <v>2958101</v>
      </c>
      <c r="E376" s="42"/>
      <c r="F376" s="42"/>
    </row>
    <row r="377" spans="1:6" ht="13.5" thickBot="1">
      <c r="A377" s="25">
        <v>44353</v>
      </c>
      <c r="B377" s="27" t="s">
        <v>80</v>
      </c>
      <c r="C377" s="26">
        <v>150</v>
      </c>
      <c r="D377" s="25">
        <v>2958101</v>
      </c>
      <c r="E377" s="42"/>
      <c r="F377" s="42"/>
    </row>
    <row r="378" spans="1:6" ht="13.5" thickBot="1">
      <c r="A378" s="25">
        <v>44353</v>
      </c>
      <c r="B378" s="27" t="s">
        <v>116</v>
      </c>
      <c r="C378" s="26">
        <v>257</v>
      </c>
      <c r="D378" s="25">
        <v>2958101</v>
      </c>
      <c r="E378" s="42"/>
      <c r="F378" s="42"/>
    </row>
    <row r="379" spans="1:6" ht="13.5" thickBot="1">
      <c r="A379" s="25">
        <v>44353</v>
      </c>
      <c r="B379" s="27" t="s">
        <v>101</v>
      </c>
      <c r="C379" s="26">
        <v>125</v>
      </c>
      <c r="D379" s="25">
        <v>2958101</v>
      </c>
      <c r="E379" s="42"/>
      <c r="F379" s="42"/>
    </row>
    <row r="380" spans="1:6" ht="13.5" thickBot="1">
      <c r="A380" s="25">
        <v>44353</v>
      </c>
      <c r="B380" s="27" t="s">
        <v>102</v>
      </c>
      <c r="C380" s="26">
        <v>130</v>
      </c>
      <c r="D380" s="25">
        <v>2958101</v>
      </c>
      <c r="E380" s="42"/>
      <c r="F380" s="42"/>
    </row>
    <row r="381" spans="1:6" ht="13.5" thickBot="1">
      <c r="A381" s="25">
        <v>44353</v>
      </c>
      <c r="B381" s="27" t="s">
        <v>31</v>
      </c>
      <c r="C381" s="26">
        <v>100</v>
      </c>
      <c r="D381" s="25">
        <v>2958101</v>
      </c>
      <c r="E381" s="42"/>
      <c r="F381" s="42"/>
    </row>
    <row r="382" spans="1:6" ht="13.5" thickBot="1">
      <c r="A382" s="25">
        <v>44353</v>
      </c>
      <c r="B382" s="27" t="s">
        <v>86</v>
      </c>
      <c r="C382" s="26">
        <v>102</v>
      </c>
      <c r="D382" s="25">
        <v>2958101</v>
      </c>
      <c r="E382" s="42"/>
      <c r="F382" s="42"/>
    </row>
    <row r="383" spans="1:6" ht="13.5" thickBot="1">
      <c r="A383" s="25">
        <v>44353</v>
      </c>
      <c r="B383" s="27" t="s">
        <v>87</v>
      </c>
      <c r="C383" s="26">
        <v>102</v>
      </c>
      <c r="D383" s="25">
        <v>2958101</v>
      </c>
      <c r="E383" s="42"/>
      <c r="F383" s="42"/>
    </row>
    <row r="384" spans="1:6" ht="13.5" thickBot="1">
      <c r="A384" s="25">
        <v>44353</v>
      </c>
      <c r="B384" s="27" t="s">
        <v>32</v>
      </c>
      <c r="C384" s="26">
        <v>22</v>
      </c>
      <c r="D384" s="25">
        <v>2958101</v>
      </c>
      <c r="E384" s="42"/>
      <c r="F384" s="42"/>
    </row>
    <row r="385" spans="1:6" ht="13.5" thickBot="1">
      <c r="A385" s="25">
        <v>44353</v>
      </c>
      <c r="B385" s="27" t="s">
        <v>33</v>
      </c>
      <c r="C385" s="26">
        <v>7</v>
      </c>
      <c r="D385" s="25">
        <v>2958101</v>
      </c>
      <c r="E385" s="42"/>
      <c r="F385" s="42"/>
    </row>
    <row r="386" spans="1:6" ht="13.5" thickBot="1">
      <c r="A386" s="25">
        <v>44353</v>
      </c>
      <c r="B386" s="27" t="s">
        <v>98</v>
      </c>
      <c r="C386" s="26">
        <v>199</v>
      </c>
      <c r="D386" s="25">
        <v>2958101</v>
      </c>
      <c r="E386" s="42"/>
      <c r="F386" s="42"/>
    </row>
    <row r="387" spans="1:6" ht="13.5" thickBot="1">
      <c r="A387" s="25">
        <v>44353</v>
      </c>
      <c r="B387" s="27" t="s">
        <v>109</v>
      </c>
      <c r="C387" s="26">
        <v>162</v>
      </c>
      <c r="D387" s="25">
        <v>2958101</v>
      </c>
      <c r="E387" s="42"/>
      <c r="F387" s="42"/>
    </row>
    <row r="388" spans="1:6" ht="13.5" thickBot="1">
      <c r="A388" s="25">
        <v>44353</v>
      </c>
      <c r="B388" s="27" t="s">
        <v>110</v>
      </c>
      <c r="C388" s="26">
        <v>144</v>
      </c>
      <c r="D388" s="25">
        <v>2958101</v>
      </c>
      <c r="E388" s="42"/>
      <c r="F388" s="42"/>
    </row>
    <row r="389" spans="1:6" ht="13.5" thickBot="1">
      <c r="A389" s="25">
        <v>44353</v>
      </c>
      <c r="B389" s="27" t="s">
        <v>111</v>
      </c>
      <c r="C389" s="26">
        <v>60</v>
      </c>
      <c r="D389" s="25">
        <v>2958101</v>
      </c>
      <c r="E389" s="42"/>
      <c r="F389" s="42"/>
    </row>
    <row r="390" spans="1:6" ht="13.5" thickBot="1">
      <c r="A390" s="25">
        <v>44353</v>
      </c>
      <c r="B390" s="27" t="s">
        <v>88</v>
      </c>
      <c r="C390" s="26">
        <v>101</v>
      </c>
      <c r="D390" s="25">
        <v>2958101</v>
      </c>
      <c r="E390" s="42"/>
      <c r="F390" s="42"/>
    </row>
    <row r="391" spans="1:6" ht="13.5" thickBot="1">
      <c r="A391" s="25">
        <v>44353</v>
      </c>
      <c r="B391" s="27" t="s">
        <v>34</v>
      </c>
      <c r="C391" s="26">
        <v>50</v>
      </c>
      <c r="D391" s="25">
        <v>2958101</v>
      </c>
      <c r="E391" s="42"/>
      <c r="F391" s="42"/>
    </row>
    <row r="392" spans="1:6" ht="13.5" thickBot="1">
      <c r="A392" s="25">
        <v>44353</v>
      </c>
      <c r="B392" s="27" t="s">
        <v>99</v>
      </c>
      <c r="C392" s="26">
        <v>101</v>
      </c>
      <c r="D392" s="25">
        <v>2958101</v>
      </c>
      <c r="E392" s="42"/>
      <c r="F392" s="42"/>
    </row>
    <row r="393" spans="1:6" ht="13.5" thickBot="1">
      <c r="A393" s="25">
        <v>44353</v>
      </c>
      <c r="B393" s="27" t="s">
        <v>100</v>
      </c>
      <c r="C393" s="26">
        <v>124</v>
      </c>
      <c r="D393" s="25">
        <v>2958101</v>
      </c>
      <c r="E393" s="42"/>
      <c r="F393" s="42"/>
    </row>
    <row r="394" spans="1:6" ht="13.5" thickBot="1">
      <c r="A394" s="25">
        <v>44353</v>
      </c>
      <c r="B394" s="27" t="s">
        <v>124</v>
      </c>
      <c r="C394" s="26">
        <v>148</v>
      </c>
      <c r="D394" s="25">
        <v>2958101</v>
      </c>
      <c r="E394" s="42"/>
      <c r="F394" s="42"/>
    </row>
    <row r="395" spans="1:6" ht="13.5" thickBot="1">
      <c r="A395" s="25">
        <v>44353</v>
      </c>
      <c r="B395" s="27" t="s">
        <v>35</v>
      </c>
      <c r="C395" s="26">
        <v>50</v>
      </c>
      <c r="D395" s="25">
        <v>2958101</v>
      </c>
      <c r="E395" s="42"/>
      <c r="F395" s="42"/>
    </row>
    <row r="396" spans="1:6" ht="13.5" thickBot="1">
      <c r="A396" s="25">
        <v>44353</v>
      </c>
      <c r="B396" s="27" t="s">
        <v>36</v>
      </c>
      <c r="C396" s="26">
        <v>102</v>
      </c>
      <c r="D396" s="25">
        <v>2958101</v>
      </c>
      <c r="E396" s="42"/>
      <c r="F396" s="42"/>
    </row>
    <row r="397" spans="1:6" ht="13.5" thickBot="1">
      <c r="A397" s="25">
        <v>44353</v>
      </c>
      <c r="B397" s="27" t="s">
        <v>89</v>
      </c>
      <c r="C397" s="26">
        <v>121</v>
      </c>
      <c r="D397" s="25">
        <v>2958101</v>
      </c>
      <c r="E397" s="42"/>
      <c r="F397" s="42"/>
    </row>
    <row r="398" spans="1:6" ht="13.5" thickBot="1">
      <c r="A398" s="25">
        <v>44353</v>
      </c>
      <c r="B398" s="27" t="s">
        <v>90</v>
      </c>
      <c r="C398" s="26">
        <v>119</v>
      </c>
      <c r="D398" s="25">
        <v>2958101</v>
      </c>
      <c r="E398" s="42"/>
      <c r="F398" s="42"/>
    </row>
    <row r="399" spans="1:6" ht="13.5" thickBot="1">
      <c r="A399" s="25">
        <v>44353</v>
      </c>
      <c r="B399" s="27" t="s">
        <v>97</v>
      </c>
      <c r="C399" s="26">
        <v>180</v>
      </c>
      <c r="D399" s="25">
        <v>2958101</v>
      </c>
      <c r="E399" s="42"/>
      <c r="F399" s="42"/>
    </row>
    <row r="400" spans="1:6" ht="13.5" thickBot="1">
      <c r="A400" s="25">
        <v>44353</v>
      </c>
      <c r="B400" s="27" t="s">
        <v>37</v>
      </c>
      <c r="C400" s="26">
        <v>39</v>
      </c>
      <c r="D400" s="25">
        <v>2958101</v>
      </c>
      <c r="E400" s="42"/>
      <c r="F400" s="42"/>
    </row>
    <row r="401" spans="1:6" ht="13.5" thickBot="1">
      <c r="A401" s="25">
        <v>44353</v>
      </c>
      <c r="B401" s="27" t="s">
        <v>21</v>
      </c>
      <c r="C401" s="26">
        <v>125</v>
      </c>
      <c r="D401" s="25">
        <v>2958101</v>
      </c>
      <c r="E401" s="42"/>
      <c r="F401" s="42"/>
    </row>
    <row r="402" spans="1:6" ht="13.5" thickBot="1">
      <c r="A402" s="25">
        <v>44353</v>
      </c>
      <c r="B402" s="27" t="s">
        <v>22</v>
      </c>
      <c r="C402" s="26">
        <v>128</v>
      </c>
      <c r="D402" s="25">
        <v>2958101</v>
      </c>
      <c r="E402" s="42"/>
      <c r="F402" s="42"/>
    </row>
    <row r="403" spans="1:6" ht="13.5" thickBot="1">
      <c r="A403" s="25">
        <v>44353</v>
      </c>
      <c r="B403" s="27" t="s">
        <v>119</v>
      </c>
      <c r="C403" s="26">
        <v>84</v>
      </c>
      <c r="D403" s="25">
        <v>2958101</v>
      </c>
      <c r="E403" s="42"/>
      <c r="F403" s="42"/>
    </row>
    <row r="404" spans="1:6" ht="13.5" thickBot="1">
      <c r="A404" s="25">
        <v>44353</v>
      </c>
      <c r="B404" s="27" t="s">
        <v>81</v>
      </c>
      <c r="C404" s="26">
        <v>154</v>
      </c>
      <c r="D404" s="25">
        <v>2958101</v>
      </c>
      <c r="E404" s="42"/>
      <c r="F404" s="42"/>
    </row>
    <row r="405" spans="1:6" ht="13.5" thickBot="1">
      <c r="A405" s="25">
        <v>44353</v>
      </c>
      <c r="B405" s="27" t="s">
        <v>82</v>
      </c>
      <c r="C405" s="26">
        <v>150</v>
      </c>
      <c r="D405" s="25">
        <v>2958101</v>
      </c>
      <c r="E405" s="42"/>
      <c r="F405" s="42"/>
    </row>
    <row r="406" spans="1:6" ht="13.5" thickBot="1">
      <c r="A406" s="25">
        <v>44353</v>
      </c>
      <c r="B406" s="27" t="s">
        <v>125</v>
      </c>
      <c r="C406" s="26">
        <v>127</v>
      </c>
      <c r="D406" s="25">
        <v>2958101</v>
      </c>
      <c r="E406" s="42"/>
      <c r="F406" s="42"/>
    </row>
    <row r="407" spans="1:6" ht="13.5" thickBot="1">
      <c r="A407" s="25">
        <v>44353</v>
      </c>
      <c r="B407" s="27" t="s">
        <v>126</v>
      </c>
      <c r="C407" s="26">
        <v>126</v>
      </c>
      <c r="D407" s="25">
        <v>2958101</v>
      </c>
      <c r="E407" s="42"/>
      <c r="F407" s="42"/>
    </row>
    <row r="408" spans="1:6" ht="13.5" thickBot="1">
      <c r="A408" s="25">
        <v>44353</v>
      </c>
      <c r="B408" s="27" t="s">
        <v>91</v>
      </c>
      <c r="C408" s="26">
        <v>103</v>
      </c>
      <c r="D408" s="25">
        <v>2958101</v>
      </c>
      <c r="E408" s="42"/>
      <c r="F408" s="42"/>
    </row>
    <row r="409" spans="1:6" ht="13.5" thickBot="1">
      <c r="A409" s="25">
        <v>44353</v>
      </c>
      <c r="B409" s="27" t="s">
        <v>92</v>
      </c>
      <c r="C409" s="26">
        <v>103</v>
      </c>
      <c r="D409" s="25">
        <v>2958101</v>
      </c>
      <c r="E409" s="42"/>
      <c r="F409" s="42"/>
    </row>
    <row r="410" spans="1:6" ht="13.5" thickBot="1">
      <c r="A410" s="25">
        <v>44353</v>
      </c>
      <c r="B410" s="27" t="s">
        <v>93</v>
      </c>
      <c r="C410" s="26">
        <v>98</v>
      </c>
      <c r="D410" s="25">
        <v>2958101</v>
      </c>
      <c r="E410" s="42"/>
      <c r="F410" s="42"/>
    </row>
    <row r="411" spans="1:6" ht="13.5" thickBot="1">
      <c r="A411" s="25">
        <v>44353</v>
      </c>
      <c r="B411" s="27" t="s">
        <v>94</v>
      </c>
      <c r="C411" s="26">
        <v>108</v>
      </c>
      <c r="D411" s="25">
        <v>2958101</v>
      </c>
      <c r="E411" s="42"/>
      <c r="F411" s="42"/>
    </row>
    <row r="412" spans="1:6" ht="13.5" thickBot="1">
      <c r="A412" s="25">
        <v>44353</v>
      </c>
      <c r="B412" s="27" t="s">
        <v>95</v>
      </c>
      <c r="C412" s="26">
        <v>200</v>
      </c>
      <c r="D412" s="25">
        <v>2958101</v>
      </c>
      <c r="E412" s="42"/>
      <c r="F412" s="42"/>
    </row>
    <row r="413" spans="1:6" ht="13.5" thickBot="1">
      <c r="A413" s="25">
        <v>44353</v>
      </c>
      <c r="B413" s="27" t="s">
        <v>120</v>
      </c>
      <c r="C413" s="26">
        <v>222</v>
      </c>
      <c r="D413" s="25">
        <v>2958101</v>
      </c>
      <c r="E413" s="42"/>
      <c r="F413" s="42"/>
    </row>
    <row r="414" spans="1:6" ht="13.5" thickBot="1">
      <c r="A414" s="25">
        <v>44353</v>
      </c>
      <c r="B414" s="27" t="s">
        <v>121</v>
      </c>
      <c r="C414" s="26">
        <v>28</v>
      </c>
      <c r="D414" s="25">
        <v>2958101</v>
      </c>
      <c r="E414" s="42"/>
      <c r="F414" s="42"/>
    </row>
    <row r="415" spans="1:6" ht="13.5" thickBot="1">
      <c r="A415" s="25">
        <v>44353</v>
      </c>
      <c r="B415" s="27" t="s">
        <v>38</v>
      </c>
      <c r="C415" s="26">
        <v>79</v>
      </c>
      <c r="D415" s="25">
        <v>2958101</v>
      </c>
      <c r="E415" s="42"/>
      <c r="F415" s="42"/>
    </row>
    <row r="416" spans="1:6" ht="13.5" thickBot="1">
      <c r="A416" s="25">
        <v>44353</v>
      </c>
      <c r="B416" s="27" t="s">
        <v>39</v>
      </c>
      <c r="C416" s="26">
        <v>79</v>
      </c>
      <c r="D416" s="25">
        <v>2958101</v>
      </c>
      <c r="E416" s="42"/>
      <c r="F416" s="42"/>
    </row>
    <row r="417" spans="1:6" ht="13.5" thickBot="1">
      <c r="A417" s="25">
        <v>44353</v>
      </c>
      <c r="B417" s="27" t="s">
        <v>40</v>
      </c>
      <c r="C417" s="26">
        <v>150</v>
      </c>
      <c r="D417" s="25">
        <v>2958101</v>
      </c>
      <c r="E417" s="42"/>
      <c r="F417" s="42"/>
    </row>
    <row r="418" spans="1:6" ht="13.5" thickBot="1">
      <c r="A418" s="25">
        <v>44353</v>
      </c>
      <c r="B418" s="27" t="s">
        <v>112</v>
      </c>
      <c r="C418" s="26">
        <v>60</v>
      </c>
      <c r="D418" s="25">
        <v>2958101</v>
      </c>
      <c r="E418" s="42"/>
      <c r="F418" s="42"/>
    </row>
    <row r="419" spans="1:6" ht="13.5" thickBot="1">
      <c r="A419" s="25">
        <v>44353</v>
      </c>
      <c r="B419" s="27" t="s">
        <v>41</v>
      </c>
      <c r="C419" s="26">
        <v>110</v>
      </c>
      <c r="D419" s="25">
        <v>2958101</v>
      </c>
      <c r="E419" s="42"/>
      <c r="F419" s="42"/>
    </row>
    <row r="420" spans="1:6" ht="13.5" thickBot="1">
      <c r="A420" s="25">
        <v>44353</v>
      </c>
      <c r="B420" s="27" t="s">
        <v>42</v>
      </c>
      <c r="C420" s="26">
        <v>49</v>
      </c>
      <c r="D420" s="25">
        <v>2958101</v>
      </c>
      <c r="E420" s="42"/>
      <c r="F420" s="42"/>
    </row>
    <row r="421" spans="1:6" ht="13.5" thickBot="1">
      <c r="A421" s="25">
        <v>44353</v>
      </c>
      <c r="B421" s="27" t="s">
        <v>43</v>
      </c>
      <c r="C421" s="26">
        <v>112</v>
      </c>
      <c r="D421" s="25">
        <v>2958101</v>
      </c>
      <c r="E421" s="42"/>
      <c r="F421" s="42"/>
    </row>
    <row r="422" spans="1:6" ht="13.5" thickBot="1">
      <c r="A422" s="25">
        <v>44353</v>
      </c>
      <c r="B422" s="27" t="s">
        <v>44</v>
      </c>
      <c r="C422" s="26">
        <v>158</v>
      </c>
      <c r="D422" s="25">
        <v>2958101</v>
      </c>
      <c r="E422" s="42"/>
      <c r="F422" s="42"/>
    </row>
    <row r="423" spans="1:6" ht="13.5" thickBot="1">
      <c r="A423" s="25">
        <v>44353</v>
      </c>
      <c r="B423" s="27" t="s">
        <v>83</v>
      </c>
      <c r="C423" s="26">
        <v>126</v>
      </c>
      <c r="D423" s="25">
        <v>2958101</v>
      </c>
      <c r="E423" s="42"/>
      <c r="F423" s="42"/>
    </row>
    <row r="424" spans="1:6" ht="13.5" thickBot="1">
      <c r="A424" s="25">
        <v>44353</v>
      </c>
      <c r="B424" s="27" t="s">
        <v>84</v>
      </c>
      <c r="C424" s="26">
        <v>129</v>
      </c>
      <c r="D424" s="25">
        <v>2958101</v>
      </c>
      <c r="E424" s="42"/>
      <c r="F424" s="42"/>
    </row>
    <row r="425" spans="1:6" ht="13.5" thickBot="1">
      <c r="A425" s="25">
        <v>44353</v>
      </c>
      <c r="B425" s="27" t="s">
        <v>114</v>
      </c>
      <c r="C425" s="26">
        <v>131</v>
      </c>
      <c r="D425" s="25">
        <v>2958101</v>
      </c>
      <c r="E425" s="42"/>
      <c r="F425" s="42"/>
    </row>
    <row r="426" spans="1:6" ht="13.5" thickBot="1">
      <c r="A426" s="25">
        <v>44353</v>
      </c>
      <c r="B426" s="27" t="s">
        <v>45</v>
      </c>
      <c r="C426" s="26">
        <v>182</v>
      </c>
      <c r="D426" s="25">
        <v>2958101</v>
      </c>
      <c r="E426" s="42"/>
      <c r="F426" s="42"/>
    </row>
    <row r="427" spans="1:6" ht="13.5" thickBot="1">
      <c r="A427" s="25">
        <v>44353</v>
      </c>
      <c r="B427" s="27" t="s">
        <v>46</v>
      </c>
      <c r="C427" s="26">
        <v>27</v>
      </c>
      <c r="D427" s="25">
        <v>2958101</v>
      </c>
      <c r="E427" s="42"/>
      <c r="F427" s="42"/>
    </row>
    <row r="428" spans="1:6" ht="13.5" thickBot="1">
      <c r="A428" s="25">
        <v>44353</v>
      </c>
      <c r="B428" s="27" t="s">
        <v>85</v>
      </c>
      <c r="C428" s="26">
        <v>120</v>
      </c>
      <c r="D428" s="25">
        <v>2958101</v>
      </c>
      <c r="E428" s="42"/>
      <c r="F428" s="42"/>
    </row>
    <row r="429" spans="1:6" ht="13.5" thickBot="1">
      <c r="A429" s="25">
        <v>44353</v>
      </c>
      <c r="B429" s="27" t="s">
        <v>96</v>
      </c>
      <c r="C429" s="26">
        <v>100</v>
      </c>
      <c r="D429" s="25">
        <v>2958101</v>
      </c>
      <c r="E429" s="42"/>
      <c r="F429" s="42"/>
    </row>
    <row r="430" spans="1:6" ht="13.5" thickBot="1">
      <c r="A430" s="25">
        <v>44354</v>
      </c>
      <c r="B430" s="27" t="s">
        <v>103</v>
      </c>
      <c r="C430" s="26">
        <v>104</v>
      </c>
      <c r="D430" s="25">
        <v>2958101</v>
      </c>
      <c r="E430" s="42"/>
      <c r="F430" s="42"/>
    </row>
    <row r="431" spans="1:6" ht="13.5" thickBot="1">
      <c r="A431" s="25">
        <v>44354</v>
      </c>
      <c r="B431" s="27" t="s">
        <v>104</v>
      </c>
      <c r="C431" s="26">
        <v>98</v>
      </c>
      <c r="D431" s="25">
        <v>2958101</v>
      </c>
      <c r="E431" s="42"/>
      <c r="F431" s="42"/>
    </row>
    <row r="432" spans="1:6" ht="13.5" thickBot="1">
      <c r="A432" s="25">
        <v>44354</v>
      </c>
      <c r="B432" s="27" t="s">
        <v>27</v>
      </c>
      <c r="C432" s="26">
        <v>121</v>
      </c>
      <c r="D432" s="25">
        <v>2958101</v>
      </c>
      <c r="E432" s="42"/>
      <c r="F432" s="42"/>
    </row>
    <row r="433" spans="1:6" ht="13.5" thickBot="1">
      <c r="A433" s="25">
        <v>44354</v>
      </c>
      <c r="B433" s="27" t="s">
        <v>105</v>
      </c>
      <c r="C433" s="26">
        <v>100</v>
      </c>
      <c r="D433" s="25">
        <v>2958101</v>
      </c>
      <c r="E433" s="42"/>
      <c r="F433" s="42"/>
    </row>
    <row r="434" spans="1:6" ht="13.5" thickBot="1">
      <c r="A434" s="25">
        <v>44354</v>
      </c>
      <c r="B434" s="27" t="s">
        <v>106</v>
      </c>
      <c r="C434" s="26">
        <v>15</v>
      </c>
      <c r="D434" s="25">
        <v>2958101</v>
      </c>
      <c r="E434" s="42"/>
      <c r="F434" s="42"/>
    </row>
    <row r="435" spans="1:6" ht="13.5" thickBot="1">
      <c r="A435" s="25">
        <v>44354</v>
      </c>
      <c r="B435" s="27" t="s">
        <v>28</v>
      </c>
      <c r="C435" s="26">
        <v>30</v>
      </c>
      <c r="D435" s="25">
        <v>2958101</v>
      </c>
      <c r="E435" s="42"/>
      <c r="F435" s="42"/>
    </row>
    <row r="436" spans="1:6" ht="13.5" thickBot="1">
      <c r="A436" s="25">
        <v>44354</v>
      </c>
      <c r="B436" s="27" t="s">
        <v>29</v>
      </c>
      <c r="C436" s="26">
        <v>180</v>
      </c>
      <c r="D436" s="25">
        <v>2958101</v>
      </c>
      <c r="E436" s="42"/>
      <c r="F436" s="42"/>
    </row>
    <row r="437" spans="1:6" ht="13.5" thickBot="1">
      <c r="A437" s="25">
        <v>44354</v>
      </c>
      <c r="B437" s="27" t="s">
        <v>30</v>
      </c>
      <c r="C437" s="26">
        <v>38</v>
      </c>
      <c r="D437" s="25">
        <v>2958101</v>
      </c>
      <c r="E437" s="42"/>
      <c r="F437" s="42"/>
    </row>
    <row r="438" spans="1:6" ht="13.5" thickBot="1">
      <c r="A438" s="25">
        <v>44354</v>
      </c>
      <c r="B438" s="27" t="s">
        <v>107</v>
      </c>
      <c r="C438" s="26">
        <v>190</v>
      </c>
      <c r="D438" s="25">
        <v>2958101</v>
      </c>
      <c r="E438" s="42"/>
      <c r="F438" s="42"/>
    </row>
    <row r="439" spans="1:6" ht="13.5" thickBot="1">
      <c r="A439" s="25">
        <v>44354</v>
      </c>
      <c r="B439" s="27" t="s">
        <v>108</v>
      </c>
      <c r="C439" s="26">
        <v>237</v>
      </c>
      <c r="D439" s="25">
        <v>2958101</v>
      </c>
      <c r="E439" s="42"/>
      <c r="F439" s="42"/>
    </row>
    <row r="440" spans="1:6" ht="13.5" thickBot="1">
      <c r="A440" s="25">
        <v>44354</v>
      </c>
      <c r="B440" s="27" t="s">
        <v>118</v>
      </c>
      <c r="C440" s="26">
        <v>144</v>
      </c>
      <c r="D440" s="25">
        <v>2958101</v>
      </c>
      <c r="E440" s="42"/>
      <c r="F440" s="42"/>
    </row>
    <row r="441" spans="1:6" ht="13.5" thickBot="1">
      <c r="A441" s="25">
        <v>44354</v>
      </c>
      <c r="B441" s="27" t="s">
        <v>80</v>
      </c>
      <c r="C441" s="26">
        <v>150</v>
      </c>
      <c r="D441" s="25">
        <v>2958101</v>
      </c>
      <c r="E441" s="42"/>
      <c r="F441" s="42"/>
    </row>
    <row r="442" spans="1:6" ht="13.5" thickBot="1">
      <c r="A442" s="25">
        <v>44354</v>
      </c>
      <c r="B442" s="27" t="s">
        <v>116</v>
      </c>
      <c r="C442" s="26">
        <v>257</v>
      </c>
      <c r="D442" s="25">
        <v>2958101</v>
      </c>
      <c r="E442" s="42"/>
      <c r="F442" s="42"/>
    </row>
    <row r="443" spans="1:6" ht="13.5" thickBot="1">
      <c r="A443" s="25">
        <v>44354</v>
      </c>
      <c r="B443" s="27" t="s">
        <v>101</v>
      </c>
      <c r="C443" s="26">
        <v>125</v>
      </c>
      <c r="D443" s="25">
        <v>2958101</v>
      </c>
      <c r="E443" s="42"/>
      <c r="F443" s="42"/>
    </row>
    <row r="444" spans="1:6" ht="13.5" thickBot="1">
      <c r="A444" s="25">
        <v>44354</v>
      </c>
      <c r="B444" s="27" t="s">
        <v>102</v>
      </c>
      <c r="C444" s="26">
        <v>130</v>
      </c>
      <c r="D444" s="25">
        <v>2958101</v>
      </c>
      <c r="E444" s="42"/>
      <c r="F444" s="42"/>
    </row>
    <row r="445" spans="1:6" ht="13.5" thickBot="1">
      <c r="A445" s="25">
        <v>44354</v>
      </c>
      <c r="B445" s="27" t="s">
        <v>31</v>
      </c>
      <c r="C445" s="26">
        <v>100</v>
      </c>
      <c r="D445" s="25">
        <v>2958101</v>
      </c>
      <c r="E445" s="42"/>
      <c r="F445" s="42"/>
    </row>
    <row r="446" spans="1:6" ht="13.5" thickBot="1">
      <c r="A446" s="25">
        <v>44354</v>
      </c>
      <c r="B446" s="27" t="s">
        <v>86</v>
      </c>
      <c r="C446" s="26">
        <v>102</v>
      </c>
      <c r="D446" s="25">
        <v>2958101</v>
      </c>
      <c r="E446" s="42"/>
      <c r="F446" s="42"/>
    </row>
    <row r="447" spans="1:6" ht="13.5" thickBot="1">
      <c r="A447" s="25">
        <v>44354</v>
      </c>
      <c r="B447" s="27" t="s">
        <v>87</v>
      </c>
      <c r="C447" s="26">
        <v>102</v>
      </c>
      <c r="D447" s="25">
        <v>2958101</v>
      </c>
      <c r="E447" s="42"/>
      <c r="F447" s="42"/>
    </row>
    <row r="448" spans="1:6" ht="13.5" thickBot="1">
      <c r="A448" s="25">
        <v>44354</v>
      </c>
      <c r="B448" s="27" t="s">
        <v>32</v>
      </c>
      <c r="C448" s="26">
        <v>22</v>
      </c>
      <c r="D448" s="25">
        <v>2958101</v>
      </c>
      <c r="E448" s="42"/>
      <c r="F448" s="42"/>
    </row>
    <row r="449" spans="1:6" ht="13.5" thickBot="1">
      <c r="A449" s="25">
        <v>44354</v>
      </c>
      <c r="B449" s="27" t="s">
        <v>33</v>
      </c>
      <c r="C449" s="26">
        <v>7</v>
      </c>
      <c r="D449" s="25">
        <v>2958101</v>
      </c>
      <c r="E449" s="42"/>
      <c r="F449" s="42"/>
    </row>
    <row r="450" spans="1:6" ht="13.5" thickBot="1">
      <c r="A450" s="25">
        <v>44354</v>
      </c>
      <c r="B450" s="27" t="s">
        <v>98</v>
      </c>
      <c r="C450" s="26">
        <v>199</v>
      </c>
      <c r="D450" s="25">
        <v>2958101</v>
      </c>
      <c r="E450" s="42"/>
      <c r="F450" s="42"/>
    </row>
    <row r="451" spans="1:6" ht="13.5" thickBot="1">
      <c r="A451" s="25">
        <v>44354</v>
      </c>
      <c r="B451" s="27" t="s">
        <v>109</v>
      </c>
      <c r="C451" s="26">
        <v>162</v>
      </c>
      <c r="D451" s="25">
        <v>2958101</v>
      </c>
      <c r="E451" s="42"/>
      <c r="F451" s="42"/>
    </row>
    <row r="452" spans="1:6" ht="13.5" thickBot="1">
      <c r="A452" s="25">
        <v>44354</v>
      </c>
      <c r="B452" s="27" t="s">
        <v>110</v>
      </c>
      <c r="C452" s="26">
        <v>144</v>
      </c>
      <c r="D452" s="25">
        <v>2958101</v>
      </c>
      <c r="E452" s="42"/>
      <c r="F452" s="42"/>
    </row>
    <row r="453" spans="1:6" ht="13.5" thickBot="1">
      <c r="A453" s="25">
        <v>44354</v>
      </c>
      <c r="B453" s="27" t="s">
        <v>111</v>
      </c>
      <c r="C453" s="26">
        <v>60</v>
      </c>
      <c r="D453" s="25">
        <v>2958101</v>
      </c>
      <c r="E453" s="42"/>
      <c r="F453" s="42"/>
    </row>
    <row r="454" spans="1:6" ht="13.5" thickBot="1">
      <c r="A454" s="25">
        <v>44354</v>
      </c>
      <c r="B454" s="27" t="s">
        <v>88</v>
      </c>
      <c r="C454" s="26">
        <v>101</v>
      </c>
      <c r="D454" s="25">
        <v>2958101</v>
      </c>
      <c r="E454" s="42"/>
      <c r="F454" s="42"/>
    </row>
    <row r="455" spans="1:6" ht="13.5" thickBot="1">
      <c r="A455" s="25">
        <v>44354</v>
      </c>
      <c r="B455" s="27" t="s">
        <v>34</v>
      </c>
      <c r="C455" s="26">
        <v>50</v>
      </c>
      <c r="D455" s="25">
        <v>2958101</v>
      </c>
      <c r="E455" s="42"/>
      <c r="F455" s="42"/>
    </row>
    <row r="456" spans="1:6" ht="13.5" thickBot="1">
      <c r="A456" s="25">
        <v>44354</v>
      </c>
      <c r="B456" s="27" t="s">
        <v>99</v>
      </c>
      <c r="C456" s="26">
        <v>101</v>
      </c>
      <c r="D456" s="25">
        <v>2958101</v>
      </c>
      <c r="E456" s="42"/>
      <c r="F456" s="42"/>
    </row>
    <row r="457" spans="1:6" ht="13.5" thickBot="1">
      <c r="A457" s="25">
        <v>44354</v>
      </c>
      <c r="B457" s="27" t="s">
        <v>100</v>
      </c>
      <c r="C457" s="26">
        <v>124</v>
      </c>
      <c r="D457" s="25">
        <v>2958101</v>
      </c>
      <c r="E457" s="42"/>
      <c r="F457" s="42"/>
    </row>
    <row r="458" spans="1:6" ht="13.5" thickBot="1">
      <c r="A458" s="25">
        <v>44354</v>
      </c>
      <c r="B458" s="27" t="s">
        <v>124</v>
      </c>
      <c r="C458" s="26">
        <v>148</v>
      </c>
      <c r="D458" s="25">
        <v>2958101</v>
      </c>
      <c r="E458" s="42"/>
      <c r="F458" s="42"/>
    </row>
    <row r="459" spans="1:6" ht="13.5" thickBot="1">
      <c r="A459" s="25">
        <v>44354</v>
      </c>
      <c r="B459" s="27" t="s">
        <v>35</v>
      </c>
      <c r="C459" s="26">
        <v>50</v>
      </c>
      <c r="D459" s="25">
        <v>2958101</v>
      </c>
      <c r="E459" s="42"/>
      <c r="F459" s="42"/>
    </row>
    <row r="460" spans="1:6" ht="13.5" thickBot="1">
      <c r="A460" s="25">
        <v>44354</v>
      </c>
      <c r="B460" s="27" t="s">
        <v>36</v>
      </c>
      <c r="C460" s="26">
        <v>102</v>
      </c>
      <c r="D460" s="25">
        <v>2958101</v>
      </c>
      <c r="E460" s="42"/>
      <c r="F460" s="42"/>
    </row>
    <row r="461" spans="1:6" ht="13.5" thickBot="1">
      <c r="A461" s="25">
        <v>44354</v>
      </c>
      <c r="B461" s="27" t="s">
        <v>89</v>
      </c>
      <c r="C461" s="26">
        <v>121</v>
      </c>
      <c r="D461" s="25">
        <v>2958101</v>
      </c>
      <c r="E461" s="42"/>
      <c r="F461" s="42"/>
    </row>
    <row r="462" spans="1:6" ht="13.5" thickBot="1">
      <c r="A462" s="25">
        <v>44354</v>
      </c>
      <c r="B462" s="27" t="s">
        <v>90</v>
      </c>
      <c r="C462" s="26">
        <v>119</v>
      </c>
      <c r="D462" s="25">
        <v>2958101</v>
      </c>
      <c r="E462" s="42"/>
      <c r="F462" s="42"/>
    </row>
    <row r="463" spans="1:6" ht="13.5" thickBot="1">
      <c r="A463" s="25">
        <v>44354</v>
      </c>
      <c r="B463" s="27" t="s">
        <v>97</v>
      </c>
      <c r="C463" s="26">
        <v>180</v>
      </c>
      <c r="D463" s="25">
        <v>2958101</v>
      </c>
      <c r="E463" s="42"/>
      <c r="F463" s="42"/>
    </row>
    <row r="464" spans="1:6" ht="13.5" thickBot="1">
      <c r="A464" s="25">
        <v>44354</v>
      </c>
      <c r="B464" s="27" t="s">
        <v>37</v>
      </c>
      <c r="C464" s="26">
        <v>39</v>
      </c>
      <c r="D464" s="25">
        <v>2958101</v>
      </c>
      <c r="E464" s="42"/>
      <c r="F464" s="42"/>
    </row>
    <row r="465" spans="1:6" ht="13.5" thickBot="1">
      <c r="A465" s="25">
        <v>44354</v>
      </c>
      <c r="B465" s="27" t="s">
        <v>21</v>
      </c>
      <c r="C465" s="26">
        <v>125</v>
      </c>
      <c r="D465" s="25">
        <v>2958101</v>
      </c>
      <c r="E465" s="42"/>
      <c r="F465" s="42"/>
    </row>
    <row r="466" spans="1:6" ht="13.5" thickBot="1">
      <c r="A466" s="25">
        <v>44354</v>
      </c>
      <c r="B466" s="27" t="s">
        <v>22</v>
      </c>
      <c r="C466" s="26">
        <v>128</v>
      </c>
      <c r="D466" s="25">
        <v>2958101</v>
      </c>
      <c r="E466" s="42"/>
      <c r="F466" s="42"/>
    </row>
    <row r="467" spans="1:6" ht="13.5" thickBot="1">
      <c r="A467" s="25">
        <v>44354</v>
      </c>
      <c r="B467" s="27" t="s">
        <v>119</v>
      </c>
      <c r="C467" s="26">
        <v>84</v>
      </c>
      <c r="D467" s="25">
        <v>2958101</v>
      </c>
      <c r="E467" s="42"/>
      <c r="F467" s="42"/>
    </row>
    <row r="468" spans="1:6" ht="13.5" thickBot="1">
      <c r="A468" s="25">
        <v>44354</v>
      </c>
      <c r="B468" s="27" t="s">
        <v>81</v>
      </c>
      <c r="C468" s="26">
        <v>154</v>
      </c>
      <c r="D468" s="25">
        <v>2958101</v>
      </c>
      <c r="E468" s="42"/>
      <c r="F468" s="42"/>
    </row>
    <row r="469" spans="1:6" ht="13.5" thickBot="1">
      <c r="A469" s="25">
        <v>44354</v>
      </c>
      <c r="B469" s="27" t="s">
        <v>82</v>
      </c>
      <c r="C469" s="26">
        <v>150</v>
      </c>
      <c r="D469" s="25">
        <v>2958101</v>
      </c>
      <c r="E469" s="42"/>
      <c r="F469" s="42"/>
    </row>
    <row r="470" spans="1:6" ht="13.5" thickBot="1">
      <c r="A470" s="25">
        <v>44354</v>
      </c>
      <c r="B470" s="27" t="s">
        <v>125</v>
      </c>
      <c r="C470" s="26">
        <v>127</v>
      </c>
      <c r="D470" s="25">
        <v>2958101</v>
      </c>
      <c r="E470" s="42"/>
      <c r="F470" s="42"/>
    </row>
    <row r="471" spans="1:6" ht="13.5" thickBot="1">
      <c r="A471" s="25">
        <v>44354</v>
      </c>
      <c r="B471" s="27" t="s">
        <v>126</v>
      </c>
      <c r="C471" s="26">
        <v>126</v>
      </c>
      <c r="D471" s="25">
        <v>2958101</v>
      </c>
      <c r="E471" s="42"/>
      <c r="F471" s="42"/>
    </row>
    <row r="472" spans="1:6" ht="13.5" thickBot="1">
      <c r="A472" s="25">
        <v>44354</v>
      </c>
      <c r="B472" s="27" t="s">
        <v>91</v>
      </c>
      <c r="C472" s="26">
        <v>103</v>
      </c>
      <c r="D472" s="25">
        <v>2958101</v>
      </c>
      <c r="E472" s="42"/>
      <c r="F472" s="42"/>
    </row>
    <row r="473" spans="1:6" ht="13.5" thickBot="1">
      <c r="A473" s="25">
        <v>44354</v>
      </c>
      <c r="B473" s="27" t="s">
        <v>92</v>
      </c>
      <c r="C473" s="26">
        <v>103</v>
      </c>
      <c r="D473" s="25">
        <v>2958101</v>
      </c>
      <c r="E473" s="42"/>
      <c r="F473" s="42"/>
    </row>
    <row r="474" spans="1:6" ht="13.5" thickBot="1">
      <c r="A474" s="25">
        <v>44354</v>
      </c>
      <c r="B474" s="27" t="s">
        <v>93</v>
      </c>
      <c r="C474" s="26">
        <v>98</v>
      </c>
      <c r="D474" s="25">
        <v>2958101</v>
      </c>
      <c r="E474" s="42"/>
      <c r="F474" s="42"/>
    </row>
    <row r="475" spans="1:6" ht="13.5" thickBot="1">
      <c r="A475" s="25">
        <v>44354</v>
      </c>
      <c r="B475" s="27" t="s">
        <v>94</v>
      </c>
      <c r="C475" s="26">
        <v>108</v>
      </c>
      <c r="D475" s="25">
        <v>2958101</v>
      </c>
      <c r="E475" s="42"/>
      <c r="F475" s="42"/>
    </row>
    <row r="476" spans="1:6" ht="13.5" thickBot="1">
      <c r="A476" s="25">
        <v>44354</v>
      </c>
      <c r="B476" s="27" t="s">
        <v>95</v>
      </c>
      <c r="C476" s="26">
        <v>200</v>
      </c>
      <c r="D476" s="25">
        <v>2958101</v>
      </c>
      <c r="E476" s="42"/>
      <c r="F476" s="42"/>
    </row>
    <row r="477" spans="1:6" ht="13.5" thickBot="1">
      <c r="A477" s="25">
        <v>44354</v>
      </c>
      <c r="B477" s="27" t="s">
        <v>120</v>
      </c>
      <c r="C477" s="26">
        <v>222</v>
      </c>
      <c r="D477" s="25">
        <v>2958101</v>
      </c>
      <c r="E477" s="42"/>
      <c r="F477" s="42"/>
    </row>
    <row r="478" spans="1:6" ht="13.5" thickBot="1">
      <c r="A478" s="25">
        <v>44354</v>
      </c>
      <c r="B478" s="27" t="s">
        <v>121</v>
      </c>
      <c r="C478" s="26">
        <v>28</v>
      </c>
      <c r="D478" s="25">
        <v>2958101</v>
      </c>
      <c r="E478" s="42"/>
      <c r="F478" s="42"/>
    </row>
    <row r="479" spans="1:6" ht="13.5" thickBot="1">
      <c r="A479" s="25">
        <v>44354</v>
      </c>
      <c r="B479" s="27" t="s">
        <v>38</v>
      </c>
      <c r="C479" s="26">
        <v>79</v>
      </c>
      <c r="D479" s="25">
        <v>2958101</v>
      </c>
      <c r="E479" s="42"/>
      <c r="F479" s="42"/>
    </row>
    <row r="480" spans="1:6" ht="13.5" thickBot="1">
      <c r="A480" s="25">
        <v>44354</v>
      </c>
      <c r="B480" s="27" t="s">
        <v>39</v>
      </c>
      <c r="C480" s="26">
        <v>79</v>
      </c>
      <c r="D480" s="25">
        <v>2958101</v>
      </c>
      <c r="E480" s="42"/>
      <c r="F480" s="42"/>
    </row>
    <row r="481" spans="1:6" ht="13.5" thickBot="1">
      <c r="A481" s="25">
        <v>44354</v>
      </c>
      <c r="B481" s="27" t="s">
        <v>40</v>
      </c>
      <c r="C481" s="26">
        <v>150</v>
      </c>
      <c r="D481" s="25">
        <v>2958101</v>
      </c>
      <c r="E481" s="42"/>
      <c r="F481" s="42"/>
    </row>
    <row r="482" spans="1:6" ht="13.5" thickBot="1">
      <c r="A482" s="25">
        <v>44354</v>
      </c>
      <c r="B482" s="27" t="s">
        <v>112</v>
      </c>
      <c r="C482" s="26">
        <v>60</v>
      </c>
      <c r="D482" s="25">
        <v>2958101</v>
      </c>
      <c r="E482" s="42"/>
      <c r="F482" s="42"/>
    </row>
    <row r="483" spans="1:6" ht="13.5" thickBot="1">
      <c r="A483" s="25">
        <v>44354</v>
      </c>
      <c r="B483" s="27" t="s">
        <v>41</v>
      </c>
      <c r="C483" s="26">
        <v>110</v>
      </c>
      <c r="D483" s="25">
        <v>2958101</v>
      </c>
      <c r="E483" s="42"/>
      <c r="F483" s="42"/>
    </row>
    <row r="484" spans="1:6" ht="13.5" thickBot="1">
      <c r="A484" s="25">
        <v>44354</v>
      </c>
      <c r="B484" s="27" t="s">
        <v>42</v>
      </c>
      <c r="C484" s="26">
        <v>49</v>
      </c>
      <c r="D484" s="25">
        <v>2958101</v>
      </c>
      <c r="E484" s="42"/>
      <c r="F484" s="42"/>
    </row>
    <row r="485" spans="1:6" ht="13.5" thickBot="1">
      <c r="A485" s="25">
        <v>44354</v>
      </c>
      <c r="B485" s="27" t="s">
        <v>43</v>
      </c>
      <c r="C485" s="26">
        <v>112</v>
      </c>
      <c r="D485" s="25">
        <v>2958101</v>
      </c>
      <c r="E485" s="42"/>
      <c r="F485" s="42"/>
    </row>
    <row r="486" spans="1:6" ht="13.5" thickBot="1">
      <c r="A486" s="25">
        <v>44354</v>
      </c>
      <c r="B486" s="27" t="s">
        <v>44</v>
      </c>
      <c r="C486" s="26">
        <v>158</v>
      </c>
      <c r="D486" s="25">
        <v>2958101</v>
      </c>
      <c r="E486" s="42"/>
      <c r="F486" s="42"/>
    </row>
    <row r="487" spans="1:6" ht="13.5" thickBot="1">
      <c r="A487" s="25">
        <v>44354</v>
      </c>
      <c r="B487" s="27" t="s">
        <v>83</v>
      </c>
      <c r="C487" s="26">
        <v>126</v>
      </c>
      <c r="D487" s="25">
        <v>2958101</v>
      </c>
      <c r="E487" s="42"/>
      <c r="F487" s="42"/>
    </row>
    <row r="488" spans="1:6" ht="13.5" thickBot="1">
      <c r="A488" s="25">
        <v>44354</v>
      </c>
      <c r="B488" s="27" t="s">
        <v>84</v>
      </c>
      <c r="C488" s="26">
        <v>129</v>
      </c>
      <c r="D488" s="25">
        <v>2958101</v>
      </c>
      <c r="E488" s="42"/>
      <c r="F488" s="42"/>
    </row>
    <row r="489" spans="1:6" ht="13.5" thickBot="1">
      <c r="A489" s="25">
        <v>44354</v>
      </c>
      <c r="B489" s="27" t="s">
        <v>114</v>
      </c>
      <c r="C489" s="26">
        <v>131</v>
      </c>
      <c r="D489" s="25">
        <v>2958101</v>
      </c>
      <c r="E489" s="42"/>
      <c r="F489" s="42"/>
    </row>
    <row r="490" spans="1:6" ht="13.5" thickBot="1">
      <c r="A490" s="25">
        <v>44354</v>
      </c>
      <c r="B490" s="27" t="s">
        <v>45</v>
      </c>
      <c r="C490" s="26">
        <v>182</v>
      </c>
      <c r="D490" s="25">
        <v>2958101</v>
      </c>
      <c r="E490" s="42"/>
      <c r="F490" s="42"/>
    </row>
    <row r="491" spans="1:6" ht="13.5" thickBot="1">
      <c r="A491" s="25">
        <v>44354</v>
      </c>
      <c r="B491" s="27" t="s">
        <v>46</v>
      </c>
      <c r="C491" s="26">
        <v>27</v>
      </c>
      <c r="D491" s="25">
        <v>2958101</v>
      </c>
      <c r="E491" s="42"/>
      <c r="F491" s="42"/>
    </row>
    <row r="492" spans="1:6" ht="13.5" thickBot="1">
      <c r="A492" s="25">
        <v>44354</v>
      </c>
      <c r="B492" s="27" t="s">
        <v>85</v>
      </c>
      <c r="C492" s="26">
        <v>120</v>
      </c>
      <c r="D492" s="25">
        <v>2958101</v>
      </c>
      <c r="E492" s="42"/>
      <c r="F492" s="42"/>
    </row>
    <row r="493" spans="1:6" ht="13.5" thickBot="1">
      <c r="A493" s="25">
        <v>44354</v>
      </c>
      <c r="B493" s="27" t="s">
        <v>96</v>
      </c>
      <c r="C493" s="26">
        <v>100</v>
      </c>
      <c r="D493" s="25">
        <v>2958101</v>
      </c>
      <c r="E493" s="42"/>
      <c r="F493" s="42"/>
    </row>
    <row r="494" spans="1:6" ht="13.5" thickBot="1">
      <c r="A494" s="25">
        <v>44355</v>
      </c>
      <c r="B494" s="27" t="s">
        <v>103</v>
      </c>
      <c r="C494" s="26">
        <v>104</v>
      </c>
      <c r="D494" s="25">
        <v>2958101</v>
      </c>
      <c r="E494" s="42"/>
      <c r="F494" s="42"/>
    </row>
    <row r="495" spans="1:6" ht="13.5" thickBot="1">
      <c r="A495" s="25">
        <v>44355</v>
      </c>
      <c r="B495" s="27" t="s">
        <v>104</v>
      </c>
      <c r="C495" s="26">
        <v>98</v>
      </c>
      <c r="D495" s="25">
        <v>2958101</v>
      </c>
      <c r="E495" s="42"/>
      <c r="F495" s="42"/>
    </row>
    <row r="496" spans="1:6" ht="13.5" thickBot="1">
      <c r="A496" s="25">
        <v>44355</v>
      </c>
      <c r="B496" s="27" t="s">
        <v>27</v>
      </c>
      <c r="C496" s="26">
        <v>121</v>
      </c>
      <c r="D496" s="25">
        <v>2958101</v>
      </c>
      <c r="E496" s="42"/>
      <c r="F496" s="42"/>
    </row>
    <row r="497" spans="1:6" ht="13.5" thickBot="1">
      <c r="A497" s="25">
        <v>44355</v>
      </c>
      <c r="B497" s="27" t="s">
        <v>105</v>
      </c>
      <c r="C497" s="26">
        <v>100</v>
      </c>
      <c r="D497" s="25">
        <v>2958101</v>
      </c>
      <c r="E497" s="42"/>
      <c r="F497" s="42"/>
    </row>
    <row r="498" spans="1:6" ht="13.5" thickBot="1">
      <c r="A498" s="25">
        <v>44355</v>
      </c>
      <c r="B498" s="27" t="s">
        <v>106</v>
      </c>
      <c r="C498" s="26">
        <v>15</v>
      </c>
      <c r="D498" s="25">
        <v>2958101</v>
      </c>
      <c r="E498" s="42"/>
      <c r="F498" s="42"/>
    </row>
    <row r="499" spans="1:6" ht="13.5" thickBot="1">
      <c r="A499" s="25">
        <v>44355</v>
      </c>
      <c r="B499" s="27" t="s">
        <v>28</v>
      </c>
      <c r="C499" s="26">
        <v>30</v>
      </c>
      <c r="D499" s="25">
        <v>2958101</v>
      </c>
      <c r="E499" s="42"/>
      <c r="F499" s="42"/>
    </row>
    <row r="500" spans="1:6" ht="13.5" thickBot="1">
      <c r="A500" s="25">
        <v>44355</v>
      </c>
      <c r="B500" s="27" t="s">
        <v>29</v>
      </c>
      <c r="C500" s="26">
        <v>180</v>
      </c>
      <c r="D500" s="25">
        <v>2958101</v>
      </c>
      <c r="E500" s="42"/>
      <c r="F500" s="42"/>
    </row>
    <row r="501" spans="1:6" ht="13.5" thickBot="1">
      <c r="A501" s="25">
        <v>44355</v>
      </c>
      <c r="B501" s="27" t="s">
        <v>30</v>
      </c>
      <c r="C501" s="26">
        <v>38</v>
      </c>
      <c r="D501" s="25">
        <v>2958101</v>
      </c>
      <c r="E501" s="42"/>
      <c r="F501" s="42"/>
    </row>
    <row r="502" spans="1:6" ht="13.5" thickBot="1">
      <c r="A502" s="25">
        <v>44355</v>
      </c>
      <c r="B502" s="27" t="s">
        <v>107</v>
      </c>
      <c r="C502" s="26">
        <v>190</v>
      </c>
      <c r="D502" s="25">
        <v>2958101</v>
      </c>
      <c r="E502" s="42"/>
      <c r="F502" s="42"/>
    </row>
    <row r="503" spans="1:6" ht="13.5" thickBot="1">
      <c r="A503" s="25">
        <v>44355</v>
      </c>
      <c r="B503" s="27" t="s">
        <v>108</v>
      </c>
      <c r="C503" s="26">
        <v>237</v>
      </c>
      <c r="D503" s="25">
        <v>2958101</v>
      </c>
      <c r="E503" s="42"/>
      <c r="F503" s="42"/>
    </row>
    <row r="504" spans="1:6" ht="13.5" thickBot="1">
      <c r="A504" s="25">
        <v>44355</v>
      </c>
      <c r="B504" s="27" t="s">
        <v>118</v>
      </c>
      <c r="C504" s="26">
        <v>144</v>
      </c>
      <c r="D504" s="25">
        <v>2958101</v>
      </c>
      <c r="E504" s="42"/>
      <c r="F504" s="42"/>
    </row>
    <row r="505" spans="1:6" ht="13.5" thickBot="1">
      <c r="A505" s="25">
        <v>44355</v>
      </c>
      <c r="B505" s="27" t="s">
        <v>80</v>
      </c>
      <c r="C505" s="26">
        <v>150</v>
      </c>
      <c r="D505" s="25">
        <v>2958101</v>
      </c>
      <c r="E505" s="42"/>
      <c r="F505" s="42"/>
    </row>
    <row r="506" spans="1:6" ht="13.5" thickBot="1">
      <c r="A506" s="25">
        <v>44355</v>
      </c>
      <c r="B506" s="27" t="s">
        <v>116</v>
      </c>
      <c r="C506" s="26">
        <v>257</v>
      </c>
      <c r="D506" s="25">
        <v>2958101</v>
      </c>
      <c r="E506" s="42"/>
      <c r="F506" s="42"/>
    </row>
    <row r="507" spans="1:6" ht="13.5" thickBot="1">
      <c r="A507" s="25">
        <v>44355</v>
      </c>
      <c r="B507" s="27" t="s">
        <v>101</v>
      </c>
      <c r="C507" s="26">
        <v>125</v>
      </c>
      <c r="D507" s="25">
        <v>2958101</v>
      </c>
      <c r="E507" s="42"/>
      <c r="F507" s="42"/>
    </row>
    <row r="508" spans="1:6" ht="13.5" thickBot="1">
      <c r="A508" s="25">
        <v>44355</v>
      </c>
      <c r="B508" s="27" t="s">
        <v>102</v>
      </c>
      <c r="C508" s="26">
        <v>130</v>
      </c>
      <c r="D508" s="25">
        <v>2958101</v>
      </c>
      <c r="E508" s="42"/>
      <c r="F508" s="42"/>
    </row>
    <row r="509" spans="1:6" ht="13.5" thickBot="1">
      <c r="A509" s="25">
        <v>44355</v>
      </c>
      <c r="B509" s="27" t="s">
        <v>31</v>
      </c>
      <c r="C509" s="26">
        <v>100</v>
      </c>
      <c r="D509" s="25">
        <v>2958101</v>
      </c>
      <c r="E509" s="42"/>
      <c r="F509" s="42"/>
    </row>
    <row r="510" spans="1:6" ht="13.5" thickBot="1">
      <c r="A510" s="25">
        <v>44355</v>
      </c>
      <c r="B510" s="27" t="s">
        <v>86</v>
      </c>
      <c r="C510" s="26">
        <v>102</v>
      </c>
      <c r="D510" s="25">
        <v>2958101</v>
      </c>
      <c r="E510" s="42"/>
      <c r="F510" s="42"/>
    </row>
    <row r="511" spans="1:6" ht="13.5" thickBot="1">
      <c r="A511" s="25">
        <v>44355</v>
      </c>
      <c r="B511" s="27" t="s">
        <v>87</v>
      </c>
      <c r="C511" s="26">
        <v>102</v>
      </c>
      <c r="D511" s="25">
        <v>2958101</v>
      </c>
      <c r="E511" s="42"/>
      <c r="F511" s="42"/>
    </row>
    <row r="512" spans="1:6" ht="13.5" thickBot="1">
      <c r="A512" s="25">
        <v>44355</v>
      </c>
      <c r="B512" s="27" t="s">
        <v>32</v>
      </c>
      <c r="C512" s="26">
        <v>22</v>
      </c>
      <c r="D512" s="25">
        <v>2958101</v>
      </c>
      <c r="E512" s="42"/>
      <c r="F512" s="42"/>
    </row>
    <row r="513" spans="1:6" ht="13.5" thickBot="1">
      <c r="A513" s="25">
        <v>44355</v>
      </c>
      <c r="B513" s="27" t="s">
        <v>33</v>
      </c>
      <c r="C513" s="26">
        <v>7</v>
      </c>
      <c r="D513" s="25">
        <v>2958101</v>
      </c>
      <c r="E513" s="42"/>
      <c r="F513" s="42"/>
    </row>
    <row r="514" spans="1:6" ht="13.5" thickBot="1">
      <c r="A514" s="25">
        <v>44355</v>
      </c>
      <c r="B514" s="27" t="s">
        <v>98</v>
      </c>
      <c r="C514" s="26">
        <v>199</v>
      </c>
      <c r="D514" s="25">
        <v>2958101</v>
      </c>
      <c r="E514" s="42"/>
      <c r="F514" s="42"/>
    </row>
    <row r="515" spans="1:6" ht="13.5" thickBot="1">
      <c r="A515" s="25">
        <v>44355</v>
      </c>
      <c r="B515" s="27" t="s">
        <v>109</v>
      </c>
      <c r="C515" s="26">
        <v>162</v>
      </c>
      <c r="D515" s="25">
        <v>2958101</v>
      </c>
      <c r="E515" s="42"/>
      <c r="F515" s="42"/>
    </row>
    <row r="516" spans="1:6" ht="13.5" thickBot="1">
      <c r="A516" s="25">
        <v>44355</v>
      </c>
      <c r="B516" s="27" t="s">
        <v>110</v>
      </c>
      <c r="C516" s="26">
        <v>144</v>
      </c>
      <c r="D516" s="25">
        <v>2958101</v>
      </c>
      <c r="E516" s="42"/>
      <c r="F516" s="42"/>
    </row>
    <row r="517" spans="1:6" ht="13.5" thickBot="1">
      <c r="A517" s="25">
        <v>44355</v>
      </c>
      <c r="B517" s="27" t="s">
        <v>111</v>
      </c>
      <c r="C517" s="26">
        <v>60</v>
      </c>
      <c r="D517" s="25">
        <v>2958101</v>
      </c>
      <c r="E517" s="42"/>
      <c r="F517" s="42"/>
    </row>
    <row r="518" spans="1:6" ht="13.5" thickBot="1">
      <c r="A518" s="25">
        <v>44355</v>
      </c>
      <c r="B518" s="27" t="s">
        <v>88</v>
      </c>
      <c r="C518" s="26">
        <v>101</v>
      </c>
      <c r="D518" s="25">
        <v>2958101</v>
      </c>
      <c r="E518" s="42"/>
      <c r="F518" s="42"/>
    </row>
    <row r="519" spans="1:6" ht="13.5" thickBot="1">
      <c r="A519" s="25">
        <v>44355</v>
      </c>
      <c r="B519" s="27" t="s">
        <v>34</v>
      </c>
      <c r="C519" s="26">
        <v>50</v>
      </c>
      <c r="D519" s="25">
        <v>2958101</v>
      </c>
      <c r="E519" s="42"/>
      <c r="F519" s="42"/>
    </row>
    <row r="520" spans="1:6" ht="13.5" thickBot="1">
      <c r="A520" s="25">
        <v>44355</v>
      </c>
      <c r="B520" s="27" t="s">
        <v>99</v>
      </c>
      <c r="C520" s="26">
        <v>101</v>
      </c>
      <c r="D520" s="25">
        <v>2958101</v>
      </c>
      <c r="E520" s="42"/>
      <c r="F520" s="42"/>
    </row>
    <row r="521" spans="1:6" ht="13.5" thickBot="1">
      <c r="A521" s="25">
        <v>44355</v>
      </c>
      <c r="B521" s="27" t="s">
        <v>100</v>
      </c>
      <c r="C521" s="26">
        <v>124</v>
      </c>
      <c r="D521" s="25">
        <v>2958101</v>
      </c>
      <c r="E521" s="42"/>
      <c r="F521" s="42"/>
    </row>
    <row r="522" spans="1:6" ht="13.5" thickBot="1">
      <c r="A522" s="25">
        <v>44355</v>
      </c>
      <c r="B522" s="27" t="s">
        <v>124</v>
      </c>
      <c r="C522" s="26">
        <v>148</v>
      </c>
      <c r="D522" s="25">
        <v>2958101</v>
      </c>
      <c r="E522" s="42"/>
      <c r="F522" s="42"/>
    </row>
    <row r="523" spans="1:6" ht="13.5" thickBot="1">
      <c r="A523" s="25">
        <v>44355</v>
      </c>
      <c r="B523" s="27" t="s">
        <v>35</v>
      </c>
      <c r="C523" s="26">
        <v>50</v>
      </c>
      <c r="D523" s="25">
        <v>2958101</v>
      </c>
      <c r="E523" s="42"/>
      <c r="F523" s="42"/>
    </row>
    <row r="524" spans="1:6" ht="13.5" thickBot="1">
      <c r="A524" s="25">
        <v>44355</v>
      </c>
      <c r="B524" s="27" t="s">
        <v>36</v>
      </c>
      <c r="C524" s="26">
        <v>102</v>
      </c>
      <c r="D524" s="25">
        <v>2958101</v>
      </c>
      <c r="E524" s="42"/>
      <c r="F524" s="42"/>
    </row>
    <row r="525" spans="1:6" ht="13.5" thickBot="1">
      <c r="A525" s="25">
        <v>44355</v>
      </c>
      <c r="B525" s="27" t="s">
        <v>89</v>
      </c>
      <c r="C525" s="26">
        <v>121</v>
      </c>
      <c r="D525" s="25">
        <v>2958101</v>
      </c>
      <c r="E525" s="42"/>
      <c r="F525" s="42"/>
    </row>
    <row r="526" spans="1:6" ht="13.5" thickBot="1">
      <c r="A526" s="25">
        <v>44355</v>
      </c>
      <c r="B526" s="27" t="s">
        <v>90</v>
      </c>
      <c r="C526" s="26">
        <v>119</v>
      </c>
      <c r="D526" s="25">
        <v>2958101</v>
      </c>
      <c r="E526" s="42"/>
      <c r="F526" s="42"/>
    </row>
    <row r="527" spans="1:6" ht="13.5" thickBot="1">
      <c r="A527" s="25">
        <v>44355</v>
      </c>
      <c r="B527" s="27" t="s">
        <v>97</v>
      </c>
      <c r="C527" s="26">
        <v>180</v>
      </c>
      <c r="D527" s="25">
        <v>2958101</v>
      </c>
      <c r="E527" s="42"/>
      <c r="F527" s="42"/>
    </row>
    <row r="528" spans="1:6" ht="13.5" thickBot="1">
      <c r="A528" s="25">
        <v>44355</v>
      </c>
      <c r="B528" s="27" t="s">
        <v>37</v>
      </c>
      <c r="C528" s="26">
        <v>39</v>
      </c>
      <c r="D528" s="25">
        <v>2958101</v>
      </c>
      <c r="E528" s="42"/>
      <c r="F528" s="42"/>
    </row>
    <row r="529" spans="1:6" ht="13.5" thickBot="1">
      <c r="A529" s="25">
        <v>44355</v>
      </c>
      <c r="B529" s="27" t="s">
        <v>21</v>
      </c>
      <c r="C529" s="26">
        <v>125</v>
      </c>
      <c r="D529" s="25">
        <v>2958101</v>
      </c>
      <c r="E529" s="42"/>
      <c r="F529" s="42"/>
    </row>
    <row r="530" spans="1:6" ht="13.5" thickBot="1">
      <c r="A530" s="25">
        <v>44355</v>
      </c>
      <c r="B530" s="27" t="s">
        <v>22</v>
      </c>
      <c r="C530" s="26">
        <v>128</v>
      </c>
      <c r="D530" s="25">
        <v>2958101</v>
      </c>
      <c r="E530" s="42"/>
      <c r="F530" s="42"/>
    </row>
    <row r="531" spans="1:6" ht="13.5" thickBot="1">
      <c r="A531" s="25">
        <v>44355</v>
      </c>
      <c r="B531" s="27" t="s">
        <v>119</v>
      </c>
      <c r="C531" s="26">
        <v>84</v>
      </c>
      <c r="D531" s="25">
        <v>2958101</v>
      </c>
      <c r="E531" s="42"/>
      <c r="F531" s="42"/>
    </row>
    <row r="532" spans="1:6" ht="13.5" thickBot="1">
      <c r="A532" s="25">
        <v>44355</v>
      </c>
      <c r="B532" s="27" t="s">
        <v>81</v>
      </c>
      <c r="C532" s="26">
        <v>154</v>
      </c>
      <c r="D532" s="25">
        <v>2958101</v>
      </c>
      <c r="E532" s="42"/>
      <c r="F532" s="42"/>
    </row>
    <row r="533" spans="1:6" ht="13.5" thickBot="1">
      <c r="A533" s="25">
        <v>44355</v>
      </c>
      <c r="B533" s="27" t="s">
        <v>82</v>
      </c>
      <c r="C533" s="26">
        <v>150</v>
      </c>
      <c r="D533" s="25">
        <v>2958101</v>
      </c>
      <c r="E533" s="42"/>
      <c r="F533" s="42"/>
    </row>
    <row r="534" spans="1:6" ht="13.5" thickBot="1">
      <c r="A534" s="25">
        <v>44355</v>
      </c>
      <c r="B534" s="27" t="s">
        <v>125</v>
      </c>
      <c r="C534" s="26">
        <v>127</v>
      </c>
      <c r="D534" s="25">
        <v>2958101</v>
      </c>
      <c r="E534" s="42"/>
      <c r="F534" s="42"/>
    </row>
    <row r="535" spans="1:6" ht="13.5" thickBot="1">
      <c r="A535" s="25">
        <v>44355</v>
      </c>
      <c r="B535" s="27" t="s">
        <v>126</v>
      </c>
      <c r="C535" s="26">
        <v>126</v>
      </c>
      <c r="D535" s="25">
        <v>2958101</v>
      </c>
      <c r="E535" s="42"/>
      <c r="F535" s="42"/>
    </row>
    <row r="536" spans="1:6" ht="13.5" thickBot="1">
      <c r="A536" s="25">
        <v>44355</v>
      </c>
      <c r="B536" s="27" t="s">
        <v>91</v>
      </c>
      <c r="C536" s="26">
        <v>103</v>
      </c>
      <c r="D536" s="25">
        <v>2958101</v>
      </c>
      <c r="E536" s="42"/>
      <c r="F536" s="42"/>
    </row>
    <row r="537" spans="1:6" ht="13.5" thickBot="1">
      <c r="A537" s="25">
        <v>44355</v>
      </c>
      <c r="B537" s="27" t="s">
        <v>92</v>
      </c>
      <c r="C537" s="26">
        <v>103</v>
      </c>
      <c r="D537" s="25">
        <v>2958101</v>
      </c>
      <c r="E537" s="42"/>
      <c r="F537" s="42"/>
    </row>
    <row r="538" spans="1:6" ht="13.5" thickBot="1">
      <c r="A538" s="25">
        <v>44355</v>
      </c>
      <c r="B538" s="27" t="s">
        <v>93</v>
      </c>
      <c r="C538" s="26">
        <v>98</v>
      </c>
      <c r="D538" s="25">
        <v>2958101</v>
      </c>
      <c r="E538" s="42"/>
      <c r="F538" s="42"/>
    </row>
    <row r="539" spans="1:6" ht="13.5" thickBot="1">
      <c r="A539" s="25">
        <v>44355</v>
      </c>
      <c r="B539" s="27" t="s">
        <v>94</v>
      </c>
      <c r="C539" s="26">
        <v>108</v>
      </c>
      <c r="D539" s="25">
        <v>2958101</v>
      </c>
      <c r="E539" s="42"/>
      <c r="F539" s="42"/>
    </row>
    <row r="540" spans="1:6" ht="13.5" thickBot="1">
      <c r="A540" s="25">
        <v>44355</v>
      </c>
      <c r="B540" s="27" t="s">
        <v>95</v>
      </c>
      <c r="C540" s="26">
        <v>200</v>
      </c>
      <c r="D540" s="25">
        <v>2958101</v>
      </c>
      <c r="E540" s="42"/>
      <c r="F540" s="42"/>
    </row>
    <row r="541" spans="1:6" ht="13.5" thickBot="1">
      <c r="A541" s="25">
        <v>44355</v>
      </c>
      <c r="B541" s="27" t="s">
        <v>120</v>
      </c>
      <c r="C541" s="26">
        <v>222</v>
      </c>
      <c r="D541" s="25">
        <v>2958101</v>
      </c>
      <c r="E541" s="42"/>
      <c r="F541" s="42"/>
    </row>
    <row r="542" spans="1:6" ht="13.5" thickBot="1">
      <c r="A542" s="25">
        <v>44355</v>
      </c>
      <c r="B542" s="27" t="s">
        <v>121</v>
      </c>
      <c r="C542" s="26">
        <v>28</v>
      </c>
      <c r="D542" s="25">
        <v>2958101</v>
      </c>
      <c r="E542" s="42"/>
      <c r="F542" s="42"/>
    </row>
    <row r="543" spans="1:6" ht="13.5" thickBot="1">
      <c r="A543" s="25">
        <v>44355</v>
      </c>
      <c r="B543" s="27" t="s">
        <v>38</v>
      </c>
      <c r="C543" s="26">
        <v>79</v>
      </c>
      <c r="D543" s="25">
        <v>2958101</v>
      </c>
      <c r="E543" s="42"/>
      <c r="F543" s="42"/>
    </row>
    <row r="544" spans="1:6" ht="13.5" thickBot="1">
      <c r="A544" s="25">
        <v>44355</v>
      </c>
      <c r="B544" s="27" t="s">
        <v>39</v>
      </c>
      <c r="C544" s="26">
        <v>79</v>
      </c>
      <c r="D544" s="25">
        <v>2958101</v>
      </c>
      <c r="E544" s="42"/>
      <c r="F544" s="42"/>
    </row>
    <row r="545" spans="1:6" ht="13.5" thickBot="1">
      <c r="A545" s="25">
        <v>44355</v>
      </c>
      <c r="B545" s="27" t="s">
        <v>40</v>
      </c>
      <c r="C545" s="26">
        <v>150</v>
      </c>
      <c r="D545" s="25">
        <v>2958101</v>
      </c>
      <c r="E545" s="42"/>
      <c r="F545" s="42"/>
    </row>
    <row r="546" spans="1:6" ht="13.5" thickBot="1">
      <c r="A546" s="25">
        <v>44355</v>
      </c>
      <c r="B546" s="27" t="s">
        <v>112</v>
      </c>
      <c r="C546" s="26">
        <v>60</v>
      </c>
      <c r="D546" s="25">
        <v>2958101</v>
      </c>
      <c r="E546" s="42"/>
      <c r="F546" s="42"/>
    </row>
    <row r="547" spans="1:6" ht="13.5" thickBot="1">
      <c r="A547" s="25">
        <v>44355</v>
      </c>
      <c r="B547" s="27" t="s">
        <v>41</v>
      </c>
      <c r="C547" s="26">
        <v>110</v>
      </c>
      <c r="D547" s="25">
        <v>2958101</v>
      </c>
      <c r="E547" s="42"/>
      <c r="F547" s="42"/>
    </row>
    <row r="548" spans="1:6" ht="13.5" thickBot="1">
      <c r="A548" s="25">
        <v>44355</v>
      </c>
      <c r="B548" s="27" t="s">
        <v>42</v>
      </c>
      <c r="C548" s="26">
        <v>49</v>
      </c>
      <c r="D548" s="25">
        <v>2958101</v>
      </c>
      <c r="E548" s="42"/>
      <c r="F548" s="42"/>
    </row>
    <row r="549" spans="1:6" ht="13.5" thickBot="1">
      <c r="A549" s="25">
        <v>44355</v>
      </c>
      <c r="B549" s="27" t="s">
        <v>43</v>
      </c>
      <c r="C549" s="26">
        <v>112</v>
      </c>
      <c r="D549" s="25">
        <v>2958101</v>
      </c>
      <c r="E549" s="42"/>
      <c r="F549" s="42"/>
    </row>
    <row r="550" spans="1:6" ht="13.5" thickBot="1">
      <c r="A550" s="25">
        <v>44355</v>
      </c>
      <c r="B550" s="27" t="s">
        <v>44</v>
      </c>
      <c r="C550" s="26">
        <v>158</v>
      </c>
      <c r="D550" s="25">
        <v>2958101</v>
      </c>
      <c r="E550" s="42"/>
      <c r="F550" s="42"/>
    </row>
    <row r="551" spans="1:6" ht="13.5" thickBot="1">
      <c r="A551" s="25">
        <v>44355</v>
      </c>
      <c r="B551" s="27" t="s">
        <v>83</v>
      </c>
      <c r="C551" s="26">
        <v>126</v>
      </c>
      <c r="D551" s="25">
        <v>2958101</v>
      </c>
      <c r="E551" s="42"/>
      <c r="F551" s="42"/>
    </row>
    <row r="552" spans="1:6" ht="13.5" thickBot="1">
      <c r="A552" s="25">
        <v>44355</v>
      </c>
      <c r="B552" s="27" t="s">
        <v>84</v>
      </c>
      <c r="C552" s="26">
        <v>129</v>
      </c>
      <c r="D552" s="25">
        <v>2958101</v>
      </c>
      <c r="E552" s="42"/>
      <c r="F552" s="42"/>
    </row>
    <row r="553" spans="1:6" ht="13.5" thickBot="1">
      <c r="A553" s="25">
        <v>44355</v>
      </c>
      <c r="B553" s="27" t="s">
        <v>114</v>
      </c>
      <c r="C553" s="26">
        <v>131</v>
      </c>
      <c r="D553" s="25">
        <v>2958101</v>
      </c>
      <c r="E553" s="42"/>
      <c r="F553" s="42"/>
    </row>
    <row r="554" spans="1:6" ht="13.5" thickBot="1">
      <c r="A554" s="25">
        <v>44355</v>
      </c>
      <c r="B554" s="27" t="s">
        <v>45</v>
      </c>
      <c r="C554" s="26">
        <v>182</v>
      </c>
      <c r="D554" s="25">
        <v>2958101</v>
      </c>
      <c r="E554" s="42"/>
      <c r="F554" s="42"/>
    </row>
    <row r="555" spans="1:6" ht="13.5" thickBot="1">
      <c r="A555" s="25">
        <v>44355</v>
      </c>
      <c r="B555" s="27" t="s">
        <v>46</v>
      </c>
      <c r="C555" s="26">
        <v>27</v>
      </c>
      <c r="D555" s="25">
        <v>2958101</v>
      </c>
      <c r="E555" s="42"/>
      <c r="F555" s="42"/>
    </row>
    <row r="556" spans="1:6" ht="13.5" thickBot="1">
      <c r="A556" s="25">
        <v>44355</v>
      </c>
      <c r="B556" s="27" t="s">
        <v>85</v>
      </c>
      <c r="C556" s="26">
        <v>120</v>
      </c>
      <c r="D556" s="25">
        <v>2958101</v>
      </c>
      <c r="E556" s="42"/>
      <c r="F556" s="42"/>
    </row>
    <row r="557" spans="1:6" ht="13.5" thickBot="1">
      <c r="A557" s="25">
        <v>44355</v>
      </c>
      <c r="B557" s="27" t="s">
        <v>96</v>
      </c>
      <c r="C557" s="26">
        <v>100</v>
      </c>
      <c r="D557" s="25">
        <v>2958101</v>
      </c>
      <c r="E557" s="42"/>
      <c r="F557" s="42"/>
    </row>
    <row r="558" spans="1:6" ht="13.5" thickBot="1">
      <c r="A558" s="25">
        <v>44356</v>
      </c>
      <c r="B558" s="27" t="s">
        <v>103</v>
      </c>
      <c r="C558" s="26">
        <v>104</v>
      </c>
      <c r="D558" s="25">
        <v>2958101</v>
      </c>
      <c r="E558" s="42"/>
      <c r="F558" s="42"/>
    </row>
    <row r="559" spans="1:6" ht="13.5" thickBot="1">
      <c r="A559" s="25">
        <v>44356</v>
      </c>
      <c r="B559" s="27" t="s">
        <v>104</v>
      </c>
      <c r="C559" s="26">
        <v>98</v>
      </c>
      <c r="D559" s="25">
        <v>2958101</v>
      </c>
      <c r="E559" s="42"/>
      <c r="F559" s="42"/>
    </row>
    <row r="560" spans="1:6" ht="13.5" thickBot="1">
      <c r="A560" s="25">
        <v>44356</v>
      </c>
      <c r="B560" s="27" t="s">
        <v>27</v>
      </c>
      <c r="C560" s="26">
        <v>121</v>
      </c>
      <c r="D560" s="25">
        <v>2958101</v>
      </c>
      <c r="E560" s="42"/>
      <c r="F560" s="42"/>
    </row>
    <row r="561" spans="1:6" ht="13.5" thickBot="1">
      <c r="A561" s="25">
        <v>44356</v>
      </c>
      <c r="B561" s="27" t="s">
        <v>105</v>
      </c>
      <c r="C561" s="26">
        <v>100</v>
      </c>
      <c r="D561" s="25">
        <v>2958101</v>
      </c>
      <c r="E561" s="42"/>
      <c r="F561" s="42"/>
    </row>
    <row r="562" spans="1:6" ht="13.5" thickBot="1">
      <c r="A562" s="25">
        <v>44356</v>
      </c>
      <c r="B562" s="27" t="s">
        <v>106</v>
      </c>
      <c r="C562" s="26">
        <v>15</v>
      </c>
      <c r="D562" s="25">
        <v>2958101</v>
      </c>
      <c r="E562" s="42"/>
      <c r="F562" s="42"/>
    </row>
    <row r="563" spans="1:6" ht="13.5" thickBot="1">
      <c r="A563" s="25">
        <v>44356</v>
      </c>
      <c r="B563" s="27" t="s">
        <v>28</v>
      </c>
      <c r="C563" s="26">
        <v>30</v>
      </c>
      <c r="D563" s="25">
        <v>2958101</v>
      </c>
      <c r="E563" s="42"/>
      <c r="F563" s="42"/>
    </row>
    <row r="564" spans="1:6" ht="13.5" thickBot="1">
      <c r="A564" s="25">
        <v>44356</v>
      </c>
      <c r="B564" s="27" t="s">
        <v>29</v>
      </c>
      <c r="C564" s="26">
        <v>180</v>
      </c>
      <c r="D564" s="25">
        <v>2958101</v>
      </c>
      <c r="E564" s="42"/>
      <c r="F564" s="42"/>
    </row>
    <row r="565" spans="1:6" ht="13.5" thickBot="1">
      <c r="A565" s="25">
        <v>44356</v>
      </c>
      <c r="B565" s="27" t="s">
        <v>30</v>
      </c>
      <c r="C565" s="26">
        <v>38</v>
      </c>
      <c r="D565" s="25">
        <v>2958101</v>
      </c>
      <c r="E565" s="42"/>
      <c r="F565" s="42"/>
    </row>
    <row r="566" spans="1:6" ht="13.5" thickBot="1">
      <c r="A566" s="25">
        <v>44356</v>
      </c>
      <c r="B566" s="27" t="s">
        <v>107</v>
      </c>
      <c r="C566" s="26">
        <v>190</v>
      </c>
      <c r="D566" s="25">
        <v>2958101</v>
      </c>
      <c r="E566" s="42"/>
      <c r="F566" s="42"/>
    </row>
    <row r="567" spans="1:6" ht="13.5" thickBot="1">
      <c r="A567" s="25">
        <v>44356</v>
      </c>
      <c r="B567" s="27" t="s">
        <v>108</v>
      </c>
      <c r="C567" s="26">
        <v>237</v>
      </c>
      <c r="D567" s="25">
        <v>2958101</v>
      </c>
      <c r="E567" s="42"/>
      <c r="F567" s="42"/>
    </row>
    <row r="568" spans="1:6" ht="13.5" thickBot="1">
      <c r="A568" s="25">
        <v>44356</v>
      </c>
      <c r="B568" s="27" t="s">
        <v>118</v>
      </c>
      <c r="C568" s="26">
        <v>144</v>
      </c>
      <c r="D568" s="25">
        <v>2958101</v>
      </c>
      <c r="E568" s="42"/>
      <c r="F568" s="42"/>
    </row>
    <row r="569" spans="1:6" ht="13.5" thickBot="1">
      <c r="A569" s="25">
        <v>44356</v>
      </c>
      <c r="B569" s="27" t="s">
        <v>80</v>
      </c>
      <c r="C569" s="26">
        <v>150</v>
      </c>
      <c r="D569" s="25">
        <v>2958101</v>
      </c>
      <c r="E569" s="42"/>
      <c r="F569" s="42"/>
    </row>
    <row r="570" spans="1:6" ht="13.5" thickBot="1">
      <c r="A570" s="25">
        <v>44356</v>
      </c>
      <c r="B570" s="27" t="s">
        <v>116</v>
      </c>
      <c r="C570" s="26">
        <v>257</v>
      </c>
      <c r="D570" s="25">
        <v>2958101</v>
      </c>
      <c r="E570" s="42"/>
      <c r="F570" s="42"/>
    </row>
    <row r="571" spans="1:6" ht="13.5" thickBot="1">
      <c r="A571" s="25">
        <v>44356</v>
      </c>
      <c r="B571" s="27" t="s">
        <v>101</v>
      </c>
      <c r="C571" s="26">
        <v>125</v>
      </c>
      <c r="D571" s="25">
        <v>2958101</v>
      </c>
      <c r="E571" s="42"/>
      <c r="F571" s="42"/>
    </row>
    <row r="572" spans="1:6" ht="13.5" thickBot="1">
      <c r="A572" s="25">
        <v>44356</v>
      </c>
      <c r="B572" s="27" t="s">
        <v>102</v>
      </c>
      <c r="C572" s="26">
        <v>130</v>
      </c>
      <c r="D572" s="25">
        <v>2958101</v>
      </c>
      <c r="E572" s="42"/>
      <c r="F572" s="42"/>
    </row>
    <row r="573" spans="1:6" ht="13.5" thickBot="1">
      <c r="A573" s="25">
        <v>44356</v>
      </c>
      <c r="B573" s="27" t="s">
        <v>31</v>
      </c>
      <c r="C573" s="26">
        <v>100</v>
      </c>
      <c r="D573" s="25">
        <v>2958101</v>
      </c>
      <c r="E573" s="42"/>
      <c r="F573" s="42"/>
    </row>
    <row r="574" spans="1:6" ht="13.5" thickBot="1">
      <c r="A574" s="25">
        <v>44356</v>
      </c>
      <c r="B574" s="27" t="s">
        <v>86</v>
      </c>
      <c r="C574" s="26">
        <v>102</v>
      </c>
      <c r="D574" s="25">
        <v>2958101</v>
      </c>
      <c r="E574" s="42"/>
      <c r="F574" s="42"/>
    </row>
    <row r="575" spans="1:6" ht="13.5" thickBot="1">
      <c r="A575" s="25">
        <v>44356</v>
      </c>
      <c r="B575" s="27" t="s">
        <v>87</v>
      </c>
      <c r="C575" s="26">
        <v>102</v>
      </c>
      <c r="D575" s="25">
        <v>2958101</v>
      </c>
      <c r="E575" s="42"/>
      <c r="F575" s="42"/>
    </row>
    <row r="576" spans="1:6" ht="13.5" thickBot="1">
      <c r="A576" s="25">
        <v>44356</v>
      </c>
      <c r="B576" s="27" t="s">
        <v>32</v>
      </c>
      <c r="C576" s="26">
        <v>22</v>
      </c>
      <c r="D576" s="25">
        <v>2958101</v>
      </c>
      <c r="E576" s="42"/>
      <c r="F576" s="42"/>
    </row>
    <row r="577" spans="1:6" ht="13.5" thickBot="1">
      <c r="A577" s="25">
        <v>44356</v>
      </c>
      <c r="B577" s="27" t="s">
        <v>33</v>
      </c>
      <c r="C577" s="26">
        <v>7</v>
      </c>
      <c r="D577" s="25">
        <v>2958101</v>
      </c>
      <c r="E577" s="42"/>
      <c r="F577" s="42"/>
    </row>
    <row r="578" spans="1:6" ht="13.5" thickBot="1">
      <c r="A578" s="25">
        <v>44356</v>
      </c>
      <c r="B578" s="27" t="s">
        <v>98</v>
      </c>
      <c r="C578" s="26">
        <v>199</v>
      </c>
      <c r="D578" s="25">
        <v>2958101</v>
      </c>
      <c r="E578" s="42"/>
      <c r="F578" s="42"/>
    </row>
    <row r="579" spans="1:6" ht="13.5" thickBot="1">
      <c r="A579" s="25">
        <v>44356</v>
      </c>
      <c r="B579" s="27" t="s">
        <v>109</v>
      </c>
      <c r="C579" s="26">
        <v>162</v>
      </c>
      <c r="D579" s="25">
        <v>2958101</v>
      </c>
      <c r="E579" s="42"/>
      <c r="F579" s="42"/>
    </row>
    <row r="580" spans="1:6" ht="13.5" thickBot="1">
      <c r="A580" s="25">
        <v>44356</v>
      </c>
      <c r="B580" s="27" t="s">
        <v>110</v>
      </c>
      <c r="C580" s="26">
        <v>144</v>
      </c>
      <c r="D580" s="25">
        <v>2958101</v>
      </c>
      <c r="E580" s="42"/>
      <c r="F580" s="42"/>
    </row>
    <row r="581" spans="1:6" ht="13.5" thickBot="1">
      <c r="A581" s="25">
        <v>44356</v>
      </c>
      <c r="B581" s="27" t="s">
        <v>111</v>
      </c>
      <c r="C581" s="26">
        <v>60</v>
      </c>
      <c r="D581" s="25">
        <v>2958101</v>
      </c>
      <c r="E581" s="42"/>
      <c r="F581" s="42"/>
    </row>
    <row r="582" spans="1:6" ht="13.5" thickBot="1">
      <c r="A582" s="25">
        <v>44356</v>
      </c>
      <c r="B582" s="27" t="s">
        <v>88</v>
      </c>
      <c r="C582" s="26">
        <v>101</v>
      </c>
      <c r="D582" s="25">
        <v>2958101</v>
      </c>
      <c r="E582" s="42"/>
      <c r="F582" s="42"/>
    </row>
    <row r="583" spans="1:6" ht="13.5" thickBot="1">
      <c r="A583" s="25">
        <v>44356</v>
      </c>
      <c r="B583" s="27" t="s">
        <v>34</v>
      </c>
      <c r="C583" s="26">
        <v>50</v>
      </c>
      <c r="D583" s="25">
        <v>2958101</v>
      </c>
      <c r="E583" s="42"/>
      <c r="F583" s="42"/>
    </row>
    <row r="584" spans="1:6" ht="13.5" thickBot="1">
      <c r="A584" s="25">
        <v>44356</v>
      </c>
      <c r="B584" s="27" t="s">
        <v>99</v>
      </c>
      <c r="C584" s="26">
        <v>101</v>
      </c>
      <c r="D584" s="25">
        <v>2958101</v>
      </c>
      <c r="E584" s="42"/>
      <c r="F584" s="42"/>
    </row>
    <row r="585" spans="1:6" ht="13.5" thickBot="1">
      <c r="A585" s="25">
        <v>44356</v>
      </c>
      <c r="B585" s="27" t="s">
        <v>100</v>
      </c>
      <c r="C585" s="26">
        <v>124</v>
      </c>
      <c r="D585" s="25">
        <v>2958101</v>
      </c>
      <c r="E585" s="42"/>
      <c r="F585" s="42"/>
    </row>
    <row r="586" spans="1:6" ht="13.5" thickBot="1">
      <c r="A586" s="25">
        <v>44356</v>
      </c>
      <c r="B586" s="27" t="s">
        <v>124</v>
      </c>
      <c r="C586" s="26">
        <v>148</v>
      </c>
      <c r="D586" s="25">
        <v>2958101</v>
      </c>
      <c r="E586" s="42"/>
      <c r="F586" s="42"/>
    </row>
    <row r="587" spans="1:6" ht="13.5" thickBot="1">
      <c r="A587" s="25">
        <v>44356</v>
      </c>
      <c r="B587" s="27" t="s">
        <v>35</v>
      </c>
      <c r="C587" s="26">
        <v>50</v>
      </c>
      <c r="D587" s="25">
        <v>2958101</v>
      </c>
      <c r="E587" s="42"/>
      <c r="F587" s="42"/>
    </row>
    <row r="588" spans="1:6" ht="13.5" thickBot="1">
      <c r="A588" s="25">
        <v>44356</v>
      </c>
      <c r="B588" s="27" t="s">
        <v>36</v>
      </c>
      <c r="C588" s="26">
        <v>102</v>
      </c>
      <c r="D588" s="25">
        <v>2958101</v>
      </c>
      <c r="E588" s="42"/>
      <c r="F588" s="42"/>
    </row>
    <row r="589" spans="1:6" ht="13.5" thickBot="1">
      <c r="A589" s="25">
        <v>44356</v>
      </c>
      <c r="B589" s="27" t="s">
        <v>89</v>
      </c>
      <c r="C589" s="26">
        <v>121</v>
      </c>
      <c r="D589" s="25">
        <v>2958101</v>
      </c>
      <c r="E589" s="42"/>
      <c r="F589" s="42"/>
    </row>
    <row r="590" spans="1:6" ht="13.5" thickBot="1">
      <c r="A590" s="25">
        <v>44356</v>
      </c>
      <c r="B590" s="27" t="s">
        <v>90</v>
      </c>
      <c r="C590" s="26">
        <v>119</v>
      </c>
      <c r="D590" s="25">
        <v>2958101</v>
      </c>
      <c r="E590" s="42"/>
      <c r="F590" s="42"/>
    </row>
    <row r="591" spans="1:6" ht="13.5" thickBot="1">
      <c r="A591" s="25">
        <v>44356</v>
      </c>
      <c r="B591" s="27" t="s">
        <v>97</v>
      </c>
      <c r="C591" s="26">
        <v>180</v>
      </c>
      <c r="D591" s="25">
        <v>2958101</v>
      </c>
      <c r="E591" s="42"/>
      <c r="F591" s="42"/>
    </row>
    <row r="592" spans="1:6" ht="13.5" thickBot="1">
      <c r="A592" s="25">
        <v>44356</v>
      </c>
      <c r="B592" s="27" t="s">
        <v>37</v>
      </c>
      <c r="C592" s="26">
        <v>39</v>
      </c>
      <c r="D592" s="25">
        <v>2958101</v>
      </c>
      <c r="E592" s="42"/>
      <c r="F592" s="42"/>
    </row>
    <row r="593" spans="1:6" ht="13.5" thickBot="1">
      <c r="A593" s="25">
        <v>44356</v>
      </c>
      <c r="B593" s="27" t="s">
        <v>21</v>
      </c>
      <c r="C593" s="26">
        <v>125</v>
      </c>
      <c r="D593" s="25">
        <v>2958101</v>
      </c>
      <c r="E593" s="42"/>
      <c r="F593" s="42"/>
    </row>
    <row r="594" spans="1:6" ht="13.5" thickBot="1">
      <c r="A594" s="25">
        <v>44356</v>
      </c>
      <c r="B594" s="27" t="s">
        <v>22</v>
      </c>
      <c r="C594" s="26">
        <v>128</v>
      </c>
      <c r="D594" s="25">
        <v>2958101</v>
      </c>
      <c r="E594" s="42"/>
      <c r="F594" s="42"/>
    </row>
    <row r="595" spans="1:6" ht="13.5" thickBot="1">
      <c r="A595" s="25">
        <v>44356</v>
      </c>
      <c r="B595" s="27" t="s">
        <v>119</v>
      </c>
      <c r="C595" s="26">
        <v>84</v>
      </c>
      <c r="D595" s="25">
        <v>2958101</v>
      </c>
      <c r="E595" s="42"/>
      <c r="F595" s="42"/>
    </row>
    <row r="596" spans="1:6" ht="13.5" thickBot="1">
      <c r="A596" s="25">
        <v>44356</v>
      </c>
      <c r="B596" s="27" t="s">
        <v>81</v>
      </c>
      <c r="C596" s="26">
        <v>154</v>
      </c>
      <c r="D596" s="25">
        <v>2958101</v>
      </c>
      <c r="E596" s="42"/>
      <c r="F596" s="42"/>
    </row>
    <row r="597" spans="1:6" ht="13.5" thickBot="1">
      <c r="A597" s="25">
        <v>44356</v>
      </c>
      <c r="B597" s="27" t="s">
        <v>82</v>
      </c>
      <c r="C597" s="26">
        <v>150</v>
      </c>
      <c r="D597" s="25">
        <v>2958101</v>
      </c>
      <c r="E597" s="42"/>
      <c r="F597" s="42"/>
    </row>
    <row r="598" spans="1:6" ht="13.5" thickBot="1">
      <c r="A598" s="25">
        <v>44356</v>
      </c>
      <c r="B598" s="27" t="s">
        <v>125</v>
      </c>
      <c r="C598" s="26">
        <v>127</v>
      </c>
      <c r="D598" s="25">
        <v>2958101</v>
      </c>
      <c r="E598" s="42"/>
      <c r="F598" s="42"/>
    </row>
    <row r="599" spans="1:6" ht="13.5" thickBot="1">
      <c r="A599" s="25">
        <v>44356</v>
      </c>
      <c r="B599" s="27" t="s">
        <v>126</v>
      </c>
      <c r="C599" s="26">
        <v>126</v>
      </c>
      <c r="D599" s="25">
        <v>2958101</v>
      </c>
      <c r="E599" s="42"/>
      <c r="F599" s="42"/>
    </row>
    <row r="600" spans="1:6" ht="13.5" thickBot="1">
      <c r="A600" s="25">
        <v>44356</v>
      </c>
      <c r="B600" s="27" t="s">
        <v>91</v>
      </c>
      <c r="C600" s="26">
        <v>103</v>
      </c>
      <c r="D600" s="25">
        <v>2958101</v>
      </c>
      <c r="E600" s="42"/>
      <c r="F600" s="42"/>
    </row>
    <row r="601" spans="1:6" ht="13.5" thickBot="1">
      <c r="A601" s="25">
        <v>44356</v>
      </c>
      <c r="B601" s="27" t="s">
        <v>92</v>
      </c>
      <c r="C601" s="26">
        <v>103</v>
      </c>
      <c r="D601" s="25">
        <v>2958101</v>
      </c>
      <c r="E601" s="42"/>
      <c r="F601" s="42"/>
    </row>
    <row r="602" spans="1:6" ht="13.5" thickBot="1">
      <c r="A602" s="25">
        <v>44356</v>
      </c>
      <c r="B602" s="27" t="s">
        <v>93</v>
      </c>
      <c r="C602" s="26">
        <v>98</v>
      </c>
      <c r="D602" s="25">
        <v>2958101</v>
      </c>
      <c r="E602" s="42"/>
      <c r="F602" s="42"/>
    </row>
    <row r="603" spans="1:6" ht="13.5" thickBot="1">
      <c r="A603" s="25">
        <v>44356</v>
      </c>
      <c r="B603" s="27" t="s">
        <v>94</v>
      </c>
      <c r="C603" s="26">
        <v>108</v>
      </c>
      <c r="D603" s="25">
        <v>2958101</v>
      </c>
      <c r="E603" s="42"/>
      <c r="F603" s="42"/>
    </row>
    <row r="604" spans="1:6" ht="13.5" thickBot="1">
      <c r="A604" s="25">
        <v>44356</v>
      </c>
      <c r="B604" s="27" t="s">
        <v>95</v>
      </c>
      <c r="C604" s="26">
        <v>200</v>
      </c>
      <c r="D604" s="25">
        <v>2958101</v>
      </c>
      <c r="E604" s="42"/>
      <c r="F604" s="42"/>
    </row>
    <row r="605" spans="1:6" ht="13.5" thickBot="1">
      <c r="A605" s="25">
        <v>44356</v>
      </c>
      <c r="B605" s="27" t="s">
        <v>120</v>
      </c>
      <c r="C605" s="26">
        <v>222</v>
      </c>
      <c r="D605" s="25">
        <v>2958101</v>
      </c>
      <c r="E605" s="42"/>
      <c r="F605" s="42"/>
    </row>
    <row r="606" spans="1:6" ht="13.5" thickBot="1">
      <c r="A606" s="25">
        <v>44356</v>
      </c>
      <c r="B606" s="27" t="s">
        <v>121</v>
      </c>
      <c r="C606" s="26">
        <v>28</v>
      </c>
      <c r="D606" s="25">
        <v>2958101</v>
      </c>
      <c r="E606" s="42"/>
      <c r="F606" s="42"/>
    </row>
    <row r="607" spans="1:6" ht="13.5" thickBot="1">
      <c r="A607" s="25">
        <v>44356</v>
      </c>
      <c r="B607" s="27" t="s">
        <v>38</v>
      </c>
      <c r="C607" s="26">
        <v>79</v>
      </c>
      <c r="D607" s="25">
        <v>2958101</v>
      </c>
      <c r="E607" s="42"/>
      <c r="F607" s="42"/>
    </row>
    <row r="608" spans="1:6" ht="13.5" thickBot="1">
      <c r="A608" s="25">
        <v>44356</v>
      </c>
      <c r="B608" s="27" t="s">
        <v>39</v>
      </c>
      <c r="C608" s="26">
        <v>79</v>
      </c>
      <c r="D608" s="25">
        <v>2958101</v>
      </c>
      <c r="E608" s="42"/>
      <c r="F608" s="42"/>
    </row>
    <row r="609" spans="1:6" ht="13.5" thickBot="1">
      <c r="A609" s="25">
        <v>44356</v>
      </c>
      <c r="B609" s="27" t="s">
        <v>40</v>
      </c>
      <c r="C609" s="26">
        <v>150</v>
      </c>
      <c r="D609" s="25">
        <v>2958101</v>
      </c>
      <c r="E609" s="42"/>
      <c r="F609" s="42"/>
    </row>
    <row r="610" spans="1:6" ht="13.5" thickBot="1">
      <c r="A610" s="25">
        <v>44356</v>
      </c>
      <c r="B610" s="27" t="s">
        <v>112</v>
      </c>
      <c r="C610" s="26">
        <v>60</v>
      </c>
      <c r="D610" s="25">
        <v>2958101</v>
      </c>
      <c r="E610" s="42"/>
      <c r="F610" s="42"/>
    </row>
    <row r="611" spans="1:6" ht="13.5" thickBot="1">
      <c r="A611" s="25">
        <v>44356</v>
      </c>
      <c r="B611" s="27" t="s">
        <v>41</v>
      </c>
      <c r="C611" s="26">
        <v>110</v>
      </c>
      <c r="D611" s="25">
        <v>2958101</v>
      </c>
      <c r="E611" s="42"/>
      <c r="F611" s="42"/>
    </row>
    <row r="612" spans="1:6" ht="13.5" thickBot="1">
      <c r="A612" s="25">
        <v>44356</v>
      </c>
      <c r="B612" s="27" t="s">
        <v>42</v>
      </c>
      <c r="C612" s="26">
        <v>49</v>
      </c>
      <c r="D612" s="25">
        <v>2958101</v>
      </c>
      <c r="E612" s="42"/>
      <c r="F612" s="42"/>
    </row>
    <row r="613" spans="1:6" ht="13.5" thickBot="1">
      <c r="A613" s="25">
        <v>44356</v>
      </c>
      <c r="B613" s="27" t="s">
        <v>43</v>
      </c>
      <c r="C613" s="26">
        <v>112</v>
      </c>
      <c r="D613" s="25">
        <v>2958101</v>
      </c>
      <c r="E613" s="42"/>
      <c r="F613" s="42"/>
    </row>
    <row r="614" spans="1:6" ht="13.5" thickBot="1">
      <c r="A614" s="25">
        <v>44356</v>
      </c>
      <c r="B614" s="27" t="s">
        <v>44</v>
      </c>
      <c r="C614" s="26">
        <v>158</v>
      </c>
      <c r="D614" s="25">
        <v>2958101</v>
      </c>
      <c r="E614" s="42"/>
      <c r="F614" s="42"/>
    </row>
    <row r="615" spans="1:6" ht="13.5" thickBot="1">
      <c r="A615" s="25">
        <v>44356</v>
      </c>
      <c r="B615" s="27" t="s">
        <v>83</v>
      </c>
      <c r="C615" s="26">
        <v>126</v>
      </c>
      <c r="D615" s="25">
        <v>2958101</v>
      </c>
      <c r="E615" s="42"/>
      <c r="F615" s="42"/>
    </row>
    <row r="616" spans="1:6" ht="13.5" thickBot="1">
      <c r="A616" s="25">
        <v>44356</v>
      </c>
      <c r="B616" s="27" t="s">
        <v>84</v>
      </c>
      <c r="C616" s="26">
        <v>129</v>
      </c>
      <c r="D616" s="25">
        <v>2958101</v>
      </c>
      <c r="E616" s="42"/>
      <c r="F616" s="42"/>
    </row>
    <row r="617" spans="1:6" ht="13.5" thickBot="1">
      <c r="A617" s="25">
        <v>44356</v>
      </c>
      <c r="B617" s="27" t="s">
        <v>114</v>
      </c>
      <c r="C617" s="26">
        <v>131</v>
      </c>
      <c r="D617" s="25">
        <v>2958101</v>
      </c>
      <c r="E617" s="42"/>
      <c r="F617" s="42"/>
    </row>
    <row r="618" spans="1:6" ht="13.5" thickBot="1">
      <c r="A618" s="25">
        <v>44356</v>
      </c>
      <c r="B618" s="27" t="s">
        <v>45</v>
      </c>
      <c r="C618" s="26">
        <v>182</v>
      </c>
      <c r="D618" s="25">
        <v>2958101</v>
      </c>
      <c r="E618" s="42"/>
      <c r="F618" s="42"/>
    </row>
    <row r="619" spans="1:6" ht="13.5" thickBot="1">
      <c r="A619" s="25">
        <v>44356</v>
      </c>
      <c r="B619" s="27" t="s">
        <v>46</v>
      </c>
      <c r="C619" s="26">
        <v>27</v>
      </c>
      <c r="D619" s="25">
        <v>2958101</v>
      </c>
      <c r="E619" s="42"/>
      <c r="F619" s="42"/>
    </row>
    <row r="620" spans="1:6" ht="13.5" thickBot="1">
      <c r="A620" s="25">
        <v>44356</v>
      </c>
      <c r="B620" s="27" t="s">
        <v>85</v>
      </c>
      <c r="C620" s="26">
        <v>120</v>
      </c>
      <c r="D620" s="25">
        <v>2958101</v>
      </c>
      <c r="E620" s="42"/>
      <c r="F620" s="42"/>
    </row>
    <row r="621" spans="1:6" ht="13.5" thickBot="1">
      <c r="A621" s="25">
        <v>44356</v>
      </c>
      <c r="B621" s="27" t="s">
        <v>96</v>
      </c>
      <c r="C621" s="26">
        <v>100</v>
      </c>
      <c r="D621" s="25">
        <v>2958101</v>
      </c>
      <c r="E621" s="42"/>
      <c r="F621" s="42"/>
    </row>
    <row r="622" spans="1:6" ht="13.5" thickBot="1">
      <c r="A622" s="25">
        <v>44357</v>
      </c>
      <c r="B622" s="27" t="s">
        <v>103</v>
      </c>
      <c r="C622" s="26">
        <v>104</v>
      </c>
      <c r="D622" s="25">
        <v>2958101</v>
      </c>
      <c r="E622" s="42"/>
      <c r="F622" s="42"/>
    </row>
    <row r="623" spans="1:6" ht="13.5" thickBot="1">
      <c r="A623" s="25">
        <v>44357</v>
      </c>
      <c r="B623" s="27" t="s">
        <v>104</v>
      </c>
      <c r="C623" s="26">
        <v>98</v>
      </c>
      <c r="D623" s="25">
        <v>2958101</v>
      </c>
      <c r="E623" s="42"/>
      <c r="F623" s="42"/>
    </row>
    <row r="624" spans="1:6" ht="13.5" thickBot="1">
      <c r="A624" s="25">
        <v>44357</v>
      </c>
      <c r="B624" s="27" t="s">
        <v>27</v>
      </c>
      <c r="C624" s="26">
        <v>121</v>
      </c>
      <c r="D624" s="25">
        <v>2958101</v>
      </c>
      <c r="E624" s="42"/>
      <c r="F624" s="42"/>
    </row>
    <row r="625" spans="1:6" ht="13.5" thickBot="1">
      <c r="A625" s="25">
        <v>44357</v>
      </c>
      <c r="B625" s="27" t="s">
        <v>105</v>
      </c>
      <c r="C625" s="26">
        <v>100</v>
      </c>
      <c r="D625" s="25">
        <v>2958101</v>
      </c>
      <c r="E625" s="42"/>
      <c r="F625" s="42"/>
    </row>
    <row r="626" spans="1:6" ht="13.5" thickBot="1">
      <c r="A626" s="25">
        <v>44357</v>
      </c>
      <c r="B626" s="27" t="s">
        <v>106</v>
      </c>
      <c r="C626" s="26">
        <v>15</v>
      </c>
      <c r="D626" s="25">
        <v>2958101</v>
      </c>
      <c r="E626" s="42"/>
      <c r="F626" s="42"/>
    </row>
    <row r="627" spans="1:6" ht="13.5" thickBot="1">
      <c r="A627" s="25">
        <v>44357</v>
      </c>
      <c r="B627" s="27" t="s">
        <v>28</v>
      </c>
      <c r="C627" s="26">
        <v>30</v>
      </c>
      <c r="D627" s="25">
        <v>2958101</v>
      </c>
      <c r="E627" s="42"/>
      <c r="F627" s="42"/>
    </row>
    <row r="628" spans="1:6" ht="13.5" thickBot="1">
      <c r="A628" s="25">
        <v>44357</v>
      </c>
      <c r="B628" s="27" t="s">
        <v>29</v>
      </c>
      <c r="C628" s="26">
        <v>180</v>
      </c>
      <c r="D628" s="25">
        <v>2958101</v>
      </c>
      <c r="E628" s="42"/>
      <c r="F628" s="42"/>
    </row>
    <row r="629" spans="1:6" ht="13.5" thickBot="1">
      <c r="A629" s="25">
        <v>44357</v>
      </c>
      <c r="B629" s="27" t="s">
        <v>30</v>
      </c>
      <c r="C629" s="26">
        <v>38</v>
      </c>
      <c r="D629" s="25">
        <v>2958101</v>
      </c>
      <c r="E629" s="42"/>
      <c r="F629" s="42"/>
    </row>
    <row r="630" spans="1:6" ht="13.5" thickBot="1">
      <c r="A630" s="25">
        <v>44357</v>
      </c>
      <c r="B630" s="27" t="s">
        <v>107</v>
      </c>
      <c r="C630" s="26">
        <v>190</v>
      </c>
      <c r="D630" s="25">
        <v>2958101</v>
      </c>
      <c r="E630" s="42"/>
      <c r="F630" s="42"/>
    </row>
    <row r="631" spans="1:6" ht="13.5" thickBot="1">
      <c r="A631" s="25">
        <v>44357</v>
      </c>
      <c r="B631" s="27" t="s">
        <v>108</v>
      </c>
      <c r="C631" s="26">
        <v>237</v>
      </c>
      <c r="D631" s="25">
        <v>2958101</v>
      </c>
      <c r="E631" s="42"/>
      <c r="F631" s="42"/>
    </row>
    <row r="632" spans="1:6" ht="13.5" thickBot="1">
      <c r="A632" s="25">
        <v>44357</v>
      </c>
      <c r="B632" s="27" t="s">
        <v>118</v>
      </c>
      <c r="C632" s="26">
        <v>144</v>
      </c>
      <c r="D632" s="25">
        <v>2958101</v>
      </c>
      <c r="E632" s="42"/>
      <c r="F632" s="42"/>
    </row>
    <row r="633" spans="1:6" ht="13.5" thickBot="1">
      <c r="A633" s="25">
        <v>44357</v>
      </c>
      <c r="B633" s="27" t="s">
        <v>80</v>
      </c>
      <c r="C633" s="26">
        <v>150</v>
      </c>
      <c r="D633" s="25">
        <v>2958101</v>
      </c>
      <c r="E633" s="42"/>
      <c r="F633" s="42"/>
    </row>
    <row r="634" spans="1:6" ht="13.5" thickBot="1">
      <c r="A634" s="25">
        <v>44357</v>
      </c>
      <c r="B634" s="27" t="s">
        <v>116</v>
      </c>
      <c r="C634" s="26">
        <v>257</v>
      </c>
      <c r="D634" s="25">
        <v>2958101</v>
      </c>
      <c r="E634" s="42"/>
      <c r="F634" s="42"/>
    </row>
    <row r="635" spans="1:6" ht="13.5" thickBot="1">
      <c r="A635" s="25">
        <v>44357</v>
      </c>
      <c r="B635" s="27" t="s">
        <v>101</v>
      </c>
      <c r="C635" s="26">
        <v>125</v>
      </c>
      <c r="D635" s="25">
        <v>2958101</v>
      </c>
      <c r="E635" s="42"/>
      <c r="F635" s="42"/>
    </row>
    <row r="636" spans="1:6" ht="13.5" thickBot="1">
      <c r="A636" s="25">
        <v>44357</v>
      </c>
      <c r="B636" s="27" t="s">
        <v>102</v>
      </c>
      <c r="C636" s="26">
        <v>130</v>
      </c>
      <c r="D636" s="25">
        <v>2958101</v>
      </c>
      <c r="E636" s="42"/>
      <c r="F636" s="42"/>
    </row>
    <row r="637" spans="1:6" ht="13.5" thickBot="1">
      <c r="A637" s="25">
        <v>44357</v>
      </c>
      <c r="B637" s="27" t="s">
        <v>31</v>
      </c>
      <c r="C637" s="26">
        <v>100</v>
      </c>
      <c r="D637" s="25">
        <v>2958101</v>
      </c>
      <c r="E637" s="42"/>
      <c r="F637" s="42"/>
    </row>
    <row r="638" spans="1:6" ht="13.5" thickBot="1">
      <c r="A638" s="25">
        <v>44357</v>
      </c>
      <c r="B638" s="27" t="s">
        <v>86</v>
      </c>
      <c r="C638" s="26">
        <v>102</v>
      </c>
      <c r="D638" s="25">
        <v>2958101</v>
      </c>
      <c r="E638" s="42"/>
      <c r="F638" s="42"/>
    </row>
    <row r="639" spans="1:6" ht="13.5" thickBot="1">
      <c r="A639" s="25">
        <v>44357</v>
      </c>
      <c r="B639" s="27" t="s">
        <v>87</v>
      </c>
      <c r="C639" s="26">
        <v>102</v>
      </c>
      <c r="D639" s="25">
        <v>2958101</v>
      </c>
      <c r="E639" s="42"/>
      <c r="F639" s="42"/>
    </row>
    <row r="640" spans="1:6" ht="13.5" thickBot="1">
      <c r="A640" s="25">
        <v>44357</v>
      </c>
      <c r="B640" s="27" t="s">
        <v>32</v>
      </c>
      <c r="C640" s="26">
        <v>22</v>
      </c>
      <c r="D640" s="25">
        <v>2958101</v>
      </c>
      <c r="E640" s="42"/>
      <c r="F640" s="42"/>
    </row>
    <row r="641" spans="1:6" ht="13.5" thickBot="1">
      <c r="A641" s="25">
        <v>44357</v>
      </c>
      <c r="B641" s="27" t="s">
        <v>33</v>
      </c>
      <c r="C641" s="26">
        <v>7</v>
      </c>
      <c r="D641" s="25">
        <v>2958101</v>
      </c>
      <c r="E641" s="42"/>
      <c r="F641" s="42"/>
    </row>
    <row r="642" spans="1:6" ht="13.5" thickBot="1">
      <c r="A642" s="25">
        <v>44357</v>
      </c>
      <c r="B642" s="27" t="s">
        <v>98</v>
      </c>
      <c r="C642" s="26">
        <v>199</v>
      </c>
      <c r="D642" s="25">
        <v>2958101</v>
      </c>
      <c r="E642" s="42"/>
      <c r="F642" s="42"/>
    </row>
    <row r="643" spans="1:6" ht="13.5" thickBot="1">
      <c r="A643" s="25">
        <v>44357</v>
      </c>
      <c r="B643" s="27" t="s">
        <v>109</v>
      </c>
      <c r="C643" s="26">
        <v>162</v>
      </c>
      <c r="D643" s="25">
        <v>2958101</v>
      </c>
      <c r="E643" s="42"/>
      <c r="F643" s="42"/>
    </row>
    <row r="644" spans="1:6" ht="13.5" thickBot="1">
      <c r="A644" s="25">
        <v>44357</v>
      </c>
      <c r="B644" s="27" t="s">
        <v>110</v>
      </c>
      <c r="C644" s="26">
        <v>144</v>
      </c>
      <c r="D644" s="25">
        <v>2958101</v>
      </c>
      <c r="E644" s="42"/>
      <c r="F644" s="42"/>
    </row>
    <row r="645" spans="1:6" ht="13.5" thickBot="1">
      <c r="A645" s="25">
        <v>44357</v>
      </c>
      <c r="B645" s="27" t="s">
        <v>111</v>
      </c>
      <c r="C645" s="26">
        <v>60</v>
      </c>
      <c r="D645" s="25">
        <v>2958101</v>
      </c>
      <c r="E645" s="42"/>
      <c r="F645" s="42"/>
    </row>
    <row r="646" spans="1:6" ht="13.5" thickBot="1">
      <c r="A646" s="25">
        <v>44357</v>
      </c>
      <c r="B646" s="27" t="s">
        <v>88</v>
      </c>
      <c r="C646" s="26">
        <v>101</v>
      </c>
      <c r="D646" s="25">
        <v>2958101</v>
      </c>
      <c r="E646" s="42"/>
      <c r="F646" s="42"/>
    </row>
    <row r="647" spans="1:6" ht="13.5" thickBot="1">
      <c r="A647" s="25">
        <v>44357</v>
      </c>
      <c r="B647" s="27" t="s">
        <v>34</v>
      </c>
      <c r="C647" s="26">
        <v>50</v>
      </c>
      <c r="D647" s="25">
        <v>2958101</v>
      </c>
      <c r="E647" s="42"/>
      <c r="F647" s="42"/>
    </row>
    <row r="648" spans="1:6" ht="13.5" thickBot="1">
      <c r="A648" s="25">
        <v>44357</v>
      </c>
      <c r="B648" s="27" t="s">
        <v>99</v>
      </c>
      <c r="C648" s="26">
        <v>101</v>
      </c>
      <c r="D648" s="25">
        <v>2958101</v>
      </c>
      <c r="E648" s="42"/>
      <c r="F648" s="42"/>
    </row>
    <row r="649" spans="1:6" ht="13.5" thickBot="1">
      <c r="A649" s="25">
        <v>44357</v>
      </c>
      <c r="B649" s="27" t="s">
        <v>100</v>
      </c>
      <c r="C649" s="26">
        <v>124</v>
      </c>
      <c r="D649" s="25">
        <v>2958101</v>
      </c>
      <c r="E649" s="42"/>
      <c r="F649" s="42"/>
    </row>
    <row r="650" spans="1:6" ht="13.5" thickBot="1">
      <c r="A650" s="25">
        <v>44357</v>
      </c>
      <c r="B650" s="27" t="s">
        <v>124</v>
      </c>
      <c r="C650" s="26">
        <v>148</v>
      </c>
      <c r="D650" s="25">
        <v>2958101</v>
      </c>
      <c r="E650" s="42"/>
      <c r="F650" s="42"/>
    </row>
    <row r="651" spans="1:6" ht="13.5" thickBot="1">
      <c r="A651" s="25">
        <v>44357</v>
      </c>
      <c r="B651" s="27" t="s">
        <v>35</v>
      </c>
      <c r="C651" s="26">
        <v>50</v>
      </c>
      <c r="D651" s="25">
        <v>2958101</v>
      </c>
      <c r="E651" s="42"/>
      <c r="F651" s="42"/>
    </row>
    <row r="652" spans="1:6" ht="13.5" thickBot="1">
      <c r="A652" s="25">
        <v>44357</v>
      </c>
      <c r="B652" s="27" t="s">
        <v>36</v>
      </c>
      <c r="C652" s="26">
        <v>102</v>
      </c>
      <c r="D652" s="25">
        <v>2958101</v>
      </c>
      <c r="E652" s="42"/>
      <c r="F652" s="42"/>
    </row>
    <row r="653" spans="1:6" ht="13.5" thickBot="1">
      <c r="A653" s="25">
        <v>44357</v>
      </c>
      <c r="B653" s="27" t="s">
        <v>89</v>
      </c>
      <c r="C653" s="26">
        <v>121</v>
      </c>
      <c r="D653" s="25">
        <v>2958101</v>
      </c>
      <c r="E653" s="42"/>
      <c r="F653" s="42"/>
    </row>
    <row r="654" spans="1:6" ht="13.5" thickBot="1">
      <c r="A654" s="25">
        <v>44357</v>
      </c>
      <c r="B654" s="27" t="s">
        <v>90</v>
      </c>
      <c r="C654" s="26">
        <v>119</v>
      </c>
      <c r="D654" s="25">
        <v>2958101</v>
      </c>
      <c r="E654" s="42"/>
      <c r="F654" s="42"/>
    </row>
    <row r="655" spans="1:6" ht="13.5" thickBot="1">
      <c r="A655" s="25">
        <v>44357</v>
      </c>
      <c r="B655" s="27" t="s">
        <v>97</v>
      </c>
      <c r="C655" s="26">
        <v>180</v>
      </c>
      <c r="D655" s="25">
        <v>2958101</v>
      </c>
      <c r="E655" s="42"/>
      <c r="F655" s="42"/>
    </row>
    <row r="656" spans="1:6" ht="13.5" thickBot="1">
      <c r="A656" s="25">
        <v>44357</v>
      </c>
      <c r="B656" s="27" t="s">
        <v>37</v>
      </c>
      <c r="C656" s="26">
        <v>39</v>
      </c>
      <c r="D656" s="25">
        <v>2958101</v>
      </c>
      <c r="E656" s="42"/>
      <c r="F656" s="42"/>
    </row>
    <row r="657" spans="1:6" ht="13.5" thickBot="1">
      <c r="A657" s="25">
        <v>44357</v>
      </c>
      <c r="B657" s="27" t="s">
        <v>21</v>
      </c>
      <c r="C657" s="26">
        <v>125</v>
      </c>
      <c r="D657" s="25">
        <v>2958101</v>
      </c>
      <c r="E657" s="42"/>
      <c r="F657" s="42"/>
    </row>
    <row r="658" spans="1:6" ht="13.5" thickBot="1">
      <c r="A658" s="25">
        <v>44357</v>
      </c>
      <c r="B658" s="27" t="s">
        <v>22</v>
      </c>
      <c r="C658" s="26">
        <v>128</v>
      </c>
      <c r="D658" s="25">
        <v>2958101</v>
      </c>
      <c r="E658" s="42"/>
      <c r="F658" s="42"/>
    </row>
    <row r="659" spans="1:6" ht="13.5" thickBot="1">
      <c r="A659" s="25">
        <v>44357</v>
      </c>
      <c r="B659" s="27" t="s">
        <v>119</v>
      </c>
      <c r="C659" s="26">
        <v>84</v>
      </c>
      <c r="D659" s="25">
        <v>2958101</v>
      </c>
      <c r="E659" s="42"/>
      <c r="F659" s="42"/>
    </row>
    <row r="660" spans="1:6" ht="13.5" thickBot="1">
      <c r="A660" s="25">
        <v>44357</v>
      </c>
      <c r="B660" s="27" t="s">
        <v>81</v>
      </c>
      <c r="C660" s="26">
        <v>154</v>
      </c>
      <c r="D660" s="25">
        <v>2958101</v>
      </c>
      <c r="E660" s="42"/>
      <c r="F660" s="42"/>
    </row>
    <row r="661" spans="1:6" ht="13.5" thickBot="1">
      <c r="A661" s="25">
        <v>44357</v>
      </c>
      <c r="B661" s="27" t="s">
        <v>82</v>
      </c>
      <c r="C661" s="26">
        <v>150</v>
      </c>
      <c r="D661" s="25">
        <v>2958101</v>
      </c>
      <c r="E661" s="42"/>
      <c r="F661" s="42"/>
    </row>
    <row r="662" spans="1:6" ht="13.5" thickBot="1">
      <c r="A662" s="25">
        <v>44357</v>
      </c>
      <c r="B662" s="27" t="s">
        <v>125</v>
      </c>
      <c r="C662" s="26">
        <v>127</v>
      </c>
      <c r="D662" s="25">
        <v>2958101</v>
      </c>
      <c r="E662" s="42"/>
      <c r="F662" s="42"/>
    </row>
    <row r="663" spans="1:6" ht="13.5" thickBot="1">
      <c r="A663" s="25">
        <v>44357</v>
      </c>
      <c r="B663" s="27" t="s">
        <v>126</v>
      </c>
      <c r="C663" s="26">
        <v>126</v>
      </c>
      <c r="D663" s="25">
        <v>2958101</v>
      </c>
      <c r="E663" s="42"/>
      <c r="F663" s="42"/>
    </row>
    <row r="664" spans="1:6" ht="13.5" thickBot="1">
      <c r="A664" s="25">
        <v>44357</v>
      </c>
      <c r="B664" s="27" t="s">
        <v>91</v>
      </c>
      <c r="C664" s="26">
        <v>103</v>
      </c>
      <c r="D664" s="25">
        <v>2958101</v>
      </c>
      <c r="E664" s="42"/>
      <c r="F664" s="42"/>
    </row>
    <row r="665" spans="1:6" ht="13.5" thickBot="1">
      <c r="A665" s="25">
        <v>44357</v>
      </c>
      <c r="B665" s="27" t="s">
        <v>92</v>
      </c>
      <c r="C665" s="26">
        <v>103</v>
      </c>
      <c r="D665" s="25">
        <v>2958101</v>
      </c>
      <c r="E665" s="42"/>
      <c r="F665" s="42"/>
    </row>
    <row r="666" spans="1:6" ht="13.5" thickBot="1">
      <c r="A666" s="25">
        <v>44357</v>
      </c>
      <c r="B666" s="27" t="s">
        <v>93</v>
      </c>
      <c r="C666" s="26">
        <v>98</v>
      </c>
      <c r="D666" s="25">
        <v>2958101</v>
      </c>
      <c r="E666" s="42"/>
      <c r="F666" s="42"/>
    </row>
    <row r="667" spans="1:6" ht="13.5" thickBot="1">
      <c r="A667" s="25">
        <v>44357</v>
      </c>
      <c r="B667" s="27" t="s">
        <v>94</v>
      </c>
      <c r="C667" s="26">
        <v>108</v>
      </c>
      <c r="D667" s="25">
        <v>2958101</v>
      </c>
      <c r="E667" s="42"/>
      <c r="F667" s="42"/>
    </row>
    <row r="668" spans="1:6" ht="13.5" thickBot="1">
      <c r="A668" s="25">
        <v>44357</v>
      </c>
      <c r="B668" s="27" t="s">
        <v>95</v>
      </c>
      <c r="C668" s="26">
        <v>200</v>
      </c>
      <c r="D668" s="25">
        <v>2958101</v>
      </c>
      <c r="E668" s="42"/>
      <c r="F668" s="42"/>
    </row>
    <row r="669" spans="1:6" ht="13.5" thickBot="1">
      <c r="A669" s="25">
        <v>44357</v>
      </c>
      <c r="B669" s="27" t="s">
        <v>120</v>
      </c>
      <c r="C669" s="26">
        <v>222</v>
      </c>
      <c r="D669" s="25">
        <v>2958101</v>
      </c>
      <c r="E669" s="42"/>
      <c r="F669" s="42"/>
    </row>
    <row r="670" spans="1:6" ht="13.5" thickBot="1">
      <c r="A670" s="25">
        <v>44357</v>
      </c>
      <c r="B670" s="27" t="s">
        <v>121</v>
      </c>
      <c r="C670" s="26">
        <v>28</v>
      </c>
      <c r="D670" s="25">
        <v>2958101</v>
      </c>
      <c r="E670" s="42"/>
      <c r="F670" s="42"/>
    </row>
    <row r="671" spans="1:6" ht="13.5" thickBot="1">
      <c r="A671" s="25">
        <v>44357</v>
      </c>
      <c r="B671" s="27" t="s">
        <v>38</v>
      </c>
      <c r="C671" s="26">
        <v>79</v>
      </c>
      <c r="D671" s="25">
        <v>2958101</v>
      </c>
      <c r="E671" s="42"/>
      <c r="F671" s="42"/>
    </row>
    <row r="672" spans="1:6" ht="13.5" thickBot="1">
      <c r="A672" s="25">
        <v>44357</v>
      </c>
      <c r="B672" s="27" t="s">
        <v>39</v>
      </c>
      <c r="C672" s="26">
        <v>79</v>
      </c>
      <c r="D672" s="25">
        <v>2958101</v>
      </c>
      <c r="E672" s="42"/>
      <c r="F672" s="42"/>
    </row>
    <row r="673" spans="1:6" ht="13.5" thickBot="1">
      <c r="A673" s="25">
        <v>44357</v>
      </c>
      <c r="B673" s="27" t="s">
        <v>40</v>
      </c>
      <c r="C673" s="26">
        <v>150</v>
      </c>
      <c r="D673" s="25">
        <v>2958101</v>
      </c>
      <c r="E673" s="42"/>
      <c r="F673" s="42"/>
    </row>
    <row r="674" spans="1:6" ht="13.5" thickBot="1">
      <c r="A674" s="25">
        <v>44357</v>
      </c>
      <c r="B674" s="27" t="s">
        <v>112</v>
      </c>
      <c r="C674" s="26">
        <v>60</v>
      </c>
      <c r="D674" s="25">
        <v>2958101</v>
      </c>
      <c r="E674" s="42"/>
      <c r="F674" s="42"/>
    </row>
    <row r="675" spans="1:6" ht="13.5" thickBot="1">
      <c r="A675" s="25">
        <v>44357</v>
      </c>
      <c r="B675" s="27" t="s">
        <v>41</v>
      </c>
      <c r="C675" s="26">
        <v>110</v>
      </c>
      <c r="D675" s="25">
        <v>2958101</v>
      </c>
      <c r="E675" s="42"/>
      <c r="F675" s="42"/>
    </row>
    <row r="676" spans="1:6" ht="13.5" thickBot="1">
      <c r="A676" s="25">
        <v>44357</v>
      </c>
      <c r="B676" s="27" t="s">
        <v>42</v>
      </c>
      <c r="C676" s="26">
        <v>49</v>
      </c>
      <c r="D676" s="25">
        <v>2958101</v>
      </c>
      <c r="E676" s="42"/>
      <c r="F676" s="42"/>
    </row>
    <row r="677" spans="1:6" ht="13.5" thickBot="1">
      <c r="A677" s="25">
        <v>44357</v>
      </c>
      <c r="B677" s="27" t="s">
        <v>43</v>
      </c>
      <c r="C677" s="26">
        <v>112</v>
      </c>
      <c r="D677" s="25">
        <v>2958101</v>
      </c>
      <c r="E677" s="42"/>
      <c r="F677" s="42"/>
    </row>
    <row r="678" spans="1:6" ht="13.5" thickBot="1">
      <c r="A678" s="25">
        <v>44357</v>
      </c>
      <c r="B678" s="27" t="s">
        <v>44</v>
      </c>
      <c r="C678" s="26">
        <v>158</v>
      </c>
      <c r="D678" s="25">
        <v>2958101</v>
      </c>
      <c r="E678" s="42"/>
      <c r="F678" s="42"/>
    </row>
    <row r="679" spans="1:6" ht="13.5" thickBot="1">
      <c r="A679" s="25">
        <v>44357</v>
      </c>
      <c r="B679" s="27" t="s">
        <v>83</v>
      </c>
      <c r="C679" s="26">
        <v>126</v>
      </c>
      <c r="D679" s="25">
        <v>2958101</v>
      </c>
      <c r="E679" s="42"/>
      <c r="F679" s="42"/>
    </row>
    <row r="680" spans="1:6" ht="13.5" thickBot="1">
      <c r="A680" s="25">
        <v>44357</v>
      </c>
      <c r="B680" s="27" t="s">
        <v>84</v>
      </c>
      <c r="C680" s="26">
        <v>129</v>
      </c>
      <c r="D680" s="25">
        <v>2958101</v>
      </c>
      <c r="E680" s="42"/>
      <c r="F680" s="42"/>
    </row>
    <row r="681" spans="1:6" ht="13.5" thickBot="1">
      <c r="A681" s="25">
        <v>44357</v>
      </c>
      <c r="B681" s="27" t="s">
        <v>114</v>
      </c>
      <c r="C681" s="26">
        <v>131</v>
      </c>
      <c r="D681" s="25">
        <v>2958101</v>
      </c>
      <c r="E681" s="42"/>
      <c r="F681" s="42"/>
    </row>
    <row r="682" spans="1:6" ht="13.5" thickBot="1">
      <c r="A682" s="25">
        <v>44357</v>
      </c>
      <c r="B682" s="27" t="s">
        <v>45</v>
      </c>
      <c r="C682" s="26">
        <v>182</v>
      </c>
      <c r="D682" s="25">
        <v>2958101</v>
      </c>
      <c r="E682" s="42"/>
      <c r="F682" s="42"/>
    </row>
    <row r="683" spans="1:6" ht="13.5" thickBot="1">
      <c r="A683" s="25">
        <v>44357</v>
      </c>
      <c r="B683" s="27" t="s">
        <v>46</v>
      </c>
      <c r="C683" s="26">
        <v>27</v>
      </c>
      <c r="D683" s="25">
        <v>2958101</v>
      </c>
      <c r="E683" s="42"/>
      <c r="F683" s="42"/>
    </row>
    <row r="684" spans="1:6" ht="13.5" thickBot="1">
      <c r="A684" s="25">
        <v>44357</v>
      </c>
      <c r="B684" s="27" t="s">
        <v>85</v>
      </c>
      <c r="C684" s="26">
        <v>120</v>
      </c>
      <c r="D684" s="25">
        <v>2958101</v>
      </c>
      <c r="E684" s="42"/>
      <c r="F684" s="42"/>
    </row>
    <row r="685" spans="1:6" ht="13.5" thickBot="1">
      <c r="A685" s="25">
        <v>44357</v>
      </c>
      <c r="B685" s="27" t="s">
        <v>96</v>
      </c>
      <c r="C685" s="26">
        <v>100</v>
      </c>
      <c r="D685" s="25">
        <v>2958101</v>
      </c>
      <c r="E685" s="42"/>
      <c r="F685" s="42"/>
    </row>
    <row r="686" spans="1:6" ht="13.5" thickBot="1">
      <c r="A686" s="25">
        <v>44358</v>
      </c>
      <c r="B686" s="27" t="s">
        <v>103</v>
      </c>
      <c r="C686" s="26">
        <v>104</v>
      </c>
      <c r="D686" s="25">
        <v>2958101</v>
      </c>
      <c r="E686" s="42"/>
      <c r="F686" s="42"/>
    </row>
    <row r="687" spans="1:6" ht="13.5" thickBot="1">
      <c r="A687" s="25">
        <v>44358</v>
      </c>
      <c r="B687" s="27" t="s">
        <v>104</v>
      </c>
      <c r="C687" s="26">
        <v>98</v>
      </c>
      <c r="D687" s="25">
        <v>2958101</v>
      </c>
      <c r="E687" s="42"/>
      <c r="F687" s="42"/>
    </row>
    <row r="688" spans="1:6" ht="13.5" thickBot="1">
      <c r="A688" s="25">
        <v>44358</v>
      </c>
      <c r="B688" s="27" t="s">
        <v>27</v>
      </c>
      <c r="C688" s="26">
        <v>121</v>
      </c>
      <c r="D688" s="25">
        <v>2958101</v>
      </c>
      <c r="E688" s="42"/>
      <c r="F688" s="42"/>
    </row>
    <row r="689" spans="1:6" ht="13.5" thickBot="1">
      <c r="A689" s="25">
        <v>44358</v>
      </c>
      <c r="B689" s="27" t="s">
        <v>105</v>
      </c>
      <c r="C689" s="26">
        <v>100</v>
      </c>
      <c r="D689" s="25">
        <v>2958101</v>
      </c>
      <c r="E689" s="42"/>
      <c r="F689" s="42"/>
    </row>
    <row r="690" spans="1:6" ht="13.5" thickBot="1">
      <c r="A690" s="25">
        <v>44358</v>
      </c>
      <c r="B690" s="27" t="s">
        <v>106</v>
      </c>
      <c r="C690" s="26">
        <v>15</v>
      </c>
      <c r="D690" s="25">
        <v>2958101</v>
      </c>
      <c r="E690" s="42"/>
      <c r="F690" s="42"/>
    </row>
    <row r="691" spans="1:6" ht="13.5" thickBot="1">
      <c r="A691" s="25">
        <v>44358</v>
      </c>
      <c r="B691" s="27" t="s">
        <v>28</v>
      </c>
      <c r="C691" s="26">
        <v>30</v>
      </c>
      <c r="D691" s="25">
        <v>2958101</v>
      </c>
      <c r="E691" s="42"/>
      <c r="F691" s="42"/>
    </row>
    <row r="692" spans="1:6" ht="13.5" thickBot="1">
      <c r="A692" s="25">
        <v>44358</v>
      </c>
      <c r="B692" s="27" t="s">
        <v>29</v>
      </c>
      <c r="C692" s="26">
        <v>180</v>
      </c>
      <c r="D692" s="25">
        <v>2958101</v>
      </c>
      <c r="E692" s="42"/>
      <c r="F692" s="42"/>
    </row>
    <row r="693" spans="1:6" ht="13.5" thickBot="1">
      <c r="A693" s="25">
        <v>44358</v>
      </c>
      <c r="B693" s="27" t="s">
        <v>30</v>
      </c>
      <c r="C693" s="26">
        <v>38</v>
      </c>
      <c r="D693" s="25">
        <v>2958101</v>
      </c>
      <c r="E693" s="42"/>
      <c r="F693" s="42"/>
    </row>
    <row r="694" spans="1:6" ht="13.5" thickBot="1">
      <c r="A694" s="25">
        <v>44358</v>
      </c>
      <c r="B694" s="27" t="s">
        <v>107</v>
      </c>
      <c r="C694" s="26">
        <v>190</v>
      </c>
      <c r="D694" s="25">
        <v>2958101</v>
      </c>
      <c r="E694" s="42"/>
      <c r="F694" s="42"/>
    </row>
    <row r="695" spans="1:6" ht="13.5" thickBot="1">
      <c r="A695" s="25">
        <v>44358</v>
      </c>
      <c r="B695" s="27" t="s">
        <v>108</v>
      </c>
      <c r="C695" s="26">
        <v>237</v>
      </c>
      <c r="D695" s="25">
        <v>2958101</v>
      </c>
      <c r="E695" s="42"/>
      <c r="F695" s="42"/>
    </row>
    <row r="696" spans="1:6" ht="13.5" thickBot="1">
      <c r="A696" s="25">
        <v>44358</v>
      </c>
      <c r="B696" s="27" t="s">
        <v>118</v>
      </c>
      <c r="C696" s="26">
        <v>144</v>
      </c>
      <c r="D696" s="25">
        <v>2958101</v>
      </c>
      <c r="E696" s="42"/>
      <c r="F696" s="42"/>
    </row>
    <row r="697" spans="1:6" ht="13.5" thickBot="1">
      <c r="A697" s="25">
        <v>44358</v>
      </c>
      <c r="B697" s="27" t="s">
        <v>80</v>
      </c>
      <c r="C697" s="26">
        <v>150</v>
      </c>
      <c r="D697" s="25">
        <v>2958101</v>
      </c>
      <c r="E697" s="42"/>
      <c r="F697" s="42"/>
    </row>
    <row r="698" spans="1:6" ht="13.5" thickBot="1">
      <c r="A698" s="25">
        <v>44358</v>
      </c>
      <c r="B698" s="27" t="s">
        <v>116</v>
      </c>
      <c r="C698" s="26">
        <v>257</v>
      </c>
      <c r="D698" s="25">
        <v>2958101</v>
      </c>
      <c r="E698" s="42"/>
      <c r="F698" s="42"/>
    </row>
    <row r="699" spans="1:6" ht="13.5" thickBot="1">
      <c r="A699" s="25">
        <v>44358</v>
      </c>
      <c r="B699" s="27" t="s">
        <v>101</v>
      </c>
      <c r="C699" s="26">
        <v>125</v>
      </c>
      <c r="D699" s="25">
        <v>2958101</v>
      </c>
      <c r="E699" s="42"/>
      <c r="F699" s="42"/>
    </row>
    <row r="700" spans="1:6" ht="13.5" thickBot="1">
      <c r="A700" s="25">
        <v>44358</v>
      </c>
      <c r="B700" s="27" t="s">
        <v>102</v>
      </c>
      <c r="C700" s="26">
        <v>130</v>
      </c>
      <c r="D700" s="25">
        <v>2958101</v>
      </c>
      <c r="E700" s="42"/>
      <c r="F700" s="42"/>
    </row>
    <row r="701" spans="1:6" ht="13.5" thickBot="1">
      <c r="A701" s="25">
        <v>44358</v>
      </c>
      <c r="B701" s="27" t="s">
        <v>31</v>
      </c>
      <c r="C701" s="26">
        <v>100</v>
      </c>
      <c r="D701" s="25">
        <v>2958101</v>
      </c>
      <c r="E701" s="42"/>
      <c r="F701" s="42"/>
    </row>
    <row r="702" spans="1:6" ht="13.5" thickBot="1">
      <c r="A702" s="25">
        <v>44358</v>
      </c>
      <c r="B702" s="27" t="s">
        <v>86</v>
      </c>
      <c r="C702" s="26">
        <v>102</v>
      </c>
      <c r="D702" s="25">
        <v>2958101</v>
      </c>
      <c r="E702" s="42"/>
      <c r="F702" s="42"/>
    </row>
    <row r="703" spans="1:6" ht="13.5" thickBot="1">
      <c r="A703" s="25">
        <v>44358</v>
      </c>
      <c r="B703" s="27" t="s">
        <v>87</v>
      </c>
      <c r="C703" s="26">
        <v>102</v>
      </c>
      <c r="D703" s="25">
        <v>2958101</v>
      </c>
      <c r="E703" s="42"/>
      <c r="F703" s="42"/>
    </row>
    <row r="704" spans="1:6" ht="13.5" thickBot="1">
      <c r="A704" s="25">
        <v>44358</v>
      </c>
      <c r="B704" s="27" t="s">
        <v>32</v>
      </c>
      <c r="C704" s="26">
        <v>22</v>
      </c>
      <c r="D704" s="25">
        <v>2958101</v>
      </c>
      <c r="E704" s="42"/>
      <c r="F704" s="42"/>
    </row>
    <row r="705" spans="1:6" ht="13.5" thickBot="1">
      <c r="A705" s="25">
        <v>44358</v>
      </c>
      <c r="B705" s="27" t="s">
        <v>33</v>
      </c>
      <c r="C705" s="26">
        <v>7</v>
      </c>
      <c r="D705" s="25">
        <v>2958101</v>
      </c>
      <c r="E705" s="42"/>
      <c r="F705" s="42"/>
    </row>
    <row r="706" spans="1:6" ht="13.5" thickBot="1">
      <c r="A706" s="25">
        <v>44358</v>
      </c>
      <c r="B706" s="27" t="s">
        <v>98</v>
      </c>
      <c r="C706" s="26">
        <v>199</v>
      </c>
      <c r="D706" s="25">
        <v>2958101</v>
      </c>
      <c r="E706" s="42"/>
      <c r="F706" s="42"/>
    </row>
    <row r="707" spans="1:6" ht="13.5" thickBot="1">
      <c r="A707" s="25">
        <v>44358</v>
      </c>
      <c r="B707" s="27" t="s">
        <v>109</v>
      </c>
      <c r="C707" s="26">
        <v>162</v>
      </c>
      <c r="D707" s="25">
        <v>2958101</v>
      </c>
      <c r="E707" s="42"/>
      <c r="F707" s="42"/>
    </row>
    <row r="708" spans="1:6" ht="13.5" thickBot="1">
      <c r="A708" s="25">
        <v>44358</v>
      </c>
      <c r="B708" s="27" t="s">
        <v>110</v>
      </c>
      <c r="C708" s="26">
        <v>144</v>
      </c>
      <c r="D708" s="25">
        <v>2958101</v>
      </c>
      <c r="E708" s="42"/>
      <c r="F708" s="42"/>
    </row>
    <row r="709" spans="1:6" ht="13.5" thickBot="1">
      <c r="A709" s="25">
        <v>44358</v>
      </c>
      <c r="B709" s="27" t="s">
        <v>111</v>
      </c>
      <c r="C709" s="26">
        <v>60</v>
      </c>
      <c r="D709" s="25">
        <v>2958101</v>
      </c>
      <c r="E709" s="42"/>
      <c r="F709" s="42"/>
    </row>
    <row r="710" spans="1:6" ht="13.5" thickBot="1">
      <c r="A710" s="25">
        <v>44358</v>
      </c>
      <c r="B710" s="27" t="s">
        <v>88</v>
      </c>
      <c r="C710" s="26">
        <v>101</v>
      </c>
      <c r="D710" s="25">
        <v>2958101</v>
      </c>
      <c r="E710" s="42"/>
      <c r="F710" s="42"/>
    </row>
    <row r="711" spans="1:6" ht="13.5" thickBot="1">
      <c r="A711" s="25">
        <v>44358</v>
      </c>
      <c r="B711" s="27" t="s">
        <v>34</v>
      </c>
      <c r="C711" s="26">
        <v>50</v>
      </c>
      <c r="D711" s="25">
        <v>2958101</v>
      </c>
      <c r="E711" s="42"/>
      <c r="F711" s="42"/>
    </row>
    <row r="712" spans="1:6" ht="13.5" thickBot="1">
      <c r="A712" s="25">
        <v>44358</v>
      </c>
      <c r="B712" s="27" t="s">
        <v>99</v>
      </c>
      <c r="C712" s="26">
        <v>101</v>
      </c>
      <c r="D712" s="25">
        <v>2958101</v>
      </c>
      <c r="E712" s="42"/>
      <c r="F712" s="42"/>
    </row>
    <row r="713" spans="1:6" ht="13.5" thickBot="1">
      <c r="A713" s="25">
        <v>44358</v>
      </c>
      <c r="B713" s="27" t="s">
        <v>100</v>
      </c>
      <c r="C713" s="26">
        <v>124</v>
      </c>
      <c r="D713" s="25">
        <v>2958101</v>
      </c>
      <c r="E713" s="42"/>
      <c r="F713" s="42"/>
    </row>
    <row r="714" spans="1:6" ht="13.5" thickBot="1">
      <c r="A714" s="25">
        <v>44358</v>
      </c>
      <c r="B714" s="27" t="s">
        <v>124</v>
      </c>
      <c r="C714" s="26">
        <v>148</v>
      </c>
      <c r="D714" s="25">
        <v>2958101</v>
      </c>
      <c r="E714" s="42"/>
      <c r="F714" s="42"/>
    </row>
    <row r="715" spans="1:6" ht="13.5" thickBot="1">
      <c r="A715" s="25">
        <v>44358</v>
      </c>
      <c r="B715" s="27" t="s">
        <v>35</v>
      </c>
      <c r="C715" s="26">
        <v>50</v>
      </c>
      <c r="D715" s="25">
        <v>2958101</v>
      </c>
      <c r="E715" s="42"/>
      <c r="F715" s="42"/>
    </row>
    <row r="716" spans="1:6" ht="13.5" thickBot="1">
      <c r="A716" s="25">
        <v>44358</v>
      </c>
      <c r="B716" s="27" t="s">
        <v>36</v>
      </c>
      <c r="C716" s="26">
        <v>102</v>
      </c>
      <c r="D716" s="25">
        <v>2958101</v>
      </c>
      <c r="E716" s="42"/>
      <c r="F716" s="42"/>
    </row>
    <row r="717" spans="1:6" ht="13.5" thickBot="1">
      <c r="A717" s="25">
        <v>44358</v>
      </c>
      <c r="B717" s="27" t="s">
        <v>89</v>
      </c>
      <c r="C717" s="26">
        <v>121</v>
      </c>
      <c r="D717" s="25">
        <v>2958101</v>
      </c>
      <c r="E717" s="42"/>
      <c r="F717" s="42"/>
    </row>
    <row r="718" spans="1:6" ht="13.5" thickBot="1">
      <c r="A718" s="25">
        <v>44358</v>
      </c>
      <c r="B718" s="27" t="s">
        <v>90</v>
      </c>
      <c r="C718" s="26">
        <v>119</v>
      </c>
      <c r="D718" s="25">
        <v>2958101</v>
      </c>
      <c r="E718" s="42"/>
      <c r="F718" s="42"/>
    </row>
    <row r="719" spans="1:6" ht="13.5" thickBot="1">
      <c r="A719" s="25">
        <v>44358</v>
      </c>
      <c r="B719" s="27" t="s">
        <v>97</v>
      </c>
      <c r="C719" s="26">
        <v>180</v>
      </c>
      <c r="D719" s="25">
        <v>2958101</v>
      </c>
      <c r="E719" s="42"/>
      <c r="F719" s="42"/>
    </row>
    <row r="720" spans="1:6" ht="13.5" thickBot="1">
      <c r="A720" s="25">
        <v>44358</v>
      </c>
      <c r="B720" s="27" t="s">
        <v>37</v>
      </c>
      <c r="C720" s="26">
        <v>39</v>
      </c>
      <c r="D720" s="25">
        <v>2958101</v>
      </c>
      <c r="E720" s="42"/>
      <c r="F720" s="42"/>
    </row>
    <row r="721" spans="1:6" ht="13.5" thickBot="1">
      <c r="A721" s="25">
        <v>44358</v>
      </c>
      <c r="B721" s="27" t="s">
        <v>21</v>
      </c>
      <c r="C721" s="26">
        <v>125</v>
      </c>
      <c r="D721" s="25">
        <v>2958101</v>
      </c>
      <c r="E721" s="42"/>
      <c r="F721" s="42"/>
    </row>
    <row r="722" spans="1:6" ht="13.5" thickBot="1">
      <c r="A722" s="25">
        <v>44358</v>
      </c>
      <c r="B722" s="27" t="s">
        <v>22</v>
      </c>
      <c r="C722" s="26">
        <v>128</v>
      </c>
      <c r="D722" s="25">
        <v>2958101</v>
      </c>
      <c r="E722" s="42"/>
      <c r="F722" s="42"/>
    </row>
    <row r="723" spans="1:6" ht="13.5" thickBot="1">
      <c r="A723" s="25">
        <v>44358</v>
      </c>
      <c r="B723" s="27" t="s">
        <v>119</v>
      </c>
      <c r="C723" s="26">
        <v>84</v>
      </c>
      <c r="D723" s="25">
        <v>2958101</v>
      </c>
      <c r="E723" s="42"/>
      <c r="F723" s="42"/>
    </row>
    <row r="724" spans="1:6" ht="13.5" thickBot="1">
      <c r="A724" s="25">
        <v>44358</v>
      </c>
      <c r="B724" s="27" t="s">
        <v>81</v>
      </c>
      <c r="C724" s="26">
        <v>154</v>
      </c>
      <c r="D724" s="25">
        <v>2958101</v>
      </c>
      <c r="E724" s="42"/>
      <c r="F724" s="42"/>
    </row>
    <row r="725" spans="1:6" ht="13.5" thickBot="1">
      <c r="A725" s="25">
        <v>44358</v>
      </c>
      <c r="B725" s="27" t="s">
        <v>82</v>
      </c>
      <c r="C725" s="26">
        <v>150</v>
      </c>
      <c r="D725" s="25">
        <v>2958101</v>
      </c>
      <c r="E725" s="42"/>
      <c r="F725" s="42"/>
    </row>
    <row r="726" spans="1:6" ht="13.5" thickBot="1">
      <c r="A726" s="25">
        <v>44358</v>
      </c>
      <c r="B726" s="27" t="s">
        <v>125</v>
      </c>
      <c r="C726" s="26">
        <v>127</v>
      </c>
      <c r="D726" s="25">
        <v>2958101</v>
      </c>
      <c r="E726" s="42"/>
      <c r="F726" s="42"/>
    </row>
    <row r="727" spans="1:6" ht="13.5" thickBot="1">
      <c r="A727" s="25">
        <v>44358</v>
      </c>
      <c r="B727" s="27" t="s">
        <v>126</v>
      </c>
      <c r="C727" s="26">
        <v>126</v>
      </c>
      <c r="D727" s="25">
        <v>2958101</v>
      </c>
      <c r="E727" s="42"/>
      <c r="F727" s="42"/>
    </row>
    <row r="728" spans="1:6" ht="13.5" thickBot="1">
      <c r="A728" s="25">
        <v>44358</v>
      </c>
      <c r="B728" s="27" t="s">
        <v>91</v>
      </c>
      <c r="C728" s="26">
        <v>103</v>
      </c>
      <c r="D728" s="25">
        <v>2958101</v>
      </c>
      <c r="E728" s="42"/>
      <c r="F728" s="42"/>
    </row>
    <row r="729" spans="1:6" ht="13.5" thickBot="1">
      <c r="A729" s="25">
        <v>44358</v>
      </c>
      <c r="B729" s="27" t="s">
        <v>92</v>
      </c>
      <c r="C729" s="26">
        <v>103</v>
      </c>
      <c r="D729" s="25">
        <v>2958101</v>
      </c>
      <c r="E729" s="42"/>
      <c r="F729" s="42"/>
    </row>
    <row r="730" spans="1:6" ht="13.5" thickBot="1">
      <c r="A730" s="25">
        <v>44358</v>
      </c>
      <c r="B730" s="27" t="s">
        <v>93</v>
      </c>
      <c r="C730" s="26">
        <v>98</v>
      </c>
      <c r="D730" s="25">
        <v>2958101</v>
      </c>
      <c r="E730" s="42"/>
      <c r="F730" s="42"/>
    </row>
    <row r="731" spans="1:6" ht="13.5" thickBot="1">
      <c r="A731" s="25">
        <v>44358</v>
      </c>
      <c r="B731" s="27" t="s">
        <v>94</v>
      </c>
      <c r="C731" s="26">
        <v>108</v>
      </c>
      <c r="D731" s="25">
        <v>2958101</v>
      </c>
      <c r="E731" s="42"/>
      <c r="F731" s="42"/>
    </row>
    <row r="732" spans="1:6" ht="13.5" thickBot="1">
      <c r="A732" s="25">
        <v>44358</v>
      </c>
      <c r="B732" s="27" t="s">
        <v>95</v>
      </c>
      <c r="C732" s="26">
        <v>200</v>
      </c>
      <c r="D732" s="25">
        <v>2958101</v>
      </c>
      <c r="E732" s="42"/>
      <c r="F732" s="42"/>
    </row>
    <row r="733" spans="1:6" ht="13.5" thickBot="1">
      <c r="A733" s="25">
        <v>44358</v>
      </c>
      <c r="B733" s="27" t="s">
        <v>120</v>
      </c>
      <c r="C733" s="26">
        <v>222</v>
      </c>
      <c r="D733" s="25">
        <v>2958101</v>
      </c>
      <c r="E733" s="42"/>
      <c r="F733" s="42"/>
    </row>
    <row r="734" spans="1:6" ht="13.5" thickBot="1">
      <c r="A734" s="25">
        <v>44358</v>
      </c>
      <c r="B734" s="27" t="s">
        <v>121</v>
      </c>
      <c r="C734" s="26">
        <v>28</v>
      </c>
      <c r="D734" s="25">
        <v>2958101</v>
      </c>
      <c r="E734" s="42"/>
      <c r="F734" s="42"/>
    </row>
    <row r="735" spans="1:6" ht="13.5" thickBot="1">
      <c r="A735" s="25">
        <v>44358</v>
      </c>
      <c r="B735" s="27" t="s">
        <v>38</v>
      </c>
      <c r="C735" s="26">
        <v>79</v>
      </c>
      <c r="D735" s="25">
        <v>2958101</v>
      </c>
      <c r="E735" s="42"/>
      <c r="F735" s="42"/>
    </row>
    <row r="736" spans="1:6" ht="13.5" thickBot="1">
      <c r="A736" s="25">
        <v>44358</v>
      </c>
      <c r="B736" s="27" t="s">
        <v>39</v>
      </c>
      <c r="C736" s="26">
        <v>79</v>
      </c>
      <c r="D736" s="25">
        <v>2958101</v>
      </c>
      <c r="E736" s="42"/>
      <c r="F736" s="42"/>
    </row>
    <row r="737" spans="1:6" ht="13.5" thickBot="1">
      <c r="A737" s="25">
        <v>44358</v>
      </c>
      <c r="B737" s="27" t="s">
        <v>40</v>
      </c>
      <c r="C737" s="26">
        <v>150</v>
      </c>
      <c r="D737" s="25">
        <v>2958101</v>
      </c>
      <c r="E737" s="42"/>
      <c r="F737" s="42"/>
    </row>
    <row r="738" spans="1:6" ht="13.5" thickBot="1">
      <c r="A738" s="25">
        <v>44358</v>
      </c>
      <c r="B738" s="27" t="s">
        <v>112</v>
      </c>
      <c r="C738" s="26">
        <v>60</v>
      </c>
      <c r="D738" s="25">
        <v>2958101</v>
      </c>
      <c r="E738" s="42"/>
      <c r="F738" s="42"/>
    </row>
    <row r="739" spans="1:6" ht="13.5" thickBot="1">
      <c r="A739" s="25">
        <v>44358</v>
      </c>
      <c r="B739" s="27" t="s">
        <v>41</v>
      </c>
      <c r="C739" s="26">
        <v>110</v>
      </c>
      <c r="D739" s="25">
        <v>2958101</v>
      </c>
      <c r="E739" s="42"/>
      <c r="F739" s="42"/>
    </row>
    <row r="740" spans="1:6" ht="13.5" thickBot="1">
      <c r="A740" s="25">
        <v>44358</v>
      </c>
      <c r="B740" s="27" t="s">
        <v>42</v>
      </c>
      <c r="C740" s="26">
        <v>49</v>
      </c>
      <c r="D740" s="25">
        <v>2958101</v>
      </c>
      <c r="E740" s="42"/>
      <c r="F740" s="42"/>
    </row>
    <row r="741" spans="1:6" ht="13.5" thickBot="1">
      <c r="A741" s="25">
        <v>44358</v>
      </c>
      <c r="B741" s="27" t="s">
        <v>43</v>
      </c>
      <c r="C741" s="26">
        <v>112</v>
      </c>
      <c r="D741" s="25">
        <v>2958101</v>
      </c>
      <c r="E741" s="42"/>
      <c r="F741" s="42"/>
    </row>
    <row r="742" spans="1:6" ht="13.5" thickBot="1">
      <c r="A742" s="25">
        <v>44358</v>
      </c>
      <c r="B742" s="27" t="s">
        <v>44</v>
      </c>
      <c r="C742" s="26">
        <v>158</v>
      </c>
      <c r="D742" s="25">
        <v>2958101</v>
      </c>
      <c r="E742" s="42"/>
      <c r="F742" s="42"/>
    </row>
    <row r="743" spans="1:6" ht="13.5" thickBot="1">
      <c r="A743" s="25">
        <v>44358</v>
      </c>
      <c r="B743" s="27" t="s">
        <v>83</v>
      </c>
      <c r="C743" s="26">
        <v>126</v>
      </c>
      <c r="D743" s="25">
        <v>2958101</v>
      </c>
      <c r="E743" s="42"/>
      <c r="F743" s="42"/>
    </row>
    <row r="744" spans="1:6" ht="13.5" thickBot="1">
      <c r="A744" s="25">
        <v>44358</v>
      </c>
      <c r="B744" s="27" t="s">
        <v>84</v>
      </c>
      <c r="C744" s="26">
        <v>129</v>
      </c>
      <c r="D744" s="25">
        <v>2958101</v>
      </c>
      <c r="E744" s="42"/>
      <c r="F744" s="42"/>
    </row>
    <row r="745" spans="1:6" ht="13.5" thickBot="1">
      <c r="A745" s="25">
        <v>44358</v>
      </c>
      <c r="B745" s="27" t="s">
        <v>114</v>
      </c>
      <c r="C745" s="26">
        <v>131</v>
      </c>
      <c r="D745" s="25">
        <v>2958101</v>
      </c>
      <c r="E745" s="42"/>
      <c r="F745" s="42"/>
    </row>
    <row r="746" spans="1:6" ht="13.5" thickBot="1">
      <c r="A746" s="25">
        <v>44358</v>
      </c>
      <c r="B746" s="27" t="s">
        <v>45</v>
      </c>
      <c r="C746" s="26">
        <v>182</v>
      </c>
      <c r="D746" s="25">
        <v>2958101</v>
      </c>
      <c r="E746" s="42"/>
      <c r="F746" s="42"/>
    </row>
    <row r="747" spans="1:6" ht="13.5" thickBot="1">
      <c r="A747" s="25">
        <v>44358</v>
      </c>
      <c r="B747" s="27" t="s">
        <v>46</v>
      </c>
      <c r="C747" s="26">
        <v>27</v>
      </c>
      <c r="D747" s="25">
        <v>2958101</v>
      </c>
      <c r="E747" s="42"/>
      <c r="F747" s="42"/>
    </row>
    <row r="748" spans="1:6" ht="13.5" thickBot="1">
      <c r="A748" s="25">
        <v>44358</v>
      </c>
      <c r="B748" s="27" t="s">
        <v>85</v>
      </c>
      <c r="C748" s="26">
        <v>120</v>
      </c>
      <c r="D748" s="25">
        <v>2958101</v>
      </c>
      <c r="E748" s="42"/>
      <c r="F748" s="42"/>
    </row>
    <row r="749" spans="1:6" ht="13.5" thickBot="1">
      <c r="A749" s="25">
        <v>44358</v>
      </c>
      <c r="B749" s="27" t="s">
        <v>96</v>
      </c>
      <c r="C749" s="26">
        <v>100</v>
      </c>
      <c r="D749" s="25">
        <v>2958101</v>
      </c>
      <c r="E749" s="42"/>
      <c r="F749" s="42"/>
    </row>
    <row r="750" spans="1:6" ht="13.5" thickBot="1">
      <c r="A750" s="25">
        <v>44359</v>
      </c>
      <c r="B750" s="27" t="s">
        <v>103</v>
      </c>
      <c r="C750" s="26">
        <v>104</v>
      </c>
      <c r="D750" s="25">
        <v>2958101</v>
      </c>
      <c r="E750" s="42"/>
      <c r="F750" s="42"/>
    </row>
    <row r="751" spans="1:6" ht="13.5" thickBot="1">
      <c r="A751" s="25">
        <v>44359</v>
      </c>
      <c r="B751" s="27" t="s">
        <v>104</v>
      </c>
      <c r="C751" s="26">
        <v>98</v>
      </c>
      <c r="D751" s="25">
        <v>2958101</v>
      </c>
      <c r="E751" s="42"/>
      <c r="F751" s="42"/>
    </row>
    <row r="752" spans="1:6" ht="13.5" thickBot="1">
      <c r="A752" s="25">
        <v>44359</v>
      </c>
      <c r="B752" s="27" t="s">
        <v>27</v>
      </c>
      <c r="C752" s="26">
        <v>121</v>
      </c>
      <c r="D752" s="25">
        <v>2958101</v>
      </c>
      <c r="E752" s="42"/>
      <c r="F752" s="42"/>
    </row>
    <row r="753" spans="1:6" ht="13.5" thickBot="1">
      <c r="A753" s="25">
        <v>44359</v>
      </c>
      <c r="B753" s="27" t="s">
        <v>105</v>
      </c>
      <c r="C753" s="26">
        <v>100</v>
      </c>
      <c r="D753" s="25">
        <v>2958101</v>
      </c>
      <c r="E753" s="42"/>
      <c r="F753" s="42"/>
    </row>
    <row r="754" spans="1:6" ht="13.5" thickBot="1">
      <c r="A754" s="25">
        <v>44359</v>
      </c>
      <c r="B754" s="27" t="s">
        <v>106</v>
      </c>
      <c r="C754" s="26">
        <v>15</v>
      </c>
      <c r="D754" s="25">
        <v>2958101</v>
      </c>
      <c r="E754" s="42"/>
      <c r="F754" s="42"/>
    </row>
    <row r="755" spans="1:6" ht="13.5" thickBot="1">
      <c r="A755" s="25">
        <v>44359</v>
      </c>
      <c r="B755" s="27" t="s">
        <v>28</v>
      </c>
      <c r="C755" s="26">
        <v>30</v>
      </c>
      <c r="D755" s="25">
        <v>2958101</v>
      </c>
      <c r="E755" s="42"/>
      <c r="F755" s="42"/>
    </row>
    <row r="756" spans="1:6" ht="13.5" thickBot="1">
      <c r="A756" s="25">
        <v>44359</v>
      </c>
      <c r="B756" s="27" t="s">
        <v>29</v>
      </c>
      <c r="C756" s="26">
        <v>180</v>
      </c>
      <c r="D756" s="25">
        <v>2958101</v>
      </c>
      <c r="E756" s="42"/>
      <c r="F756" s="42"/>
    </row>
    <row r="757" spans="1:6" ht="13.5" thickBot="1">
      <c r="A757" s="25">
        <v>44359</v>
      </c>
      <c r="B757" s="27" t="s">
        <v>30</v>
      </c>
      <c r="C757" s="26">
        <v>38</v>
      </c>
      <c r="D757" s="25">
        <v>2958101</v>
      </c>
      <c r="E757" s="42"/>
      <c r="F757" s="42"/>
    </row>
    <row r="758" spans="1:6" ht="13.5" thickBot="1">
      <c r="A758" s="25">
        <v>44359</v>
      </c>
      <c r="B758" s="27" t="s">
        <v>107</v>
      </c>
      <c r="C758" s="26">
        <v>190</v>
      </c>
      <c r="D758" s="25">
        <v>2958101</v>
      </c>
      <c r="E758" s="42"/>
      <c r="F758" s="42"/>
    </row>
    <row r="759" spans="1:6" ht="13.5" thickBot="1">
      <c r="A759" s="25">
        <v>44359</v>
      </c>
      <c r="B759" s="27" t="s">
        <v>108</v>
      </c>
      <c r="C759" s="26">
        <v>237</v>
      </c>
      <c r="D759" s="25">
        <v>2958101</v>
      </c>
      <c r="E759" s="42"/>
      <c r="F759" s="42"/>
    </row>
    <row r="760" spans="1:6" ht="13.5" thickBot="1">
      <c r="A760" s="25">
        <v>44359</v>
      </c>
      <c r="B760" s="27" t="s">
        <v>118</v>
      </c>
      <c r="C760" s="26">
        <v>144</v>
      </c>
      <c r="D760" s="25">
        <v>2958101</v>
      </c>
      <c r="E760" s="42"/>
      <c r="F760" s="42"/>
    </row>
    <row r="761" spans="1:6" ht="13.5" thickBot="1">
      <c r="A761" s="25">
        <v>44359</v>
      </c>
      <c r="B761" s="27" t="s">
        <v>80</v>
      </c>
      <c r="C761" s="26">
        <v>150</v>
      </c>
      <c r="D761" s="25">
        <v>2958101</v>
      </c>
      <c r="E761" s="42"/>
      <c r="F761" s="42"/>
    </row>
    <row r="762" spans="1:6" ht="13.5" thickBot="1">
      <c r="A762" s="25">
        <v>44359</v>
      </c>
      <c r="B762" s="27" t="s">
        <v>116</v>
      </c>
      <c r="C762" s="26">
        <v>257</v>
      </c>
      <c r="D762" s="25">
        <v>2958101</v>
      </c>
      <c r="E762" s="42"/>
      <c r="F762" s="42"/>
    </row>
    <row r="763" spans="1:6" ht="13.5" thickBot="1">
      <c r="A763" s="25">
        <v>44359</v>
      </c>
      <c r="B763" s="27" t="s">
        <v>101</v>
      </c>
      <c r="C763" s="26">
        <v>125</v>
      </c>
      <c r="D763" s="25">
        <v>2958101</v>
      </c>
      <c r="E763" s="42"/>
      <c r="F763" s="42"/>
    </row>
    <row r="764" spans="1:6" ht="13.5" thickBot="1">
      <c r="A764" s="25">
        <v>44359</v>
      </c>
      <c r="B764" s="27" t="s">
        <v>102</v>
      </c>
      <c r="C764" s="26">
        <v>130</v>
      </c>
      <c r="D764" s="25">
        <v>2958101</v>
      </c>
      <c r="E764" s="42"/>
      <c r="F764" s="42"/>
    </row>
    <row r="765" spans="1:6" ht="13.5" thickBot="1">
      <c r="A765" s="25">
        <v>44359</v>
      </c>
      <c r="B765" s="27" t="s">
        <v>31</v>
      </c>
      <c r="C765" s="26">
        <v>100</v>
      </c>
      <c r="D765" s="25">
        <v>2958101</v>
      </c>
      <c r="E765" s="42"/>
      <c r="F765" s="42"/>
    </row>
    <row r="766" spans="1:6" ht="13.5" thickBot="1">
      <c r="A766" s="25">
        <v>44359</v>
      </c>
      <c r="B766" s="27" t="s">
        <v>86</v>
      </c>
      <c r="C766" s="26">
        <v>102</v>
      </c>
      <c r="D766" s="25">
        <v>2958101</v>
      </c>
      <c r="E766" s="42"/>
      <c r="F766" s="42"/>
    </row>
    <row r="767" spans="1:6" ht="13.5" thickBot="1">
      <c r="A767" s="25">
        <v>44359</v>
      </c>
      <c r="B767" s="27" t="s">
        <v>87</v>
      </c>
      <c r="C767" s="26">
        <v>102</v>
      </c>
      <c r="D767" s="25">
        <v>2958101</v>
      </c>
      <c r="E767" s="42"/>
      <c r="F767" s="42"/>
    </row>
    <row r="768" spans="1:6" ht="13.5" thickBot="1">
      <c r="A768" s="25">
        <v>44359</v>
      </c>
      <c r="B768" s="27" t="s">
        <v>32</v>
      </c>
      <c r="C768" s="26">
        <v>22</v>
      </c>
      <c r="D768" s="25">
        <v>2958101</v>
      </c>
      <c r="E768" s="42"/>
      <c r="F768" s="42"/>
    </row>
    <row r="769" spans="1:6" ht="13.5" thickBot="1">
      <c r="A769" s="25">
        <v>44359</v>
      </c>
      <c r="B769" s="27" t="s">
        <v>33</v>
      </c>
      <c r="C769" s="26">
        <v>7</v>
      </c>
      <c r="D769" s="25">
        <v>2958101</v>
      </c>
      <c r="E769" s="42"/>
      <c r="F769" s="42"/>
    </row>
    <row r="770" spans="1:6" ht="13.5" thickBot="1">
      <c r="A770" s="25">
        <v>44359</v>
      </c>
      <c r="B770" s="27" t="s">
        <v>98</v>
      </c>
      <c r="C770" s="26">
        <v>199</v>
      </c>
      <c r="D770" s="25">
        <v>2958101</v>
      </c>
      <c r="E770" s="42"/>
      <c r="F770" s="42"/>
    </row>
    <row r="771" spans="1:6" ht="13.5" thickBot="1">
      <c r="A771" s="25">
        <v>44359</v>
      </c>
      <c r="B771" s="27" t="s">
        <v>109</v>
      </c>
      <c r="C771" s="26">
        <v>162</v>
      </c>
      <c r="D771" s="25">
        <v>2958101</v>
      </c>
      <c r="E771" s="42"/>
      <c r="F771" s="42"/>
    </row>
    <row r="772" spans="1:6" ht="13.5" thickBot="1">
      <c r="A772" s="25">
        <v>44359</v>
      </c>
      <c r="B772" s="27" t="s">
        <v>110</v>
      </c>
      <c r="C772" s="26">
        <v>144</v>
      </c>
      <c r="D772" s="25">
        <v>2958101</v>
      </c>
      <c r="E772" s="42"/>
      <c r="F772" s="42"/>
    </row>
    <row r="773" spans="1:6" ht="13.5" thickBot="1">
      <c r="A773" s="25">
        <v>44359</v>
      </c>
      <c r="B773" s="27" t="s">
        <v>111</v>
      </c>
      <c r="C773" s="26">
        <v>60</v>
      </c>
      <c r="D773" s="25">
        <v>2958101</v>
      </c>
      <c r="E773" s="42"/>
      <c r="F773" s="42"/>
    </row>
    <row r="774" spans="1:6" ht="13.5" thickBot="1">
      <c r="A774" s="25">
        <v>44359</v>
      </c>
      <c r="B774" s="27" t="s">
        <v>88</v>
      </c>
      <c r="C774" s="26">
        <v>101</v>
      </c>
      <c r="D774" s="25">
        <v>2958101</v>
      </c>
      <c r="E774" s="42"/>
      <c r="F774" s="42"/>
    </row>
    <row r="775" spans="1:6" ht="13.5" thickBot="1">
      <c r="A775" s="25">
        <v>44359</v>
      </c>
      <c r="B775" s="27" t="s">
        <v>34</v>
      </c>
      <c r="C775" s="26">
        <v>50</v>
      </c>
      <c r="D775" s="25">
        <v>2958101</v>
      </c>
      <c r="E775" s="42"/>
      <c r="F775" s="42"/>
    </row>
    <row r="776" spans="1:6" ht="13.5" thickBot="1">
      <c r="A776" s="25">
        <v>44359</v>
      </c>
      <c r="B776" s="27" t="s">
        <v>99</v>
      </c>
      <c r="C776" s="26">
        <v>101</v>
      </c>
      <c r="D776" s="25">
        <v>2958101</v>
      </c>
      <c r="E776" s="42"/>
      <c r="F776" s="42"/>
    </row>
    <row r="777" spans="1:6" ht="13.5" thickBot="1">
      <c r="A777" s="25">
        <v>44359</v>
      </c>
      <c r="B777" s="27" t="s">
        <v>100</v>
      </c>
      <c r="C777" s="26">
        <v>124</v>
      </c>
      <c r="D777" s="25">
        <v>2958101</v>
      </c>
      <c r="E777" s="42"/>
      <c r="F777" s="42"/>
    </row>
    <row r="778" spans="1:6" ht="13.5" thickBot="1">
      <c r="A778" s="25">
        <v>44359</v>
      </c>
      <c r="B778" s="27" t="s">
        <v>124</v>
      </c>
      <c r="C778" s="26">
        <v>148</v>
      </c>
      <c r="D778" s="25">
        <v>2958101</v>
      </c>
      <c r="E778" s="42"/>
      <c r="F778" s="42"/>
    </row>
    <row r="779" spans="1:6" ht="13.5" thickBot="1">
      <c r="A779" s="25">
        <v>44359</v>
      </c>
      <c r="B779" s="27" t="s">
        <v>35</v>
      </c>
      <c r="C779" s="26">
        <v>50</v>
      </c>
      <c r="D779" s="25">
        <v>2958101</v>
      </c>
      <c r="E779" s="42"/>
      <c r="F779" s="42"/>
    </row>
    <row r="780" spans="1:6" ht="13.5" thickBot="1">
      <c r="A780" s="25">
        <v>44359</v>
      </c>
      <c r="B780" s="27" t="s">
        <v>36</v>
      </c>
      <c r="C780" s="26">
        <v>102</v>
      </c>
      <c r="D780" s="25">
        <v>2958101</v>
      </c>
      <c r="E780" s="42"/>
      <c r="F780" s="42"/>
    </row>
    <row r="781" spans="1:6" ht="13.5" thickBot="1">
      <c r="A781" s="25">
        <v>44359</v>
      </c>
      <c r="B781" s="27" t="s">
        <v>89</v>
      </c>
      <c r="C781" s="26">
        <v>121</v>
      </c>
      <c r="D781" s="25">
        <v>2958101</v>
      </c>
      <c r="E781" s="42"/>
      <c r="F781" s="42"/>
    </row>
    <row r="782" spans="1:6" ht="13.5" thickBot="1">
      <c r="A782" s="25">
        <v>44359</v>
      </c>
      <c r="B782" s="27" t="s">
        <v>90</v>
      </c>
      <c r="C782" s="26">
        <v>119</v>
      </c>
      <c r="D782" s="25">
        <v>2958101</v>
      </c>
      <c r="E782" s="42"/>
      <c r="F782" s="42"/>
    </row>
    <row r="783" spans="1:6" ht="13.5" thickBot="1">
      <c r="A783" s="25">
        <v>44359</v>
      </c>
      <c r="B783" s="27" t="s">
        <v>97</v>
      </c>
      <c r="C783" s="26">
        <v>180</v>
      </c>
      <c r="D783" s="25">
        <v>2958101</v>
      </c>
      <c r="E783" s="42"/>
      <c r="F783" s="42"/>
    </row>
    <row r="784" spans="1:6" ht="13.5" thickBot="1">
      <c r="A784" s="25">
        <v>44359</v>
      </c>
      <c r="B784" s="27" t="s">
        <v>37</v>
      </c>
      <c r="C784" s="26">
        <v>39</v>
      </c>
      <c r="D784" s="25">
        <v>2958101</v>
      </c>
      <c r="E784" s="42"/>
      <c r="F784" s="42"/>
    </row>
    <row r="785" spans="1:6" ht="13.5" thickBot="1">
      <c r="A785" s="25">
        <v>44359</v>
      </c>
      <c r="B785" s="27" t="s">
        <v>21</v>
      </c>
      <c r="C785" s="26">
        <v>125</v>
      </c>
      <c r="D785" s="25">
        <v>2958101</v>
      </c>
      <c r="E785" s="42"/>
      <c r="F785" s="42"/>
    </row>
    <row r="786" spans="1:6" ht="13.5" thickBot="1">
      <c r="A786" s="25">
        <v>44359</v>
      </c>
      <c r="B786" s="27" t="s">
        <v>22</v>
      </c>
      <c r="C786" s="26">
        <v>128</v>
      </c>
      <c r="D786" s="25">
        <v>2958101</v>
      </c>
      <c r="E786" s="42"/>
      <c r="F786" s="42"/>
    </row>
    <row r="787" spans="1:6" ht="13.5" thickBot="1">
      <c r="A787" s="25">
        <v>44359</v>
      </c>
      <c r="B787" s="27" t="s">
        <v>119</v>
      </c>
      <c r="C787" s="26">
        <v>84</v>
      </c>
      <c r="D787" s="25">
        <v>2958101</v>
      </c>
      <c r="E787" s="42"/>
      <c r="F787" s="42"/>
    </row>
    <row r="788" spans="1:6" ht="13.5" thickBot="1">
      <c r="A788" s="25">
        <v>44359</v>
      </c>
      <c r="B788" s="27" t="s">
        <v>81</v>
      </c>
      <c r="C788" s="26">
        <v>154</v>
      </c>
      <c r="D788" s="25">
        <v>2958101</v>
      </c>
      <c r="E788" s="42"/>
      <c r="F788" s="42"/>
    </row>
    <row r="789" spans="1:6" ht="13.5" thickBot="1">
      <c r="A789" s="25">
        <v>44359</v>
      </c>
      <c r="B789" s="27" t="s">
        <v>82</v>
      </c>
      <c r="C789" s="26">
        <v>150</v>
      </c>
      <c r="D789" s="25">
        <v>2958101</v>
      </c>
      <c r="E789" s="42"/>
      <c r="F789" s="42"/>
    </row>
    <row r="790" spans="1:6" ht="13.5" thickBot="1">
      <c r="A790" s="25">
        <v>44359</v>
      </c>
      <c r="B790" s="27" t="s">
        <v>125</v>
      </c>
      <c r="C790" s="26">
        <v>127</v>
      </c>
      <c r="D790" s="25">
        <v>2958101</v>
      </c>
      <c r="E790" s="42"/>
      <c r="F790" s="42"/>
    </row>
    <row r="791" spans="1:6" ht="13.5" thickBot="1">
      <c r="A791" s="25">
        <v>44359</v>
      </c>
      <c r="B791" s="27" t="s">
        <v>126</v>
      </c>
      <c r="C791" s="26">
        <v>126</v>
      </c>
      <c r="D791" s="25">
        <v>2958101</v>
      </c>
      <c r="E791" s="42"/>
      <c r="F791" s="42"/>
    </row>
    <row r="792" spans="1:6" ht="13.5" thickBot="1">
      <c r="A792" s="25">
        <v>44359</v>
      </c>
      <c r="B792" s="27" t="s">
        <v>91</v>
      </c>
      <c r="C792" s="26">
        <v>103</v>
      </c>
      <c r="D792" s="25">
        <v>2958101</v>
      </c>
      <c r="E792" s="42"/>
      <c r="F792" s="42"/>
    </row>
    <row r="793" spans="1:6" ht="13.5" thickBot="1">
      <c r="A793" s="25">
        <v>44359</v>
      </c>
      <c r="B793" s="27" t="s">
        <v>92</v>
      </c>
      <c r="C793" s="26">
        <v>103</v>
      </c>
      <c r="D793" s="25">
        <v>2958101</v>
      </c>
      <c r="E793" s="42"/>
      <c r="F793" s="42"/>
    </row>
    <row r="794" spans="1:6" ht="13.5" thickBot="1">
      <c r="A794" s="25">
        <v>44359</v>
      </c>
      <c r="B794" s="27" t="s">
        <v>93</v>
      </c>
      <c r="C794" s="26">
        <v>98</v>
      </c>
      <c r="D794" s="25">
        <v>2958101</v>
      </c>
      <c r="E794" s="42"/>
      <c r="F794" s="42"/>
    </row>
    <row r="795" spans="1:6" ht="13.5" thickBot="1">
      <c r="A795" s="25">
        <v>44359</v>
      </c>
      <c r="B795" s="27" t="s">
        <v>94</v>
      </c>
      <c r="C795" s="26">
        <v>108</v>
      </c>
      <c r="D795" s="25">
        <v>2958101</v>
      </c>
      <c r="E795" s="42"/>
      <c r="F795" s="42"/>
    </row>
    <row r="796" spans="1:6" ht="13.5" thickBot="1">
      <c r="A796" s="25">
        <v>44359</v>
      </c>
      <c r="B796" s="27" t="s">
        <v>95</v>
      </c>
      <c r="C796" s="26">
        <v>200</v>
      </c>
      <c r="D796" s="25">
        <v>2958101</v>
      </c>
      <c r="E796" s="42"/>
      <c r="F796" s="42"/>
    </row>
    <row r="797" spans="1:6" ht="13.5" thickBot="1">
      <c r="A797" s="25">
        <v>44359</v>
      </c>
      <c r="B797" s="27" t="s">
        <v>120</v>
      </c>
      <c r="C797" s="26">
        <v>222</v>
      </c>
      <c r="D797" s="25">
        <v>2958101</v>
      </c>
      <c r="E797" s="42"/>
      <c r="F797" s="42"/>
    </row>
    <row r="798" spans="1:6" ht="13.5" thickBot="1">
      <c r="A798" s="25">
        <v>44359</v>
      </c>
      <c r="B798" s="27" t="s">
        <v>121</v>
      </c>
      <c r="C798" s="26">
        <v>28</v>
      </c>
      <c r="D798" s="25">
        <v>2958101</v>
      </c>
      <c r="E798" s="42"/>
      <c r="F798" s="42"/>
    </row>
    <row r="799" spans="1:6" ht="13.5" thickBot="1">
      <c r="A799" s="25">
        <v>44359</v>
      </c>
      <c r="B799" s="27" t="s">
        <v>38</v>
      </c>
      <c r="C799" s="26">
        <v>79</v>
      </c>
      <c r="D799" s="25">
        <v>2958101</v>
      </c>
      <c r="E799" s="42"/>
      <c r="F799" s="42"/>
    </row>
    <row r="800" spans="1:6" ht="13.5" thickBot="1">
      <c r="A800" s="25">
        <v>44359</v>
      </c>
      <c r="B800" s="27" t="s">
        <v>39</v>
      </c>
      <c r="C800" s="26">
        <v>79</v>
      </c>
      <c r="D800" s="25">
        <v>2958101</v>
      </c>
      <c r="E800" s="42"/>
      <c r="F800" s="42"/>
    </row>
    <row r="801" spans="1:6" ht="13.5" thickBot="1">
      <c r="A801" s="25">
        <v>44359</v>
      </c>
      <c r="B801" s="27" t="s">
        <v>40</v>
      </c>
      <c r="C801" s="26">
        <v>150</v>
      </c>
      <c r="D801" s="25">
        <v>2958101</v>
      </c>
      <c r="E801" s="42"/>
      <c r="F801" s="42"/>
    </row>
    <row r="802" spans="1:6" ht="13.5" thickBot="1">
      <c r="A802" s="25">
        <v>44359</v>
      </c>
      <c r="B802" s="27" t="s">
        <v>112</v>
      </c>
      <c r="C802" s="26">
        <v>60</v>
      </c>
      <c r="D802" s="25">
        <v>2958101</v>
      </c>
      <c r="E802" s="42"/>
      <c r="F802" s="42"/>
    </row>
    <row r="803" spans="1:6" ht="13.5" thickBot="1">
      <c r="A803" s="25">
        <v>44359</v>
      </c>
      <c r="B803" s="27" t="s">
        <v>41</v>
      </c>
      <c r="C803" s="26">
        <v>110</v>
      </c>
      <c r="D803" s="25">
        <v>2958101</v>
      </c>
      <c r="E803" s="42"/>
      <c r="F803" s="42"/>
    </row>
    <row r="804" spans="1:6" ht="13.5" thickBot="1">
      <c r="A804" s="25">
        <v>44359</v>
      </c>
      <c r="B804" s="27" t="s">
        <v>42</v>
      </c>
      <c r="C804" s="26">
        <v>49</v>
      </c>
      <c r="D804" s="25">
        <v>2958101</v>
      </c>
      <c r="E804" s="42"/>
      <c r="F804" s="42"/>
    </row>
    <row r="805" spans="1:6" ht="13.5" thickBot="1">
      <c r="A805" s="25">
        <v>44359</v>
      </c>
      <c r="B805" s="27" t="s">
        <v>43</v>
      </c>
      <c r="C805" s="26">
        <v>112</v>
      </c>
      <c r="D805" s="25">
        <v>2958101</v>
      </c>
      <c r="E805" s="42"/>
      <c r="F805" s="42"/>
    </row>
    <row r="806" spans="1:6" ht="13.5" thickBot="1">
      <c r="A806" s="25">
        <v>44359</v>
      </c>
      <c r="B806" s="27" t="s">
        <v>44</v>
      </c>
      <c r="C806" s="26">
        <v>158</v>
      </c>
      <c r="D806" s="25">
        <v>2958101</v>
      </c>
      <c r="E806" s="42"/>
      <c r="F806" s="42"/>
    </row>
    <row r="807" spans="1:6" ht="13.5" thickBot="1">
      <c r="A807" s="25">
        <v>44359</v>
      </c>
      <c r="B807" s="27" t="s">
        <v>83</v>
      </c>
      <c r="C807" s="26">
        <v>126</v>
      </c>
      <c r="D807" s="25">
        <v>2958101</v>
      </c>
      <c r="E807" s="42"/>
      <c r="F807" s="42"/>
    </row>
    <row r="808" spans="1:6" ht="13.5" thickBot="1">
      <c r="A808" s="25">
        <v>44359</v>
      </c>
      <c r="B808" s="27" t="s">
        <v>84</v>
      </c>
      <c r="C808" s="26">
        <v>129</v>
      </c>
      <c r="D808" s="25">
        <v>2958101</v>
      </c>
      <c r="E808" s="42"/>
      <c r="F808" s="42"/>
    </row>
    <row r="809" spans="1:6" ht="13.5" thickBot="1">
      <c r="A809" s="25">
        <v>44359</v>
      </c>
      <c r="B809" s="27" t="s">
        <v>114</v>
      </c>
      <c r="C809" s="26">
        <v>131</v>
      </c>
      <c r="D809" s="25">
        <v>2958101</v>
      </c>
      <c r="E809" s="42"/>
      <c r="F809" s="42"/>
    </row>
    <row r="810" spans="1:6" ht="13.5" thickBot="1">
      <c r="A810" s="25">
        <v>44359</v>
      </c>
      <c r="B810" s="27" t="s">
        <v>45</v>
      </c>
      <c r="C810" s="26">
        <v>182</v>
      </c>
      <c r="D810" s="25">
        <v>2958101</v>
      </c>
      <c r="E810" s="42"/>
      <c r="F810" s="42"/>
    </row>
    <row r="811" spans="1:6" ht="13.5" thickBot="1">
      <c r="A811" s="25">
        <v>44359</v>
      </c>
      <c r="B811" s="27" t="s">
        <v>46</v>
      </c>
      <c r="C811" s="26">
        <v>27</v>
      </c>
      <c r="D811" s="25">
        <v>2958101</v>
      </c>
      <c r="E811" s="42"/>
      <c r="F811" s="42"/>
    </row>
    <row r="812" spans="1:6" ht="13.5" thickBot="1">
      <c r="A812" s="25">
        <v>44359</v>
      </c>
      <c r="B812" s="27" t="s">
        <v>85</v>
      </c>
      <c r="C812" s="26">
        <v>120</v>
      </c>
      <c r="D812" s="25">
        <v>2958101</v>
      </c>
      <c r="E812" s="42"/>
      <c r="F812" s="42"/>
    </row>
    <row r="813" spans="1:6" ht="13.5" thickBot="1">
      <c r="A813" s="25">
        <v>44359</v>
      </c>
      <c r="B813" s="27" t="s">
        <v>96</v>
      </c>
      <c r="C813" s="26">
        <v>100</v>
      </c>
      <c r="D813" s="25">
        <v>2958101</v>
      </c>
      <c r="E813" s="42"/>
      <c r="F813" s="42"/>
    </row>
    <row r="814" spans="1:6" ht="13.5" thickBot="1">
      <c r="A814" s="25">
        <v>44360</v>
      </c>
      <c r="B814" s="27" t="s">
        <v>103</v>
      </c>
      <c r="C814" s="26">
        <v>104</v>
      </c>
      <c r="D814" s="25">
        <v>2958101</v>
      </c>
      <c r="E814" s="42"/>
      <c r="F814" s="42"/>
    </row>
    <row r="815" spans="1:6" ht="13.5" thickBot="1">
      <c r="A815" s="25">
        <v>44360</v>
      </c>
      <c r="B815" s="27" t="s">
        <v>104</v>
      </c>
      <c r="C815" s="26">
        <v>98</v>
      </c>
      <c r="D815" s="25">
        <v>2958101</v>
      </c>
      <c r="E815" s="42"/>
      <c r="F815" s="42"/>
    </row>
    <row r="816" spans="1:6" ht="13.5" thickBot="1">
      <c r="A816" s="25">
        <v>44360</v>
      </c>
      <c r="B816" s="27" t="s">
        <v>27</v>
      </c>
      <c r="C816" s="26">
        <v>121</v>
      </c>
      <c r="D816" s="25">
        <v>2958101</v>
      </c>
      <c r="E816" s="42"/>
      <c r="F816" s="42"/>
    </row>
    <row r="817" spans="1:6" ht="13.5" thickBot="1">
      <c r="A817" s="25">
        <v>44360</v>
      </c>
      <c r="B817" s="27" t="s">
        <v>105</v>
      </c>
      <c r="C817" s="26">
        <v>100</v>
      </c>
      <c r="D817" s="25">
        <v>2958101</v>
      </c>
      <c r="E817" s="42"/>
      <c r="F817" s="42"/>
    </row>
    <row r="818" spans="1:6" ht="13.5" thickBot="1">
      <c r="A818" s="25">
        <v>44360</v>
      </c>
      <c r="B818" s="27" t="s">
        <v>106</v>
      </c>
      <c r="C818" s="26">
        <v>15</v>
      </c>
      <c r="D818" s="25">
        <v>2958101</v>
      </c>
      <c r="E818" s="42"/>
      <c r="F818" s="42"/>
    </row>
    <row r="819" spans="1:6" ht="13.5" thickBot="1">
      <c r="A819" s="25">
        <v>44360</v>
      </c>
      <c r="B819" s="27" t="s">
        <v>28</v>
      </c>
      <c r="C819" s="26">
        <v>30</v>
      </c>
      <c r="D819" s="25">
        <v>2958101</v>
      </c>
      <c r="E819" s="42"/>
      <c r="F819" s="42"/>
    </row>
    <row r="820" spans="1:6" ht="13.5" thickBot="1">
      <c r="A820" s="25">
        <v>44360</v>
      </c>
      <c r="B820" s="27" t="s">
        <v>29</v>
      </c>
      <c r="C820" s="26">
        <v>180</v>
      </c>
      <c r="D820" s="25">
        <v>2958101</v>
      </c>
      <c r="E820" s="42"/>
      <c r="F820" s="42"/>
    </row>
    <row r="821" spans="1:6" ht="13.5" thickBot="1">
      <c r="A821" s="25">
        <v>44360</v>
      </c>
      <c r="B821" s="27" t="s">
        <v>30</v>
      </c>
      <c r="C821" s="26">
        <v>38</v>
      </c>
      <c r="D821" s="25">
        <v>2958101</v>
      </c>
      <c r="E821" s="42"/>
      <c r="F821" s="42"/>
    </row>
    <row r="822" spans="1:6" ht="13.5" thickBot="1">
      <c r="A822" s="25">
        <v>44360</v>
      </c>
      <c r="B822" s="27" t="s">
        <v>107</v>
      </c>
      <c r="C822" s="26">
        <v>190</v>
      </c>
      <c r="D822" s="25">
        <v>2958101</v>
      </c>
      <c r="E822" s="42"/>
      <c r="F822" s="42"/>
    </row>
    <row r="823" spans="1:6" ht="13.5" thickBot="1">
      <c r="A823" s="25">
        <v>44360</v>
      </c>
      <c r="B823" s="27" t="s">
        <v>108</v>
      </c>
      <c r="C823" s="26">
        <v>237</v>
      </c>
      <c r="D823" s="25">
        <v>2958101</v>
      </c>
      <c r="E823" s="42"/>
      <c r="F823" s="42"/>
    </row>
    <row r="824" spans="1:6" ht="13.5" thickBot="1">
      <c r="A824" s="25">
        <v>44360</v>
      </c>
      <c r="B824" s="27" t="s">
        <v>118</v>
      </c>
      <c r="C824" s="26">
        <v>144</v>
      </c>
      <c r="D824" s="25">
        <v>2958101</v>
      </c>
      <c r="E824" s="42"/>
      <c r="F824" s="42"/>
    </row>
    <row r="825" spans="1:6" ht="13.5" thickBot="1">
      <c r="A825" s="25">
        <v>44360</v>
      </c>
      <c r="B825" s="27" t="s">
        <v>80</v>
      </c>
      <c r="C825" s="26">
        <v>150</v>
      </c>
      <c r="D825" s="25">
        <v>2958101</v>
      </c>
      <c r="E825" s="42"/>
      <c r="F825" s="42"/>
    </row>
    <row r="826" spans="1:6" ht="13.5" thickBot="1">
      <c r="A826" s="25">
        <v>44360</v>
      </c>
      <c r="B826" s="27" t="s">
        <v>116</v>
      </c>
      <c r="C826" s="26">
        <v>257</v>
      </c>
      <c r="D826" s="25">
        <v>2958101</v>
      </c>
      <c r="E826" s="42"/>
      <c r="F826" s="42"/>
    </row>
    <row r="827" spans="1:6" ht="13.5" thickBot="1">
      <c r="A827" s="25">
        <v>44360</v>
      </c>
      <c r="B827" s="27" t="s">
        <v>101</v>
      </c>
      <c r="C827" s="26">
        <v>125</v>
      </c>
      <c r="D827" s="25">
        <v>2958101</v>
      </c>
      <c r="E827" s="42"/>
      <c r="F827" s="42"/>
    </row>
    <row r="828" spans="1:6" ht="13.5" thickBot="1">
      <c r="A828" s="25">
        <v>44360</v>
      </c>
      <c r="B828" s="27" t="s">
        <v>102</v>
      </c>
      <c r="C828" s="26">
        <v>130</v>
      </c>
      <c r="D828" s="25">
        <v>2958101</v>
      </c>
      <c r="E828" s="42"/>
      <c r="F828" s="42"/>
    </row>
    <row r="829" spans="1:6" ht="13.5" thickBot="1">
      <c r="A829" s="25">
        <v>44360</v>
      </c>
      <c r="B829" s="27" t="s">
        <v>31</v>
      </c>
      <c r="C829" s="26">
        <v>100</v>
      </c>
      <c r="D829" s="25">
        <v>2958101</v>
      </c>
      <c r="E829" s="42"/>
      <c r="F829" s="42"/>
    </row>
    <row r="830" spans="1:6" ht="13.5" thickBot="1">
      <c r="A830" s="25">
        <v>44360</v>
      </c>
      <c r="B830" s="27" t="s">
        <v>86</v>
      </c>
      <c r="C830" s="26">
        <v>102</v>
      </c>
      <c r="D830" s="25">
        <v>2958101</v>
      </c>
      <c r="E830" s="42"/>
      <c r="F830" s="42"/>
    </row>
    <row r="831" spans="1:6" ht="13.5" thickBot="1">
      <c r="A831" s="25">
        <v>44360</v>
      </c>
      <c r="B831" s="27" t="s">
        <v>87</v>
      </c>
      <c r="C831" s="26">
        <v>102</v>
      </c>
      <c r="D831" s="25">
        <v>2958101</v>
      </c>
      <c r="E831" s="42"/>
      <c r="F831" s="42"/>
    </row>
    <row r="832" spans="1:6" ht="13.5" thickBot="1">
      <c r="A832" s="25">
        <v>44360</v>
      </c>
      <c r="B832" s="27" t="s">
        <v>32</v>
      </c>
      <c r="C832" s="26">
        <v>22</v>
      </c>
      <c r="D832" s="25">
        <v>2958101</v>
      </c>
      <c r="E832" s="42"/>
      <c r="F832" s="42"/>
    </row>
    <row r="833" spans="1:6" ht="13.5" thickBot="1">
      <c r="A833" s="25">
        <v>44360</v>
      </c>
      <c r="B833" s="27" t="s">
        <v>33</v>
      </c>
      <c r="C833" s="26">
        <v>7</v>
      </c>
      <c r="D833" s="25">
        <v>2958101</v>
      </c>
      <c r="E833" s="42"/>
      <c r="F833" s="42"/>
    </row>
    <row r="834" spans="1:6" ht="13.5" thickBot="1">
      <c r="A834" s="25">
        <v>44360</v>
      </c>
      <c r="B834" s="27" t="s">
        <v>98</v>
      </c>
      <c r="C834" s="26">
        <v>199</v>
      </c>
      <c r="D834" s="25">
        <v>2958101</v>
      </c>
      <c r="E834" s="42"/>
      <c r="F834" s="42"/>
    </row>
    <row r="835" spans="1:6" ht="13.5" thickBot="1">
      <c r="A835" s="25">
        <v>44360</v>
      </c>
      <c r="B835" s="27" t="s">
        <v>109</v>
      </c>
      <c r="C835" s="26">
        <v>162</v>
      </c>
      <c r="D835" s="25">
        <v>2958101</v>
      </c>
      <c r="E835" s="42"/>
      <c r="F835" s="42"/>
    </row>
    <row r="836" spans="1:6" ht="13.5" thickBot="1">
      <c r="A836" s="25">
        <v>44360</v>
      </c>
      <c r="B836" s="27" t="s">
        <v>110</v>
      </c>
      <c r="C836" s="26">
        <v>144</v>
      </c>
      <c r="D836" s="25">
        <v>2958101</v>
      </c>
      <c r="E836" s="42"/>
      <c r="F836" s="42"/>
    </row>
    <row r="837" spans="1:6" ht="13.5" thickBot="1">
      <c r="A837" s="25">
        <v>44360</v>
      </c>
      <c r="B837" s="27" t="s">
        <v>111</v>
      </c>
      <c r="C837" s="26">
        <v>60</v>
      </c>
      <c r="D837" s="25">
        <v>2958101</v>
      </c>
      <c r="E837" s="42"/>
      <c r="F837" s="42"/>
    </row>
    <row r="838" spans="1:6" ht="13.5" thickBot="1">
      <c r="A838" s="25">
        <v>44360</v>
      </c>
      <c r="B838" s="27" t="s">
        <v>88</v>
      </c>
      <c r="C838" s="26">
        <v>101</v>
      </c>
      <c r="D838" s="25">
        <v>2958101</v>
      </c>
      <c r="E838" s="42"/>
      <c r="F838" s="42"/>
    </row>
    <row r="839" spans="1:6" ht="13.5" thickBot="1">
      <c r="A839" s="25">
        <v>44360</v>
      </c>
      <c r="B839" s="27" t="s">
        <v>34</v>
      </c>
      <c r="C839" s="26">
        <v>50</v>
      </c>
      <c r="D839" s="25">
        <v>2958101</v>
      </c>
      <c r="E839" s="42"/>
      <c r="F839" s="42"/>
    </row>
    <row r="840" spans="1:6" ht="13.5" thickBot="1">
      <c r="A840" s="25">
        <v>44360</v>
      </c>
      <c r="B840" s="27" t="s">
        <v>99</v>
      </c>
      <c r="C840" s="26">
        <v>101</v>
      </c>
      <c r="D840" s="25">
        <v>2958101</v>
      </c>
      <c r="E840" s="42"/>
      <c r="F840" s="42"/>
    </row>
    <row r="841" spans="1:6" ht="13.5" thickBot="1">
      <c r="A841" s="25">
        <v>44360</v>
      </c>
      <c r="B841" s="27" t="s">
        <v>100</v>
      </c>
      <c r="C841" s="26">
        <v>124</v>
      </c>
      <c r="D841" s="25">
        <v>2958101</v>
      </c>
      <c r="E841" s="42"/>
      <c r="F841" s="42"/>
    </row>
    <row r="842" spans="1:6" ht="13.5" thickBot="1">
      <c r="A842" s="25">
        <v>44360</v>
      </c>
      <c r="B842" s="27" t="s">
        <v>124</v>
      </c>
      <c r="C842" s="26">
        <v>148</v>
      </c>
      <c r="D842" s="25">
        <v>2958101</v>
      </c>
      <c r="E842" s="42"/>
      <c r="F842" s="42"/>
    </row>
    <row r="843" spans="1:6" ht="13.5" thickBot="1">
      <c r="A843" s="25">
        <v>44360</v>
      </c>
      <c r="B843" s="27" t="s">
        <v>35</v>
      </c>
      <c r="C843" s="26">
        <v>50</v>
      </c>
      <c r="D843" s="25">
        <v>2958101</v>
      </c>
      <c r="E843" s="42"/>
      <c r="F843" s="42"/>
    </row>
    <row r="844" spans="1:6" ht="13.5" thickBot="1">
      <c r="A844" s="25">
        <v>44360</v>
      </c>
      <c r="B844" s="27" t="s">
        <v>36</v>
      </c>
      <c r="C844" s="26">
        <v>102</v>
      </c>
      <c r="D844" s="25">
        <v>2958101</v>
      </c>
      <c r="E844" s="42"/>
      <c r="F844" s="42"/>
    </row>
    <row r="845" spans="1:6" ht="13.5" thickBot="1">
      <c r="A845" s="25">
        <v>44360</v>
      </c>
      <c r="B845" s="27" t="s">
        <v>89</v>
      </c>
      <c r="C845" s="26">
        <v>121</v>
      </c>
      <c r="D845" s="25">
        <v>2958101</v>
      </c>
      <c r="E845" s="42"/>
      <c r="F845" s="42"/>
    </row>
    <row r="846" spans="1:6" ht="13.5" thickBot="1">
      <c r="A846" s="25">
        <v>44360</v>
      </c>
      <c r="B846" s="27" t="s">
        <v>90</v>
      </c>
      <c r="C846" s="26">
        <v>119</v>
      </c>
      <c r="D846" s="25">
        <v>2958101</v>
      </c>
      <c r="E846" s="42"/>
      <c r="F846" s="42"/>
    </row>
    <row r="847" spans="1:6" ht="13.5" thickBot="1">
      <c r="A847" s="25">
        <v>44360</v>
      </c>
      <c r="B847" s="27" t="s">
        <v>97</v>
      </c>
      <c r="C847" s="26">
        <v>180</v>
      </c>
      <c r="D847" s="25">
        <v>2958101</v>
      </c>
      <c r="E847" s="42"/>
      <c r="F847" s="42"/>
    </row>
    <row r="848" spans="1:6" ht="13.5" thickBot="1">
      <c r="A848" s="25">
        <v>44360</v>
      </c>
      <c r="B848" s="27" t="s">
        <v>37</v>
      </c>
      <c r="C848" s="26">
        <v>39</v>
      </c>
      <c r="D848" s="25">
        <v>2958101</v>
      </c>
      <c r="E848" s="42"/>
      <c r="F848" s="42"/>
    </row>
    <row r="849" spans="1:6" ht="13.5" thickBot="1">
      <c r="A849" s="25">
        <v>44360</v>
      </c>
      <c r="B849" s="27" t="s">
        <v>21</v>
      </c>
      <c r="C849" s="26">
        <v>125</v>
      </c>
      <c r="D849" s="25">
        <v>2958101</v>
      </c>
      <c r="E849" s="42"/>
      <c r="F849" s="42"/>
    </row>
    <row r="850" spans="1:6" ht="13.5" thickBot="1">
      <c r="A850" s="25">
        <v>44360</v>
      </c>
      <c r="B850" s="27" t="s">
        <v>22</v>
      </c>
      <c r="C850" s="26">
        <v>128</v>
      </c>
      <c r="D850" s="25">
        <v>2958101</v>
      </c>
      <c r="E850" s="42"/>
      <c r="F850" s="42"/>
    </row>
    <row r="851" spans="1:6" ht="13.5" thickBot="1">
      <c r="A851" s="25">
        <v>44360</v>
      </c>
      <c r="B851" s="27" t="s">
        <v>119</v>
      </c>
      <c r="C851" s="26">
        <v>84</v>
      </c>
      <c r="D851" s="25">
        <v>2958101</v>
      </c>
      <c r="E851" s="42"/>
      <c r="F851" s="42"/>
    </row>
    <row r="852" spans="1:6" ht="13.5" thickBot="1">
      <c r="A852" s="25">
        <v>44360</v>
      </c>
      <c r="B852" s="27" t="s">
        <v>81</v>
      </c>
      <c r="C852" s="26">
        <v>154</v>
      </c>
      <c r="D852" s="25">
        <v>2958101</v>
      </c>
      <c r="E852" s="42"/>
      <c r="F852" s="42"/>
    </row>
    <row r="853" spans="1:6" ht="13.5" thickBot="1">
      <c r="A853" s="25">
        <v>44360</v>
      </c>
      <c r="B853" s="27" t="s">
        <v>82</v>
      </c>
      <c r="C853" s="26">
        <v>150</v>
      </c>
      <c r="D853" s="25">
        <v>2958101</v>
      </c>
      <c r="E853" s="42"/>
      <c r="F853" s="42"/>
    </row>
    <row r="854" spans="1:6" ht="13.5" thickBot="1">
      <c r="A854" s="25">
        <v>44360</v>
      </c>
      <c r="B854" s="27" t="s">
        <v>125</v>
      </c>
      <c r="C854" s="26">
        <v>127</v>
      </c>
      <c r="D854" s="25">
        <v>2958101</v>
      </c>
      <c r="E854" s="42"/>
      <c r="F854" s="42"/>
    </row>
    <row r="855" spans="1:6" ht="13.5" thickBot="1">
      <c r="A855" s="25">
        <v>44360</v>
      </c>
      <c r="B855" s="27" t="s">
        <v>126</v>
      </c>
      <c r="C855" s="26">
        <v>126</v>
      </c>
      <c r="D855" s="25">
        <v>2958101</v>
      </c>
      <c r="E855" s="42"/>
      <c r="F855" s="42"/>
    </row>
    <row r="856" spans="1:6" ht="13.5" thickBot="1">
      <c r="A856" s="25">
        <v>44360</v>
      </c>
      <c r="B856" s="27" t="s">
        <v>91</v>
      </c>
      <c r="C856" s="26">
        <v>103</v>
      </c>
      <c r="D856" s="25">
        <v>2958101</v>
      </c>
      <c r="E856" s="42"/>
      <c r="F856" s="42"/>
    </row>
    <row r="857" spans="1:6" ht="13.5" thickBot="1">
      <c r="A857" s="25">
        <v>44360</v>
      </c>
      <c r="B857" s="27" t="s">
        <v>92</v>
      </c>
      <c r="C857" s="26">
        <v>103</v>
      </c>
      <c r="D857" s="25">
        <v>2958101</v>
      </c>
      <c r="E857" s="42"/>
      <c r="F857" s="42"/>
    </row>
    <row r="858" spans="1:6" ht="13.5" thickBot="1">
      <c r="A858" s="25">
        <v>44360</v>
      </c>
      <c r="B858" s="27" t="s">
        <v>93</v>
      </c>
      <c r="C858" s="26">
        <v>98</v>
      </c>
      <c r="D858" s="25">
        <v>2958101</v>
      </c>
      <c r="E858" s="42"/>
      <c r="F858" s="42"/>
    </row>
    <row r="859" spans="1:6" ht="13.5" thickBot="1">
      <c r="A859" s="25">
        <v>44360</v>
      </c>
      <c r="B859" s="27" t="s">
        <v>94</v>
      </c>
      <c r="C859" s="26">
        <v>108</v>
      </c>
      <c r="D859" s="25">
        <v>2958101</v>
      </c>
      <c r="E859" s="42"/>
      <c r="F859" s="42"/>
    </row>
    <row r="860" spans="1:6" ht="13.5" thickBot="1">
      <c r="A860" s="25">
        <v>44360</v>
      </c>
      <c r="B860" s="27" t="s">
        <v>95</v>
      </c>
      <c r="C860" s="26">
        <v>200</v>
      </c>
      <c r="D860" s="25">
        <v>2958101</v>
      </c>
      <c r="E860" s="42"/>
      <c r="F860" s="42"/>
    </row>
    <row r="861" spans="1:6" ht="13.5" thickBot="1">
      <c r="A861" s="25">
        <v>44360</v>
      </c>
      <c r="B861" s="27" t="s">
        <v>120</v>
      </c>
      <c r="C861" s="26">
        <v>222</v>
      </c>
      <c r="D861" s="25">
        <v>2958101</v>
      </c>
      <c r="E861" s="42"/>
      <c r="F861" s="42"/>
    </row>
    <row r="862" spans="1:6" ht="13.5" thickBot="1">
      <c r="A862" s="25">
        <v>44360</v>
      </c>
      <c r="B862" s="27" t="s">
        <v>121</v>
      </c>
      <c r="C862" s="26">
        <v>28</v>
      </c>
      <c r="D862" s="25">
        <v>2958101</v>
      </c>
      <c r="E862" s="42"/>
      <c r="F862" s="42"/>
    </row>
    <row r="863" spans="1:6" ht="13.5" thickBot="1">
      <c r="A863" s="25">
        <v>44360</v>
      </c>
      <c r="B863" s="27" t="s">
        <v>38</v>
      </c>
      <c r="C863" s="26">
        <v>79</v>
      </c>
      <c r="D863" s="25">
        <v>2958101</v>
      </c>
      <c r="E863" s="42"/>
      <c r="F863" s="42"/>
    </row>
    <row r="864" spans="1:6" ht="13.5" thickBot="1">
      <c r="A864" s="25">
        <v>44360</v>
      </c>
      <c r="B864" s="27" t="s">
        <v>39</v>
      </c>
      <c r="C864" s="26">
        <v>79</v>
      </c>
      <c r="D864" s="25">
        <v>2958101</v>
      </c>
      <c r="E864" s="42"/>
      <c r="F864" s="42"/>
    </row>
    <row r="865" spans="1:6" ht="13.5" thickBot="1">
      <c r="A865" s="25">
        <v>44360</v>
      </c>
      <c r="B865" s="27" t="s">
        <v>40</v>
      </c>
      <c r="C865" s="26">
        <v>150</v>
      </c>
      <c r="D865" s="25">
        <v>2958101</v>
      </c>
      <c r="E865" s="42"/>
      <c r="F865" s="42"/>
    </row>
    <row r="866" spans="1:6" ht="13.5" thickBot="1">
      <c r="A866" s="25">
        <v>44360</v>
      </c>
      <c r="B866" s="27" t="s">
        <v>112</v>
      </c>
      <c r="C866" s="26">
        <v>60</v>
      </c>
      <c r="D866" s="25">
        <v>2958101</v>
      </c>
      <c r="E866" s="42"/>
      <c r="F866" s="42"/>
    </row>
    <row r="867" spans="1:6" ht="13.5" thickBot="1">
      <c r="A867" s="25">
        <v>44360</v>
      </c>
      <c r="B867" s="27" t="s">
        <v>41</v>
      </c>
      <c r="C867" s="26">
        <v>110</v>
      </c>
      <c r="D867" s="25">
        <v>2958101</v>
      </c>
      <c r="E867" s="42"/>
      <c r="F867" s="42"/>
    </row>
    <row r="868" spans="1:6" ht="13.5" thickBot="1">
      <c r="A868" s="25">
        <v>44360</v>
      </c>
      <c r="B868" s="27" t="s">
        <v>42</v>
      </c>
      <c r="C868" s="26">
        <v>49</v>
      </c>
      <c r="D868" s="25">
        <v>2958101</v>
      </c>
      <c r="E868" s="42"/>
      <c r="F868" s="42"/>
    </row>
    <row r="869" spans="1:6" ht="13.5" thickBot="1">
      <c r="A869" s="25">
        <v>44360</v>
      </c>
      <c r="B869" s="27" t="s">
        <v>43</v>
      </c>
      <c r="C869" s="26">
        <v>112</v>
      </c>
      <c r="D869" s="25">
        <v>2958101</v>
      </c>
      <c r="E869" s="42"/>
      <c r="F869" s="42"/>
    </row>
    <row r="870" spans="1:6" ht="13.5" thickBot="1">
      <c r="A870" s="25">
        <v>44360</v>
      </c>
      <c r="B870" s="27" t="s">
        <v>44</v>
      </c>
      <c r="C870" s="26">
        <v>158</v>
      </c>
      <c r="D870" s="25">
        <v>2958101</v>
      </c>
      <c r="E870" s="42"/>
      <c r="F870" s="42"/>
    </row>
    <row r="871" spans="1:6" ht="13.5" thickBot="1">
      <c r="A871" s="25">
        <v>44360</v>
      </c>
      <c r="B871" s="27" t="s">
        <v>83</v>
      </c>
      <c r="C871" s="26">
        <v>126</v>
      </c>
      <c r="D871" s="25">
        <v>2958101</v>
      </c>
      <c r="E871" s="42"/>
      <c r="F871" s="42"/>
    </row>
    <row r="872" spans="1:6" ht="13.5" thickBot="1">
      <c r="A872" s="25">
        <v>44360</v>
      </c>
      <c r="B872" s="27" t="s">
        <v>84</v>
      </c>
      <c r="C872" s="26">
        <v>129</v>
      </c>
      <c r="D872" s="25">
        <v>2958101</v>
      </c>
      <c r="E872" s="42"/>
      <c r="F872" s="42"/>
    </row>
    <row r="873" spans="1:6" ht="13.5" thickBot="1">
      <c r="A873" s="25">
        <v>44360</v>
      </c>
      <c r="B873" s="27" t="s">
        <v>114</v>
      </c>
      <c r="C873" s="26">
        <v>131</v>
      </c>
      <c r="D873" s="25">
        <v>2958101</v>
      </c>
      <c r="E873" s="42"/>
      <c r="F873" s="42"/>
    </row>
    <row r="874" spans="1:6" ht="13.5" thickBot="1">
      <c r="A874" s="25">
        <v>44360</v>
      </c>
      <c r="B874" s="27" t="s">
        <v>45</v>
      </c>
      <c r="C874" s="26">
        <v>182</v>
      </c>
      <c r="D874" s="25">
        <v>2958101</v>
      </c>
      <c r="E874" s="42"/>
      <c r="F874" s="42"/>
    </row>
    <row r="875" spans="1:6" ht="13.5" thickBot="1">
      <c r="A875" s="25">
        <v>44360</v>
      </c>
      <c r="B875" s="27" t="s">
        <v>46</v>
      </c>
      <c r="C875" s="26">
        <v>27</v>
      </c>
      <c r="D875" s="25">
        <v>2958101</v>
      </c>
      <c r="E875" s="42"/>
      <c r="F875" s="42"/>
    </row>
    <row r="876" spans="1:6" ht="13.5" thickBot="1">
      <c r="A876" s="25">
        <v>44360</v>
      </c>
      <c r="B876" s="27" t="s">
        <v>85</v>
      </c>
      <c r="C876" s="26">
        <v>120</v>
      </c>
      <c r="D876" s="25">
        <v>2958101</v>
      </c>
      <c r="E876" s="42"/>
      <c r="F876" s="42"/>
    </row>
    <row r="877" spans="1:6" ht="13.5" thickBot="1">
      <c r="A877" s="25">
        <v>44360</v>
      </c>
      <c r="B877" s="27" t="s">
        <v>96</v>
      </c>
      <c r="C877" s="26">
        <v>100</v>
      </c>
      <c r="D877" s="25">
        <v>2958101</v>
      </c>
      <c r="E877" s="42"/>
      <c r="F877" s="42"/>
    </row>
    <row r="878" spans="1:6" ht="13.5" thickBot="1">
      <c r="A878" s="25">
        <v>44361</v>
      </c>
      <c r="B878" s="27" t="s">
        <v>103</v>
      </c>
      <c r="C878" s="26">
        <v>104</v>
      </c>
      <c r="D878" s="25">
        <v>2958101</v>
      </c>
      <c r="E878" s="42"/>
      <c r="F878" s="42"/>
    </row>
    <row r="879" spans="1:6" ht="13.5" thickBot="1">
      <c r="A879" s="25">
        <v>44361</v>
      </c>
      <c r="B879" s="27" t="s">
        <v>104</v>
      </c>
      <c r="C879" s="26">
        <v>98</v>
      </c>
      <c r="D879" s="25">
        <v>2958101</v>
      </c>
      <c r="E879" s="42"/>
      <c r="F879" s="42"/>
    </row>
    <row r="880" spans="1:6" ht="13.5" thickBot="1">
      <c r="A880" s="25">
        <v>44361</v>
      </c>
      <c r="B880" s="27" t="s">
        <v>27</v>
      </c>
      <c r="C880" s="26">
        <v>121</v>
      </c>
      <c r="D880" s="25">
        <v>2958101</v>
      </c>
      <c r="E880" s="42"/>
      <c r="F880" s="42"/>
    </row>
    <row r="881" spans="1:6" ht="13.5" thickBot="1">
      <c r="A881" s="25">
        <v>44361</v>
      </c>
      <c r="B881" s="27" t="s">
        <v>105</v>
      </c>
      <c r="C881" s="26">
        <v>100</v>
      </c>
      <c r="D881" s="25">
        <v>2958101</v>
      </c>
      <c r="E881" s="42"/>
      <c r="F881" s="42"/>
    </row>
    <row r="882" spans="1:6" ht="13.5" thickBot="1">
      <c r="A882" s="25">
        <v>44361</v>
      </c>
      <c r="B882" s="27" t="s">
        <v>106</v>
      </c>
      <c r="C882" s="26">
        <v>15</v>
      </c>
      <c r="D882" s="25">
        <v>2958101</v>
      </c>
      <c r="E882" s="42"/>
      <c r="F882" s="42"/>
    </row>
    <row r="883" spans="1:6" ht="13.5" thickBot="1">
      <c r="A883" s="25">
        <v>44361</v>
      </c>
      <c r="B883" s="27" t="s">
        <v>28</v>
      </c>
      <c r="C883" s="26">
        <v>30</v>
      </c>
      <c r="D883" s="25">
        <v>2958101</v>
      </c>
      <c r="E883" s="42"/>
      <c r="F883" s="42"/>
    </row>
    <row r="884" spans="1:6" ht="13.5" thickBot="1">
      <c r="A884" s="25">
        <v>44361</v>
      </c>
      <c r="B884" s="27" t="s">
        <v>29</v>
      </c>
      <c r="C884" s="26">
        <v>180</v>
      </c>
      <c r="D884" s="25">
        <v>2958101</v>
      </c>
      <c r="E884" s="42"/>
      <c r="F884" s="42"/>
    </row>
    <row r="885" spans="1:6" ht="13.5" thickBot="1">
      <c r="A885" s="25">
        <v>44361</v>
      </c>
      <c r="B885" s="27" t="s">
        <v>30</v>
      </c>
      <c r="C885" s="26">
        <v>38</v>
      </c>
      <c r="D885" s="25">
        <v>2958101</v>
      </c>
      <c r="E885" s="42"/>
      <c r="F885" s="42"/>
    </row>
    <row r="886" spans="1:6" ht="13.5" thickBot="1">
      <c r="A886" s="25">
        <v>44361</v>
      </c>
      <c r="B886" s="27" t="s">
        <v>107</v>
      </c>
      <c r="C886" s="26">
        <v>190</v>
      </c>
      <c r="D886" s="25">
        <v>2958101</v>
      </c>
      <c r="E886" s="42"/>
      <c r="F886" s="42"/>
    </row>
    <row r="887" spans="1:6" ht="13.5" thickBot="1">
      <c r="A887" s="25">
        <v>44361</v>
      </c>
      <c r="B887" s="27" t="s">
        <v>108</v>
      </c>
      <c r="C887" s="26">
        <v>237</v>
      </c>
      <c r="D887" s="25">
        <v>2958101</v>
      </c>
      <c r="E887" s="42"/>
      <c r="F887" s="42"/>
    </row>
    <row r="888" spans="1:6" ht="13.5" thickBot="1">
      <c r="A888" s="25">
        <v>44361</v>
      </c>
      <c r="B888" s="27" t="s">
        <v>118</v>
      </c>
      <c r="C888" s="26">
        <v>144</v>
      </c>
      <c r="D888" s="25">
        <v>2958101</v>
      </c>
      <c r="E888" s="42"/>
      <c r="F888" s="42"/>
    </row>
    <row r="889" spans="1:6" ht="13.5" thickBot="1">
      <c r="A889" s="25">
        <v>44361</v>
      </c>
      <c r="B889" s="27" t="s">
        <v>80</v>
      </c>
      <c r="C889" s="26">
        <v>150</v>
      </c>
      <c r="D889" s="25">
        <v>2958101</v>
      </c>
      <c r="E889" s="42"/>
      <c r="F889" s="42"/>
    </row>
    <row r="890" spans="1:6" ht="13.5" thickBot="1">
      <c r="A890" s="25">
        <v>44361</v>
      </c>
      <c r="B890" s="27" t="s">
        <v>116</v>
      </c>
      <c r="C890" s="26">
        <v>257</v>
      </c>
      <c r="D890" s="25">
        <v>2958101</v>
      </c>
      <c r="E890" s="42"/>
      <c r="F890" s="42"/>
    </row>
    <row r="891" spans="1:6" ht="13.5" thickBot="1">
      <c r="A891" s="25">
        <v>44361</v>
      </c>
      <c r="B891" s="27" t="s">
        <v>101</v>
      </c>
      <c r="C891" s="26">
        <v>125</v>
      </c>
      <c r="D891" s="25">
        <v>2958101</v>
      </c>
      <c r="E891" s="42"/>
      <c r="F891" s="42"/>
    </row>
    <row r="892" spans="1:6" ht="13.5" thickBot="1">
      <c r="A892" s="25">
        <v>44361</v>
      </c>
      <c r="B892" s="27" t="s">
        <v>102</v>
      </c>
      <c r="C892" s="26">
        <v>130</v>
      </c>
      <c r="D892" s="25">
        <v>2958101</v>
      </c>
      <c r="E892" s="42"/>
      <c r="F892" s="42"/>
    </row>
    <row r="893" spans="1:6" ht="13.5" thickBot="1">
      <c r="A893" s="25">
        <v>44361</v>
      </c>
      <c r="B893" s="27" t="s">
        <v>31</v>
      </c>
      <c r="C893" s="26">
        <v>100</v>
      </c>
      <c r="D893" s="25">
        <v>2958101</v>
      </c>
      <c r="E893" s="42"/>
      <c r="F893" s="42"/>
    </row>
    <row r="894" spans="1:6" ht="13.5" thickBot="1">
      <c r="A894" s="25">
        <v>44361</v>
      </c>
      <c r="B894" s="27" t="s">
        <v>86</v>
      </c>
      <c r="C894" s="26">
        <v>102</v>
      </c>
      <c r="D894" s="25">
        <v>2958101</v>
      </c>
      <c r="E894" s="42"/>
      <c r="F894" s="42"/>
    </row>
    <row r="895" spans="1:6" ht="13.5" thickBot="1">
      <c r="A895" s="25">
        <v>44361</v>
      </c>
      <c r="B895" s="27" t="s">
        <v>87</v>
      </c>
      <c r="C895" s="26">
        <v>102</v>
      </c>
      <c r="D895" s="25">
        <v>2958101</v>
      </c>
      <c r="E895" s="42"/>
      <c r="F895" s="42"/>
    </row>
    <row r="896" spans="1:6" ht="13.5" thickBot="1">
      <c r="A896" s="25">
        <v>44361</v>
      </c>
      <c r="B896" s="27" t="s">
        <v>32</v>
      </c>
      <c r="C896" s="26">
        <v>22</v>
      </c>
      <c r="D896" s="25">
        <v>2958101</v>
      </c>
      <c r="E896" s="42"/>
      <c r="F896" s="42"/>
    </row>
    <row r="897" spans="1:6" ht="13.5" thickBot="1">
      <c r="A897" s="25">
        <v>44361</v>
      </c>
      <c r="B897" s="27" t="s">
        <v>33</v>
      </c>
      <c r="C897" s="26">
        <v>7</v>
      </c>
      <c r="D897" s="25">
        <v>2958101</v>
      </c>
      <c r="E897" s="42"/>
      <c r="F897" s="42"/>
    </row>
    <row r="898" spans="1:6" ht="13.5" thickBot="1">
      <c r="A898" s="25">
        <v>44361</v>
      </c>
      <c r="B898" s="27" t="s">
        <v>98</v>
      </c>
      <c r="C898" s="26">
        <v>199</v>
      </c>
      <c r="D898" s="25">
        <v>2958101</v>
      </c>
      <c r="E898" s="42"/>
      <c r="F898" s="42"/>
    </row>
    <row r="899" spans="1:6" ht="13.5" thickBot="1">
      <c r="A899" s="25">
        <v>44361</v>
      </c>
      <c r="B899" s="27" t="s">
        <v>109</v>
      </c>
      <c r="C899" s="26">
        <v>162</v>
      </c>
      <c r="D899" s="25">
        <v>2958101</v>
      </c>
      <c r="E899" s="42"/>
      <c r="F899" s="42"/>
    </row>
    <row r="900" spans="1:6" ht="13.5" thickBot="1">
      <c r="A900" s="25">
        <v>44361</v>
      </c>
      <c r="B900" s="27" t="s">
        <v>110</v>
      </c>
      <c r="C900" s="26">
        <v>144</v>
      </c>
      <c r="D900" s="25">
        <v>2958101</v>
      </c>
      <c r="E900" s="42"/>
      <c r="F900" s="42"/>
    </row>
    <row r="901" spans="1:6" ht="13.5" thickBot="1">
      <c r="A901" s="25">
        <v>44361</v>
      </c>
      <c r="B901" s="27" t="s">
        <v>111</v>
      </c>
      <c r="C901" s="26">
        <v>60</v>
      </c>
      <c r="D901" s="25">
        <v>2958101</v>
      </c>
      <c r="E901" s="42"/>
      <c r="F901" s="42"/>
    </row>
    <row r="902" spans="1:6" ht="13.5" thickBot="1">
      <c r="A902" s="25">
        <v>44361</v>
      </c>
      <c r="B902" s="27" t="s">
        <v>88</v>
      </c>
      <c r="C902" s="26">
        <v>101</v>
      </c>
      <c r="D902" s="25">
        <v>2958101</v>
      </c>
      <c r="E902" s="42"/>
      <c r="F902" s="42"/>
    </row>
    <row r="903" spans="1:6" ht="13.5" thickBot="1">
      <c r="A903" s="25">
        <v>44361</v>
      </c>
      <c r="B903" s="27" t="s">
        <v>34</v>
      </c>
      <c r="C903" s="26">
        <v>50</v>
      </c>
      <c r="D903" s="25">
        <v>2958101</v>
      </c>
      <c r="E903" s="42"/>
      <c r="F903" s="42"/>
    </row>
    <row r="904" spans="1:6" ht="13.5" thickBot="1">
      <c r="A904" s="25">
        <v>44361</v>
      </c>
      <c r="B904" s="27" t="s">
        <v>99</v>
      </c>
      <c r="C904" s="26">
        <v>101</v>
      </c>
      <c r="D904" s="25">
        <v>2958101</v>
      </c>
      <c r="E904" s="42"/>
      <c r="F904" s="42"/>
    </row>
    <row r="905" spans="1:6" ht="13.5" thickBot="1">
      <c r="A905" s="25">
        <v>44361</v>
      </c>
      <c r="B905" s="27" t="s">
        <v>100</v>
      </c>
      <c r="C905" s="26">
        <v>124</v>
      </c>
      <c r="D905" s="25">
        <v>2958101</v>
      </c>
      <c r="E905" s="42"/>
      <c r="F905" s="42"/>
    </row>
    <row r="906" spans="1:6" ht="13.5" thickBot="1">
      <c r="A906" s="25">
        <v>44361</v>
      </c>
      <c r="B906" s="27" t="s">
        <v>124</v>
      </c>
      <c r="C906" s="26">
        <v>148</v>
      </c>
      <c r="D906" s="25">
        <v>2958101</v>
      </c>
      <c r="E906" s="42"/>
      <c r="F906" s="42"/>
    </row>
    <row r="907" spans="1:6" ht="13.5" thickBot="1">
      <c r="A907" s="25">
        <v>44361</v>
      </c>
      <c r="B907" s="27" t="s">
        <v>35</v>
      </c>
      <c r="C907" s="26">
        <v>50</v>
      </c>
      <c r="D907" s="25">
        <v>2958101</v>
      </c>
      <c r="E907" s="42"/>
      <c r="F907" s="42"/>
    </row>
    <row r="908" spans="1:6" ht="13.5" thickBot="1">
      <c r="A908" s="25">
        <v>44361</v>
      </c>
      <c r="B908" s="27" t="s">
        <v>36</v>
      </c>
      <c r="C908" s="26">
        <v>102</v>
      </c>
      <c r="D908" s="25">
        <v>2958101</v>
      </c>
      <c r="E908" s="42"/>
      <c r="F908" s="42"/>
    </row>
    <row r="909" spans="1:6" ht="13.5" thickBot="1">
      <c r="A909" s="25">
        <v>44361</v>
      </c>
      <c r="B909" s="27" t="s">
        <v>89</v>
      </c>
      <c r="C909" s="26">
        <v>121</v>
      </c>
      <c r="D909" s="25">
        <v>2958101</v>
      </c>
      <c r="E909" s="42"/>
      <c r="F909" s="42"/>
    </row>
    <row r="910" spans="1:6" ht="13.5" thickBot="1">
      <c r="A910" s="25">
        <v>44361</v>
      </c>
      <c r="B910" s="27" t="s">
        <v>90</v>
      </c>
      <c r="C910" s="26">
        <v>119</v>
      </c>
      <c r="D910" s="25">
        <v>2958101</v>
      </c>
      <c r="E910" s="42"/>
      <c r="F910" s="42"/>
    </row>
    <row r="911" spans="1:6" ht="13.5" thickBot="1">
      <c r="A911" s="25">
        <v>44361</v>
      </c>
      <c r="B911" s="27" t="s">
        <v>97</v>
      </c>
      <c r="C911" s="26">
        <v>180</v>
      </c>
      <c r="D911" s="25">
        <v>2958101</v>
      </c>
      <c r="E911" s="42"/>
      <c r="F911" s="42"/>
    </row>
    <row r="912" spans="1:6" ht="13.5" thickBot="1">
      <c r="A912" s="25">
        <v>44361</v>
      </c>
      <c r="B912" s="27" t="s">
        <v>37</v>
      </c>
      <c r="C912" s="26">
        <v>39</v>
      </c>
      <c r="D912" s="25">
        <v>2958101</v>
      </c>
      <c r="E912" s="42"/>
      <c r="F912" s="42"/>
    </row>
    <row r="913" spans="1:6" ht="13.5" thickBot="1">
      <c r="A913" s="25">
        <v>44361</v>
      </c>
      <c r="B913" s="27" t="s">
        <v>21</v>
      </c>
      <c r="C913" s="26">
        <v>125</v>
      </c>
      <c r="D913" s="25">
        <v>2958101</v>
      </c>
      <c r="E913" s="42"/>
      <c r="F913" s="42"/>
    </row>
    <row r="914" spans="1:6" ht="13.5" thickBot="1">
      <c r="A914" s="25">
        <v>44361</v>
      </c>
      <c r="B914" s="27" t="s">
        <v>22</v>
      </c>
      <c r="C914" s="26">
        <v>128</v>
      </c>
      <c r="D914" s="25">
        <v>2958101</v>
      </c>
      <c r="E914" s="42"/>
      <c r="F914" s="42"/>
    </row>
    <row r="915" spans="1:6" ht="13.5" thickBot="1">
      <c r="A915" s="25">
        <v>44361</v>
      </c>
      <c r="B915" s="27" t="s">
        <v>119</v>
      </c>
      <c r="C915" s="26">
        <v>84</v>
      </c>
      <c r="D915" s="25">
        <v>2958101</v>
      </c>
      <c r="E915" s="42"/>
      <c r="F915" s="42"/>
    </row>
    <row r="916" spans="1:6" ht="13.5" thickBot="1">
      <c r="A916" s="25">
        <v>44361</v>
      </c>
      <c r="B916" s="27" t="s">
        <v>81</v>
      </c>
      <c r="C916" s="26">
        <v>154</v>
      </c>
      <c r="D916" s="25">
        <v>2958101</v>
      </c>
      <c r="E916" s="42"/>
      <c r="F916" s="42"/>
    </row>
    <row r="917" spans="1:6" ht="13.5" thickBot="1">
      <c r="A917" s="25">
        <v>44361</v>
      </c>
      <c r="B917" s="27" t="s">
        <v>82</v>
      </c>
      <c r="C917" s="26">
        <v>150</v>
      </c>
      <c r="D917" s="25">
        <v>2958101</v>
      </c>
      <c r="E917" s="42"/>
      <c r="F917" s="42"/>
    </row>
    <row r="918" spans="1:6" ht="13.5" thickBot="1">
      <c r="A918" s="25">
        <v>44361</v>
      </c>
      <c r="B918" s="27" t="s">
        <v>125</v>
      </c>
      <c r="C918" s="26">
        <v>127</v>
      </c>
      <c r="D918" s="25">
        <v>2958101</v>
      </c>
      <c r="E918" s="42"/>
      <c r="F918" s="42"/>
    </row>
    <row r="919" spans="1:6" ht="13.5" thickBot="1">
      <c r="A919" s="25">
        <v>44361</v>
      </c>
      <c r="B919" s="27" t="s">
        <v>126</v>
      </c>
      <c r="C919" s="26">
        <v>126</v>
      </c>
      <c r="D919" s="25">
        <v>2958101</v>
      </c>
      <c r="E919" s="42"/>
      <c r="F919" s="42"/>
    </row>
    <row r="920" spans="1:6" ht="13.5" thickBot="1">
      <c r="A920" s="25">
        <v>44361</v>
      </c>
      <c r="B920" s="27" t="s">
        <v>91</v>
      </c>
      <c r="C920" s="26">
        <v>103</v>
      </c>
      <c r="D920" s="25">
        <v>2958101</v>
      </c>
      <c r="E920" s="42"/>
      <c r="F920" s="42"/>
    </row>
    <row r="921" spans="1:6" ht="13.5" thickBot="1">
      <c r="A921" s="25">
        <v>44361</v>
      </c>
      <c r="B921" s="27" t="s">
        <v>92</v>
      </c>
      <c r="C921" s="26">
        <v>103</v>
      </c>
      <c r="D921" s="25">
        <v>2958101</v>
      </c>
      <c r="E921" s="42"/>
      <c r="F921" s="42"/>
    </row>
    <row r="922" spans="1:6" ht="13.5" thickBot="1">
      <c r="A922" s="25">
        <v>44361</v>
      </c>
      <c r="B922" s="27" t="s">
        <v>93</v>
      </c>
      <c r="C922" s="26">
        <v>98</v>
      </c>
      <c r="D922" s="25">
        <v>2958101</v>
      </c>
      <c r="E922" s="42"/>
      <c r="F922" s="42"/>
    </row>
    <row r="923" spans="1:6" ht="13.5" thickBot="1">
      <c r="A923" s="25">
        <v>44361</v>
      </c>
      <c r="B923" s="27" t="s">
        <v>94</v>
      </c>
      <c r="C923" s="26">
        <v>108</v>
      </c>
      <c r="D923" s="25">
        <v>2958101</v>
      </c>
      <c r="E923" s="42"/>
      <c r="F923" s="42"/>
    </row>
    <row r="924" spans="1:6" ht="13.5" thickBot="1">
      <c r="A924" s="25">
        <v>44361</v>
      </c>
      <c r="B924" s="27" t="s">
        <v>95</v>
      </c>
      <c r="C924" s="26">
        <v>200</v>
      </c>
      <c r="D924" s="25">
        <v>2958101</v>
      </c>
      <c r="E924" s="42"/>
      <c r="F924" s="42"/>
    </row>
    <row r="925" spans="1:6" ht="13.5" thickBot="1">
      <c r="A925" s="25">
        <v>44361</v>
      </c>
      <c r="B925" s="27" t="s">
        <v>120</v>
      </c>
      <c r="C925" s="26">
        <v>222</v>
      </c>
      <c r="D925" s="25">
        <v>2958101</v>
      </c>
      <c r="E925" s="42"/>
      <c r="F925" s="42"/>
    </row>
    <row r="926" spans="1:6" ht="13.5" thickBot="1">
      <c r="A926" s="25">
        <v>44361</v>
      </c>
      <c r="B926" s="27" t="s">
        <v>121</v>
      </c>
      <c r="C926" s="26">
        <v>28</v>
      </c>
      <c r="D926" s="25">
        <v>2958101</v>
      </c>
      <c r="E926" s="42"/>
      <c r="F926" s="42"/>
    </row>
    <row r="927" spans="1:6" ht="13.5" thickBot="1">
      <c r="A927" s="25">
        <v>44361</v>
      </c>
      <c r="B927" s="27" t="s">
        <v>38</v>
      </c>
      <c r="C927" s="26">
        <v>79</v>
      </c>
      <c r="D927" s="25">
        <v>2958101</v>
      </c>
      <c r="E927" s="42"/>
      <c r="F927" s="42"/>
    </row>
    <row r="928" spans="1:6" ht="13.5" thickBot="1">
      <c r="A928" s="25">
        <v>44361</v>
      </c>
      <c r="B928" s="27" t="s">
        <v>39</v>
      </c>
      <c r="C928" s="26">
        <v>79</v>
      </c>
      <c r="D928" s="25">
        <v>2958101</v>
      </c>
      <c r="E928" s="42"/>
      <c r="F928" s="42"/>
    </row>
    <row r="929" spans="1:6" ht="13.5" thickBot="1">
      <c r="A929" s="25">
        <v>44361</v>
      </c>
      <c r="B929" s="27" t="s">
        <v>40</v>
      </c>
      <c r="C929" s="26">
        <v>150</v>
      </c>
      <c r="D929" s="25">
        <v>2958101</v>
      </c>
      <c r="E929" s="42"/>
      <c r="F929" s="42"/>
    </row>
    <row r="930" spans="1:6" ht="13.5" thickBot="1">
      <c r="A930" s="25">
        <v>44361</v>
      </c>
      <c r="B930" s="27" t="s">
        <v>112</v>
      </c>
      <c r="C930" s="26">
        <v>60</v>
      </c>
      <c r="D930" s="25">
        <v>2958101</v>
      </c>
      <c r="E930" s="42"/>
      <c r="F930" s="42"/>
    </row>
    <row r="931" spans="1:6" ht="13.5" thickBot="1">
      <c r="A931" s="25">
        <v>44361</v>
      </c>
      <c r="B931" s="27" t="s">
        <v>41</v>
      </c>
      <c r="C931" s="26">
        <v>110</v>
      </c>
      <c r="D931" s="25">
        <v>2958101</v>
      </c>
      <c r="E931" s="42"/>
      <c r="F931" s="42"/>
    </row>
    <row r="932" spans="1:6" ht="13.5" thickBot="1">
      <c r="A932" s="25">
        <v>44361</v>
      </c>
      <c r="B932" s="27" t="s">
        <v>42</v>
      </c>
      <c r="C932" s="26">
        <v>49</v>
      </c>
      <c r="D932" s="25">
        <v>2958101</v>
      </c>
      <c r="E932" s="42"/>
      <c r="F932" s="42"/>
    </row>
    <row r="933" spans="1:6" ht="13.5" thickBot="1">
      <c r="A933" s="25">
        <v>44361</v>
      </c>
      <c r="B933" s="27" t="s">
        <v>43</v>
      </c>
      <c r="C933" s="26">
        <v>112</v>
      </c>
      <c r="D933" s="25">
        <v>2958101</v>
      </c>
      <c r="E933" s="42"/>
      <c r="F933" s="42"/>
    </row>
    <row r="934" spans="1:6" ht="13.5" thickBot="1">
      <c r="A934" s="25">
        <v>44361</v>
      </c>
      <c r="B934" s="27" t="s">
        <v>44</v>
      </c>
      <c r="C934" s="26">
        <v>158</v>
      </c>
      <c r="D934" s="25">
        <v>2958101</v>
      </c>
      <c r="E934" s="42"/>
      <c r="F934" s="42"/>
    </row>
    <row r="935" spans="1:6" ht="13.5" thickBot="1">
      <c r="A935" s="25">
        <v>44361</v>
      </c>
      <c r="B935" s="27" t="s">
        <v>83</v>
      </c>
      <c r="C935" s="26">
        <v>126</v>
      </c>
      <c r="D935" s="25">
        <v>2958101</v>
      </c>
      <c r="E935" s="42"/>
      <c r="F935" s="42"/>
    </row>
    <row r="936" spans="1:6" ht="13.5" thickBot="1">
      <c r="A936" s="25">
        <v>44361</v>
      </c>
      <c r="B936" s="27" t="s">
        <v>84</v>
      </c>
      <c r="C936" s="26">
        <v>129</v>
      </c>
      <c r="D936" s="25">
        <v>2958101</v>
      </c>
      <c r="E936" s="42"/>
      <c r="F936" s="42"/>
    </row>
    <row r="937" spans="1:6" ht="13.5" thickBot="1">
      <c r="A937" s="25">
        <v>44361</v>
      </c>
      <c r="B937" s="27" t="s">
        <v>114</v>
      </c>
      <c r="C937" s="26">
        <v>131</v>
      </c>
      <c r="D937" s="25">
        <v>2958101</v>
      </c>
      <c r="E937" s="42"/>
      <c r="F937" s="42"/>
    </row>
    <row r="938" spans="1:6" ht="13.5" thickBot="1">
      <c r="A938" s="25">
        <v>44361</v>
      </c>
      <c r="B938" s="27" t="s">
        <v>45</v>
      </c>
      <c r="C938" s="26">
        <v>182</v>
      </c>
      <c r="D938" s="25">
        <v>2958101</v>
      </c>
      <c r="E938" s="42"/>
      <c r="F938" s="42"/>
    </row>
    <row r="939" spans="1:6" ht="13.5" thickBot="1">
      <c r="A939" s="25">
        <v>44361</v>
      </c>
      <c r="B939" s="27" t="s">
        <v>46</v>
      </c>
      <c r="C939" s="26">
        <v>27</v>
      </c>
      <c r="D939" s="25">
        <v>2958101</v>
      </c>
      <c r="E939" s="42"/>
      <c r="F939" s="42"/>
    </row>
    <row r="940" spans="1:6" ht="13.5" thickBot="1">
      <c r="A940" s="25">
        <v>44361</v>
      </c>
      <c r="B940" s="27" t="s">
        <v>85</v>
      </c>
      <c r="C940" s="26">
        <v>120</v>
      </c>
      <c r="D940" s="25">
        <v>2958101</v>
      </c>
      <c r="E940" s="42"/>
      <c r="F940" s="42"/>
    </row>
    <row r="941" spans="1:6" ht="13.5" thickBot="1">
      <c r="A941" s="25">
        <v>44361</v>
      </c>
      <c r="B941" s="27" t="s">
        <v>96</v>
      </c>
      <c r="C941" s="26">
        <v>100</v>
      </c>
      <c r="D941" s="25">
        <v>2958101</v>
      </c>
      <c r="E941" s="42"/>
      <c r="F941" s="42"/>
    </row>
    <row r="942" spans="1:6" ht="13.5" thickBot="1">
      <c r="A942" s="25">
        <v>44362</v>
      </c>
      <c r="B942" s="27" t="s">
        <v>103</v>
      </c>
      <c r="C942" s="26">
        <v>104</v>
      </c>
      <c r="D942" s="25">
        <v>2958101</v>
      </c>
      <c r="E942" s="42"/>
      <c r="F942" s="42"/>
    </row>
    <row r="943" spans="1:6" ht="13.5" thickBot="1">
      <c r="A943" s="25">
        <v>44362</v>
      </c>
      <c r="B943" s="27" t="s">
        <v>104</v>
      </c>
      <c r="C943" s="26">
        <v>98</v>
      </c>
      <c r="D943" s="25">
        <v>2958101</v>
      </c>
      <c r="E943" s="42"/>
      <c r="F943" s="42"/>
    </row>
    <row r="944" spans="1:6" ht="13.5" thickBot="1">
      <c r="A944" s="25">
        <v>44362</v>
      </c>
      <c r="B944" s="27" t="s">
        <v>27</v>
      </c>
      <c r="C944" s="26">
        <v>121</v>
      </c>
      <c r="D944" s="25">
        <v>2958101</v>
      </c>
      <c r="E944" s="42"/>
      <c r="F944" s="42"/>
    </row>
    <row r="945" spans="1:6" ht="13.5" thickBot="1">
      <c r="A945" s="25">
        <v>44362</v>
      </c>
      <c r="B945" s="27" t="s">
        <v>105</v>
      </c>
      <c r="C945" s="26">
        <v>100</v>
      </c>
      <c r="D945" s="25">
        <v>2958101</v>
      </c>
      <c r="E945" s="42"/>
      <c r="F945" s="42"/>
    </row>
    <row r="946" spans="1:6" ht="13.5" thickBot="1">
      <c r="A946" s="25">
        <v>44362</v>
      </c>
      <c r="B946" s="27" t="s">
        <v>106</v>
      </c>
      <c r="C946" s="26">
        <v>15</v>
      </c>
      <c r="D946" s="25">
        <v>2958101</v>
      </c>
      <c r="E946" s="42"/>
      <c r="F946" s="42"/>
    </row>
    <row r="947" spans="1:6" ht="13.5" thickBot="1">
      <c r="A947" s="25">
        <v>44362</v>
      </c>
      <c r="B947" s="27" t="s">
        <v>28</v>
      </c>
      <c r="C947" s="26">
        <v>30</v>
      </c>
      <c r="D947" s="25">
        <v>2958101</v>
      </c>
      <c r="E947" s="42"/>
      <c r="F947" s="42"/>
    </row>
    <row r="948" spans="1:6" ht="13.5" thickBot="1">
      <c r="A948" s="25">
        <v>44362</v>
      </c>
      <c r="B948" s="27" t="s">
        <v>29</v>
      </c>
      <c r="C948" s="26">
        <v>180</v>
      </c>
      <c r="D948" s="25">
        <v>2958101</v>
      </c>
      <c r="E948" s="42"/>
      <c r="F948" s="42"/>
    </row>
    <row r="949" spans="1:6" ht="13.5" thickBot="1">
      <c r="A949" s="25">
        <v>44362</v>
      </c>
      <c r="B949" s="27" t="s">
        <v>30</v>
      </c>
      <c r="C949" s="26">
        <v>38</v>
      </c>
      <c r="D949" s="25">
        <v>2958101</v>
      </c>
      <c r="E949" s="42"/>
      <c r="F949" s="42"/>
    </row>
    <row r="950" spans="1:6" ht="13.5" thickBot="1">
      <c r="A950" s="25">
        <v>44362</v>
      </c>
      <c r="B950" s="27" t="s">
        <v>107</v>
      </c>
      <c r="C950" s="26">
        <v>190</v>
      </c>
      <c r="D950" s="25">
        <v>2958101</v>
      </c>
      <c r="E950" s="42"/>
      <c r="F950" s="42"/>
    </row>
    <row r="951" spans="1:6" ht="13.5" thickBot="1">
      <c r="A951" s="25">
        <v>44362</v>
      </c>
      <c r="B951" s="27" t="s">
        <v>108</v>
      </c>
      <c r="C951" s="26">
        <v>237</v>
      </c>
      <c r="D951" s="25">
        <v>2958101</v>
      </c>
      <c r="E951" s="42"/>
      <c r="F951" s="42"/>
    </row>
    <row r="952" spans="1:6" ht="13.5" thickBot="1">
      <c r="A952" s="25">
        <v>44362</v>
      </c>
      <c r="B952" s="27" t="s">
        <v>118</v>
      </c>
      <c r="C952" s="26">
        <v>144</v>
      </c>
      <c r="D952" s="25">
        <v>2958101</v>
      </c>
      <c r="E952" s="42"/>
      <c r="F952" s="42"/>
    </row>
    <row r="953" spans="1:6" ht="13.5" thickBot="1">
      <c r="A953" s="25">
        <v>44362</v>
      </c>
      <c r="B953" s="27" t="s">
        <v>80</v>
      </c>
      <c r="C953" s="26">
        <v>150</v>
      </c>
      <c r="D953" s="25">
        <v>2958101</v>
      </c>
      <c r="E953" s="42"/>
      <c r="F953" s="42"/>
    </row>
    <row r="954" spans="1:6" ht="13.5" thickBot="1">
      <c r="A954" s="25">
        <v>44362</v>
      </c>
      <c r="B954" s="27" t="s">
        <v>116</v>
      </c>
      <c r="C954" s="26">
        <v>257</v>
      </c>
      <c r="D954" s="25">
        <v>2958101</v>
      </c>
      <c r="E954" s="42"/>
      <c r="F954" s="42"/>
    </row>
    <row r="955" spans="1:6" ht="13.5" thickBot="1">
      <c r="A955" s="25">
        <v>44362</v>
      </c>
      <c r="B955" s="27" t="s">
        <v>101</v>
      </c>
      <c r="C955" s="26">
        <v>125</v>
      </c>
      <c r="D955" s="25">
        <v>2958101</v>
      </c>
      <c r="E955" s="42"/>
      <c r="F955" s="42"/>
    </row>
    <row r="956" spans="1:6" ht="13.5" thickBot="1">
      <c r="A956" s="25">
        <v>44362</v>
      </c>
      <c r="B956" s="27" t="s">
        <v>102</v>
      </c>
      <c r="C956" s="26">
        <v>130</v>
      </c>
      <c r="D956" s="25">
        <v>2958101</v>
      </c>
      <c r="E956" s="42"/>
      <c r="F956" s="42"/>
    </row>
    <row r="957" spans="1:6" ht="13.5" thickBot="1">
      <c r="A957" s="25">
        <v>44362</v>
      </c>
      <c r="B957" s="27" t="s">
        <v>31</v>
      </c>
      <c r="C957" s="26">
        <v>100</v>
      </c>
      <c r="D957" s="25">
        <v>2958101</v>
      </c>
      <c r="E957" s="42"/>
      <c r="F957" s="42"/>
    </row>
    <row r="958" spans="1:6" ht="13.5" thickBot="1">
      <c r="A958" s="25">
        <v>44362</v>
      </c>
      <c r="B958" s="27" t="s">
        <v>86</v>
      </c>
      <c r="C958" s="26">
        <v>102</v>
      </c>
      <c r="D958" s="25">
        <v>2958101</v>
      </c>
      <c r="E958" s="42"/>
      <c r="F958" s="42"/>
    </row>
    <row r="959" spans="1:6" ht="13.5" thickBot="1">
      <c r="A959" s="25">
        <v>44362</v>
      </c>
      <c r="B959" s="27" t="s">
        <v>87</v>
      </c>
      <c r="C959" s="26">
        <v>102</v>
      </c>
      <c r="D959" s="25">
        <v>2958101</v>
      </c>
      <c r="E959" s="42"/>
      <c r="F959" s="42"/>
    </row>
    <row r="960" spans="1:6" ht="13.5" thickBot="1">
      <c r="A960" s="25">
        <v>44362</v>
      </c>
      <c r="B960" s="27" t="s">
        <v>32</v>
      </c>
      <c r="C960" s="26">
        <v>22</v>
      </c>
      <c r="D960" s="25">
        <v>2958101</v>
      </c>
      <c r="E960" s="42"/>
      <c r="F960" s="42"/>
    </row>
    <row r="961" spans="1:6" ht="13.5" thickBot="1">
      <c r="A961" s="25">
        <v>44362</v>
      </c>
      <c r="B961" s="27" t="s">
        <v>33</v>
      </c>
      <c r="C961" s="26">
        <v>7</v>
      </c>
      <c r="D961" s="25">
        <v>2958101</v>
      </c>
      <c r="E961" s="42"/>
      <c r="F961" s="42"/>
    </row>
    <row r="962" spans="1:6" ht="13.5" thickBot="1">
      <c r="A962" s="25">
        <v>44362</v>
      </c>
      <c r="B962" s="27" t="s">
        <v>98</v>
      </c>
      <c r="C962" s="26">
        <v>199</v>
      </c>
      <c r="D962" s="25">
        <v>2958101</v>
      </c>
      <c r="E962" s="42"/>
      <c r="F962" s="42"/>
    </row>
    <row r="963" spans="1:6" ht="13.5" thickBot="1">
      <c r="A963" s="25">
        <v>44362</v>
      </c>
      <c r="B963" s="27" t="s">
        <v>109</v>
      </c>
      <c r="C963" s="26">
        <v>162</v>
      </c>
      <c r="D963" s="25">
        <v>2958101</v>
      </c>
      <c r="E963" s="42"/>
      <c r="F963" s="42"/>
    </row>
    <row r="964" spans="1:6" ht="13.5" thickBot="1">
      <c r="A964" s="25">
        <v>44362</v>
      </c>
      <c r="B964" s="27" t="s">
        <v>110</v>
      </c>
      <c r="C964" s="26">
        <v>144</v>
      </c>
      <c r="D964" s="25">
        <v>2958101</v>
      </c>
      <c r="E964" s="42"/>
      <c r="F964" s="42"/>
    </row>
    <row r="965" spans="1:6" ht="13.5" thickBot="1">
      <c r="A965" s="25">
        <v>44362</v>
      </c>
      <c r="B965" s="27" t="s">
        <v>111</v>
      </c>
      <c r="C965" s="26">
        <v>60</v>
      </c>
      <c r="D965" s="25">
        <v>2958101</v>
      </c>
      <c r="E965" s="42"/>
      <c r="F965" s="42"/>
    </row>
    <row r="966" spans="1:6" ht="13.5" thickBot="1">
      <c r="A966" s="25">
        <v>44362</v>
      </c>
      <c r="B966" s="27" t="s">
        <v>88</v>
      </c>
      <c r="C966" s="26">
        <v>101</v>
      </c>
      <c r="D966" s="25">
        <v>2958101</v>
      </c>
      <c r="E966" s="42"/>
      <c r="F966" s="42"/>
    </row>
    <row r="967" spans="1:6" ht="13.5" thickBot="1">
      <c r="A967" s="25">
        <v>44362</v>
      </c>
      <c r="B967" s="27" t="s">
        <v>34</v>
      </c>
      <c r="C967" s="26">
        <v>50</v>
      </c>
      <c r="D967" s="25">
        <v>2958101</v>
      </c>
      <c r="E967" s="42"/>
      <c r="F967" s="42"/>
    </row>
    <row r="968" spans="1:6" ht="13.5" thickBot="1">
      <c r="A968" s="25">
        <v>44362</v>
      </c>
      <c r="B968" s="27" t="s">
        <v>99</v>
      </c>
      <c r="C968" s="26">
        <v>101</v>
      </c>
      <c r="D968" s="25">
        <v>2958101</v>
      </c>
      <c r="E968" s="42"/>
      <c r="F968" s="42"/>
    </row>
    <row r="969" spans="1:6" ht="13.5" thickBot="1">
      <c r="A969" s="25">
        <v>44362</v>
      </c>
      <c r="B969" s="27" t="s">
        <v>100</v>
      </c>
      <c r="C969" s="26">
        <v>124</v>
      </c>
      <c r="D969" s="25">
        <v>2958101</v>
      </c>
      <c r="E969" s="42"/>
      <c r="F969" s="42"/>
    </row>
    <row r="970" spans="1:6" ht="13.5" thickBot="1">
      <c r="A970" s="25">
        <v>44362</v>
      </c>
      <c r="B970" s="27" t="s">
        <v>124</v>
      </c>
      <c r="C970" s="26">
        <v>148</v>
      </c>
      <c r="D970" s="25">
        <v>2958101</v>
      </c>
      <c r="E970" s="42"/>
      <c r="F970" s="42"/>
    </row>
    <row r="971" spans="1:6" ht="13.5" thickBot="1">
      <c r="A971" s="25">
        <v>44362</v>
      </c>
      <c r="B971" s="27" t="s">
        <v>35</v>
      </c>
      <c r="C971" s="26">
        <v>50</v>
      </c>
      <c r="D971" s="25">
        <v>2958101</v>
      </c>
      <c r="E971" s="42"/>
      <c r="F971" s="42"/>
    </row>
    <row r="972" spans="1:6" ht="13.5" thickBot="1">
      <c r="A972" s="25">
        <v>44362</v>
      </c>
      <c r="B972" s="27" t="s">
        <v>36</v>
      </c>
      <c r="C972" s="26">
        <v>102</v>
      </c>
      <c r="D972" s="25">
        <v>2958101</v>
      </c>
      <c r="E972" s="42"/>
      <c r="F972" s="42"/>
    </row>
    <row r="973" spans="1:6" ht="13.5" thickBot="1">
      <c r="A973" s="25">
        <v>44362</v>
      </c>
      <c r="B973" s="27" t="s">
        <v>89</v>
      </c>
      <c r="C973" s="26">
        <v>121</v>
      </c>
      <c r="D973" s="25">
        <v>2958101</v>
      </c>
      <c r="E973" s="42"/>
      <c r="F973" s="42"/>
    </row>
    <row r="974" spans="1:6" ht="13.5" thickBot="1">
      <c r="A974" s="25">
        <v>44362</v>
      </c>
      <c r="B974" s="27" t="s">
        <v>90</v>
      </c>
      <c r="C974" s="26">
        <v>119</v>
      </c>
      <c r="D974" s="25">
        <v>2958101</v>
      </c>
      <c r="E974" s="42"/>
      <c r="F974" s="42"/>
    </row>
    <row r="975" spans="1:6" ht="13.5" thickBot="1">
      <c r="A975" s="25">
        <v>44362</v>
      </c>
      <c r="B975" s="27" t="s">
        <v>97</v>
      </c>
      <c r="C975" s="26">
        <v>180</v>
      </c>
      <c r="D975" s="25">
        <v>2958101</v>
      </c>
      <c r="E975" s="42"/>
      <c r="F975" s="42"/>
    </row>
    <row r="976" spans="1:6" ht="13.5" thickBot="1">
      <c r="A976" s="25">
        <v>44362</v>
      </c>
      <c r="B976" s="27" t="s">
        <v>37</v>
      </c>
      <c r="C976" s="26">
        <v>39</v>
      </c>
      <c r="D976" s="25">
        <v>2958101</v>
      </c>
      <c r="E976" s="42"/>
      <c r="F976" s="42"/>
    </row>
    <row r="977" spans="1:6" ht="13.5" thickBot="1">
      <c r="A977" s="25">
        <v>44362</v>
      </c>
      <c r="B977" s="27" t="s">
        <v>21</v>
      </c>
      <c r="C977" s="26">
        <v>125</v>
      </c>
      <c r="D977" s="25">
        <v>2958101</v>
      </c>
      <c r="E977" s="42"/>
      <c r="F977" s="42"/>
    </row>
    <row r="978" spans="1:6" ht="13.5" thickBot="1">
      <c r="A978" s="25">
        <v>44362</v>
      </c>
      <c r="B978" s="27" t="s">
        <v>22</v>
      </c>
      <c r="C978" s="26">
        <v>128</v>
      </c>
      <c r="D978" s="25">
        <v>2958101</v>
      </c>
      <c r="E978" s="42"/>
      <c r="F978" s="42"/>
    </row>
    <row r="979" spans="1:6" ht="13.5" thickBot="1">
      <c r="A979" s="25">
        <v>44362</v>
      </c>
      <c r="B979" s="27" t="s">
        <v>119</v>
      </c>
      <c r="C979" s="26">
        <v>84</v>
      </c>
      <c r="D979" s="25">
        <v>2958101</v>
      </c>
      <c r="E979" s="42"/>
      <c r="F979" s="42"/>
    </row>
    <row r="980" spans="1:6" ht="13.5" thickBot="1">
      <c r="A980" s="25">
        <v>44362</v>
      </c>
      <c r="B980" s="27" t="s">
        <v>81</v>
      </c>
      <c r="C980" s="26">
        <v>154</v>
      </c>
      <c r="D980" s="25">
        <v>2958101</v>
      </c>
      <c r="E980" s="42"/>
      <c r="F980" s="42"/>
    </row>
    <row r="981" spans="1:6" ht="13.5" thickBot="1">
      <c r="A981" s="25">
        <v>44362</v>
      </c>
      <c r="B981" s="27" t="s">
        <v>82</v>
      </c>
      <c r="C981" s="26">
        <v>150</v>
      </c>
      <c r="D981" s="25">
        <v>2958101</v>
      </c>
      <c r="E981" s="42"/>
      <c r="F981" s="42"/>
    </row>
    <row r="982" spans="1:6" ht="13.5" thickBot="1">
      <c r="A982" s="25">
        <v>44362</v>
      </c>
      <c r="B982" s="27" t="s">
        <v>125</v>
      </c>
      <c r="C982" s="26">
        <v>127</v>
      </c>
      <c r="D982" s="25">
        <v>2958101</v>
      </c>
      <c r="E982" s="42"/>
      <c r="F982" s="42"/>
    </row>
    <row r="983" spans="1:6" ht="13.5" thickBot="1">
      <c r="A983" s="25">
        <v>44362</v>
      </c>
      <c r="B983" s="27" t="s">
        <v>126</v>
      </c>
      <c r="C983" s="26">
        <v>126</v>
      </c>
      <c r="D983" s="25">
        <v>2958101</v>
      </c>
      <c r="E983" s="42"/>
      <c r="F983" s="42"/>
    </row>
    <row r="984" spans="1:6" ht="13.5" thickBot="1">
      <c r="A984" s="25">
        <v>44362</v>
      </c>
      <c r="B984" s="27" t="s">
        <v>91</v>
      </c>
      <c r="C984" s="26">
        <v>103</v>
      </c>
      <c r="D984" s="25">
        <v>2958101</v>
      </c>
      <c r="E984" s="42"/>
      <c r="F984" s="42"/>
    </row>
    <row r="985" spans="1:6" ht="13.5" thickBot="1">
      <c r="A985" s="25">
        <v>44362</v>
      </c>
      <c r="B985" s="27" t="s">
        <v>92</v>
      </c>
      <c r="C985" s="26">
        <v>103</v>
      </c>
      <c r="D985" s="25">
        <v>2958101</v>
      </c>
      <c r="E985" s="42"/>
      <c r="F985" s="42"/>
    </row>
    <row r="986" spans="1:6" ht="13.5" thickBot="1">
      <c r="A986" s="25">
        <v>44362</v>
      </c>
      <c r="B986" s="27" t="s">
        <v>93</v>
      </c>
      <c r="C986" s="26">
        <v>98</v>
      </c>
      <c r="D986" s="25">
        <v>2958101</v>
      </c>
      <c r="E986" s="42"/>
      <c r="F986" s="42"/>
    </row>
    <row r="987" spans="1:6" ht="13.5" thickBot="1">
      <c r="A987" s="25">
        <v>44362</v>
      </c>
      <c r="B987" s="27" t="s">
        <v>94</v>
      </c>
      <c r="C987" s="26">
        <v>108</v>
      </c>
      <c r="D987" s="25">
        <v>2958101</v>
      </c>
      <c r="E987" s="42"/>
      <c r="F987" s="42"/>
    </row>
    <row r="988" spans="1:6" ht="13.5" thickBot="1">
      <c r="A988" s="25">
        <v>44362</v>
      </c>
      <c r="B988" s="27" t="s">
        <v>95</v>
      </c>
      <c r="C988" s="26">
        <v>200</v>
      </c>
      <c r="D988" s="25">
        <v>2958101</v>
      </c>
      <c r="E988" s="42"/>
      <c r="F988" s="42"/>
    </row>
    <row r="989" spans="1:6" ht="13.5" thickBot="1">
      <c r="A989" s="25">
        <v>44362</v>
      </c>
      <c r="B989" s="27" t="s">
        <v>120</v>
      </c>
      <c r="C989" s="26">
        <v>222</v>
      </c>
      <c r="D989" s="25">
        <v>2958101</v>
      </c>
      <c r="E989" s="42"/>
      <c r="F989" s="42"/>
    </row>
    <row r="990" spans="1:6" ht="13.5" thickBot="1">
      <c r="A990" s="25">
        <v>44362</v>
      </c>
      <c r="B990" s="27" t="s">
        <v>121</v>
      </c>
      <c r="C990" s="26">
        <v>28</v>
      </c>
      <c r="D990" s="25">
        <v>2958101</v>
      </c>
      <c r="E990" s="42"/>
      <c r="F990" s="42"/>
    </row>
    <row r="991" spans="1:6" ht="13.5" thickBot="1">
      <c r="A991" s="25">
        <v>44362</v>
      </c>
      <c r="B991" s="27" t="s">
        <v>38</v>
      </c>
      <c r="C991" s="26">
        <v>79</v>
      </c>
      <c r="D991" s="25">
        <v>2958101</v>
      </c>
      <c r="E991" s="42"/>
      <c r="F991" s="42"/>
    </row>
    <row r="992" spans="1:6" ht="13.5" thickBot="1">
      <c r="A992" s="25">
        <v>44362</v>
      </c>
      <c r="B992" s="27" t="s">
        <v>39</v>
      </c>
      <c r="C992" s="26">
        <v>79</v>
      </c>
      <c r="D992" s="25">
        <v>2958101</v>
      </c>
      <c r="E992" s="42"/>
      <c r="F992" s="42"/>
    </row>
    <row r="993" spans="1:6" ht="13.5" thickBot="1">
      <c r="A993" s="25">
        <v>44362</v>
      </c>
      <c r="B993" s="27" t="s">
        <v>40</v>
      </c>
      <c r="C993" s="26">
        <v>150</v>
      </c>
      <c r="D993" s="25">
        <v>2958101</v>
      </c>
      <c r="E993" s="42"/>
      <c r="F993" s="42"/>
    </row>
    <row r="994" spans="1:6" ht="13.5" thickBot="1">
      <c r="A994" s="25">
        <v>44362</v>
      </c>
      <c r="B994" s="27" t="s">
        <v>112</v>
      </c>
      <c r="C994" s="26">
        <v>60</v>
      </c>
      <c r="D994" s="25">
        <v>2958101</v>
      </c>
      <c r="E994" s="42"/>
      <c r="F994" s="42"/>
    </row>
    <row r="995" spans="1:6" ht="13.5" thickBot="1">
      <c r="A995" s="25">
        <v>44362</v>
      </c>
      <c r="B995" s="27" t="s">
        <v>41</v>
      </c>
      <c r="C995" s="26">
        <v>110</v>
      </c>
      <c r="D995" s="25">
        <v>2958101</v>
      </c>
      <c r="E995" s="42"/>
      <c r="F995" s="42"/>
    </row>
    <row r="996" spans="1:6" ht="13.5" thickBot="1">
      <c r="A996" s="25">
        <v>44362</v>
      </c>
      <c r="B996" s="27" t="s">
        <v>42</v>
      </c>
      <c r="C996" s="26">
        <v>49</v>
      </c>
      <c r="D996" s="25">
        <v>2958101</v>
      </c>
      <c r="E996" s="42"/>
      <c r="F996" s="42"/>
    </row>
    <row r="997" spans="1:6" ht="13.5" thickBot="1">
      <c r="A997" s="25">
        <v>44362</v>
      </c>
      <c r="B997" s="27" t="s">
        <v>43</v>
      </c>
      <c r="C997" s="26">
        <v>112</v>
      </c>
      <c r="D997" s="25">
        <v>2958101</v>
      </c>
      <c r="E997" s="42"/>
      <c r="F997" s="42"/>
    </row>
    <row r="998" spans="1:6" ht="13.5" thickBot="1">
      <c r="A998" s="25">
        <v>44362</v>
      </c>
      <c r="B998" s="27" t="s">
        <v>44</v>
      </c>
      <c r="C998" s="26">
        <v>158</v>
      </c>
      <c r="D998" s="25">
        <v>2958101</v>
      </c>
      <c r="E998" s="42"/>
      <c r="F998" s="42"/>
    </row>
    <row r="999" spans="1:6" ht="13.5" thickBot="1">
      <c r="A999" s="25">
        <v>44362</v>
      </c>
      <c r="B999" s="27" t="s">
        <v>83</v>
      </c>
      <c r="C999" s="26">
        <v>126</v>
      </c>
      <c r="D999" s="25">
        <v>2958101</v>
      </c>
      <c r="E999" s="42"/>
      <c r="F999" s="42"/>
    </row>
    <row r="1000" spans="1:6" ht="13.5" thickBot="1">
      <c r="A1000" s="25">
        <v>44362</v>
      </c>
      <c r="B1000" s="27" t="s">
        <v>84</v>
      </c>
      <c r="C1000" s="26">
        <v>129</v>
      </c>
      <c r="D1000" s="25">
        <v>2958101</v>
      </c>
      <c r="E1000" s="42"/>
      <c r="F1000" s="42"/>
    </row>
    <row r="1001" spans="1:6" ht="13.5" thickBot="1">
      <c r="A1001" s="25">
        <v>44362</v>
      </c>
      <c r="B1001" s="27" t="s">
        <v>114</v>
      </c>
      <c r="C1001" s="26">
        <v>131</v>
      </c>
      <c r="D1001" s="25">
        <v>2958101</v>
      </c>
      <c r="E1001" s="42"/>
      <c r="F1001" s="42"/>
    </row>
    <row r="1002" spans="1:6" ht="13.5" thickBot="1">
      <c r="A1002" s="25">
        <v>44362</v>
      </c>
      <c r="B1002" s="27" t="s">
        <v>45</v>
      </c>
      <c r="C1002" s="26">
        <v>182</v>
      </c>
      <c r="D1002" s="25">
        <v>2958101</v>
      </c>
      <c r="E1002" s="42"/>
      <c r="F1002" s="42"/>
    </row>
    <row r="1003" spans="1:6" ht="13.5" thickBot="1">
      <c r="A1003" s="25">
        <v>44362</v>
      </c>
      <c r="B1003" s="27" t="s">
        <v>46</v>
      </c>
      <c r="C1003" s="26">
        <v>27</v>
      </c>
      <c r="D1003" s="25">
        <v>2958101</v>
      </c>
      <c r="E1003" s="42"/>
      <c r="F1003" s="42"/>
    </row>
    <row r="1004" spans="1:6" ht="13.5" thickBot="1">
      <c r="A1004" s="25">
        <v>44362</v>
      </c>
      <c r="B1004" s="27" t="s">
        <v>85</v>
      </c>
      <c r="C1004" s="26">
        <v>120</v>
      </c>
      <c r="D1004" s="25">
        <v>2958101</v>
      </c>
      <c r="E1004" s="42"/>
      <c r="F1004" s="42"/>
    </row>
    <row r="1005" spans="1:6" ht="13.5" thickBot="1">
      <c r="A1005" s="25">
        <v>44362</v>
      </c>
      <c r="B1005" s="27" t="s">
        <v>96</v>
      </c>
      <c r="C1005" s="26">
        <v>100</v>
      </c>
      <c r="D1005" s="25">
        <v>2958101</v>
      </c>
      <c r="E1005" s="42"/>
      <c r="F1005" s="42"/>
    </row>
    <row r="1006" spans="1:6" ht="13.5" thickBot="1">
      <c r="A1006" s="25">
        <v>44363</v>
      </c>
      <c r="B1006" s="27" t="s">
        <v>103</v>
      </c>
      <c r="C1006" s="26">
        <v>101</v>
      </c>
      <c r="D1006" s="25">
        <v>2958101</v>
      </c>
      <c r="E1006" s="42"/>
      <c r="F1006" s="42"/>
    </row>
    <row r="1007" spans="1:6" ht="13.5" thickBot="1">
      <c r="A1007" s="25">
        <v>44363</v>
      </c>
      <c r="B1007" s="27" t="s">
        <v>104</v>
      </c>
      <c r="C1007" s="26">
        <v>101</v>
      </c>
      <c r="D1007" s="25">
        <v>2958101</v>
      </c>
      <c r="E1007" s="42"/>
      <c r="F1007" s="42"/>
    </row>
    <row r="1008" spans="1:6" ht="13.5" thickBot="1">
      <c r="A1008" s="25">
        <v>44363</v>
      </c>
      <c r="B1008" s="27" t="s">
        <v>27</v>
      </c>
      <c r="C1008" s="26">
        <v>121</v>
      </c>
      <c r="D1008" s="25">
        <v>2958101</v>
      </c>
      <c r="E1008" s="42"/>
      <c r="F1008" s="42"/>
    </row>
    <row r="1009" spans="1:6" ht="13.5" thickBot="1">
      <c r="A1009" s="25">
        <v>44363</v>
      </c>
      <c r="B1009" s="27" t="s">
        <v>105</v>
      </c>
      <c r="C1009" s="26">
        <v>100</v>
      </c>
      <c r="D1009" s="25">
        <v>2958101</v>
      </c>
      <c r="E1009" s="42"/>
      <c r="F1009" s="42"/>
    </row>
    <row r="1010" spans="1:6" ht="13.5" thickBot="1">
      <c r="A1010" s="25">
        <v>44363</v>
      </c>
      <c r="B1010" s="27" t="s">
        <v>106</v>
      </c>
      <c r="C1010" s="26">
        <v>15</v>
      </c>
      <c r="D1010" s="25">
        <v>2958101</v>
      </c>
      <c r="E1010" s="42"/>
      <c r="F1010" s="42"/>
    </row>
    <row r="1011" spans="1:6" ht="13.5" thickBot="1">
      <c r="A1011" s="25">
        <v>44363</v>
      </c>
      <c r="B1011" s="27" t="s">
        <v>28</v>
      </c>
      <c r="C1011" s="26">
        <v>30</v>
      </c>
      <c r="D1011" s="25">
        <v>2958101</v>
      </c>
      <c r="E1011" s="42"/>
      <c r="F1011" s="42"/>
    </row>
    <row r="1012" spans="1:6" ht="13.5" thickBot="1">
      <c r="A1012" s="25">
        <v>44363</v>
      </c>
      <c r="B1012" s="27" t="s">
        <v>29</v>
      </c>
      <c r="C1012" s="26">
        <v>180</v>
      </c>
      <c r="D1012" s="25">
        <v>2958101</v>
      </c>
      <c r="E1012" s="42"/>
      <c r="F1012" s="42"/>
    </row>
    <row r="1013" spans="1:6" ht="13.5" thickBot="1">
      <c r="A1013" s="25">
        <v>44363</v>
      </c>
      <c r="B1013" s="27" t="s">
        <v>30</v>
      </c>
      <c r="C1013" s="26">
        <v>38</v>
      </c>
      <c r="D1013" s="25">
        <v>2958101</v>
      </c>
      <c r="E1013" s="42"/>
      <c r="F1013" s="42"/>
    </row>
    <row r="1014" spans="1:6" ht="13.5" thickBot="1">
      <c r="A1014" s="25">
        <v>44363</v>
      </c>
      <c r="B1014" s="27" t="s">
        <v>107</v>
      </c>
      <c r="C1014" s="26">
        <v>190</v>
      </c>
      <c r="D1014" s="25">
        <v>2958101</v>
      </c>
      <c r="E1014" s="42"/>
      <c r="F1014" s="42"/>
    </row>
    <row r="1015" spans="1:6" ht="13.5" thickBot="1">
      <c r="A1015" s="25">
        <v>44363</v>
      </c>
      <c r="B1015" s="27" t="s">
        <v>108</v>
      </c>
      <c r="C1015" s="26">
        <v>237</v>
      </c>
      <c r="D1015" s="25">
        <v>2958101</v>
      </c>
      <c r="E1015" s="42"/>
      <c r="F1015" s="42"/>
    </row>
    <row r="1016" spans="1:6" ht="13.5" thickBot="1">
      <c r="A1016" s="25">
        <v>44363</v>
      </c>
      <c r="B1016" s="27" t="s">
        <v>118</v>
      </c>
      <c r="C1016" s="26">
        <v>144</v>
      </c>
      <c r="D1016" s="25">
        <v>2958101</v>
      </c>
      <c r="E1016" s="42"/>
      <c r="F1016" s="42"/>
    </row>
    <row r="1017" spans="1:6" ht="13.5" thickBot="1">
      <c r="A1017" s="25">
        <v>44363</v>
      </c>
      <c r="B1017" s="27" t="s">
        <v>80</v>
      </c>
      <c r="C1017" s="26">
        <v>150</v>
      </c>
      <c r="D1017" s="25">
        <v>2958101</v>
      </c>
      <c r="E1017" s="42"/>
      <c r="F1017" s="42"/>
    </row>
    <row r="1018" spans="1:6" ht="13.5" thickBot="1">
      <c r="A1018" s="25">
        <v>44363</v>
      </c>
      <c r="B1018" s="27" t="s">
        <v>116</v>
      </c>
      <c r="C1018" s="26">
        <v>257</v>
      </c>
      <c r="D1018" s="25">
        <v>2958101</v>
      </c>
      <c r="E1018" s="42"/>
      <c r="F1018" s="42"/>
    </row>
    <row r="1019" spans="1:6" ht="13.5" thickBot="1">
      <c r="A1019" s="25">
        <v>44363</v>
      </c>
      <c r="B1019" s="27" t="s">
        <v>101</v>
      </c>
      <c r="C1019" s="26">
        <v>125</v>
      </c>
      <c r="D1019" s="25">
        <v>2958101</v>
      </c>
      <c r="E1019" s="42"/>
      <c r="F1019" s="42"/>
    </row>
    <row r="1020" spans="1:6" ht="13.5" thickBot="1">
      <c r="A1020" s="25">
        <v>44363</v>
      </c>
      <c r="B1020" s="27" t="s">
        <v>102</v>
      </c>
      <c r="C1020" s="26">
        <v>130</v>
      </c>
      <c r="D1020" s="25">
        <v>2958101</v>
      </c>
      <c r="E1020" s="42"/>
      <c r="F1020" s="42"/>
    </row>
    <row r="1021" spans="1:6" ht="13.5" thickBot="1">
      <c r="A1021" s="25">
        <v>44363</v>
      </c>
      <c r="B1021" s="27" t="s">
        <v>31</v>
      </c>
      <c r="C1021" s="26">
        <v>100</v>
      </c>
      <c r="D1021" s="25">
        <v>2958101</v>
      </c>
      <c r="E1021" s="42"/>
      <c r="F1021" s="42"/>
    </row>
    <row r="1022" spans="1:6" ht="13.5" thickBot="1">
      <c r="A1022" s="25">
        <v>44363</v>
      </c>
      <c r="B1022" s="27" t="s">
        <v>86</v>
      </c>
      <c r="C1022" s="26">
        <v>102</v>
      </c>
      <c r="D1022" s="25">
        <v>2958101</v>
      </c>
      <c r="E1022" s="42"/>
      <c r="F1022" s="42"/>
    </row>
    <row r="1023" spans="1:6" ht="13.5" thickBot="1">
      <c r="A1023" s="25">
        <v>44363</v>
      </c>
      <c r="B1023" s="27" t="s">
        <v>87</v>
      </c>
      <c r="C1023" s="26">
        <v>102</v>
      </c>
      <c r="D1023" s="25">
        <v>2958101</v>
      </c>
      <c r="E1023" s="42"/>
      <c r="F1023" s="42"/>
    </row>
    <row r="1024" spans="1:6" ht="13.5" thickBot="1">
      <c r="A1024" s="25">
        <v>44363</v>
      </c>
      <c r="B1024" s="27" t="s">
        <v>32</v>
      </c>
      <c r="C1024" s="26">
        <v>22</v>
      </c>
      <c r="D1024" s="25">
        <v>2958101</v>
      </c>
      <c r="E1024" s="42"/>
      <c r="F1024" s="42"/>
    </row>
    <row r="1025" spans="1:6" ht="13.5" thickBot="1">
      <c r="A1025" s="25">
        <v>44363</v>
      </c>
      <c r="B1025" s="27" t="s">
        <v>33</v>
      </c>
      <c r="C1025" s="26">
        <v>7</v>
      </c>
      <c r="D1025" s="25">
        <v>2958101</v>
      </c>
      <c r="E1025" s="42"/>
      <c r="F1025" s="42"/>
    </row>
    <row r="1026" spans="1:6" ht="13.5" thickBot="1">
      <c r="A1026" s="25">
        <v>44363</v>
      </c>
      <c r="B1026" s="27" t="s">
        <v>98</v>
      </c>
      <c r="C1026" s="26">
        <v>199</v>
      </c>
      <c r="D1026" s="25">
        <v>2958101</v>
      </c>
      <c r="E1026" s="42"/>
      <c r="F1026" s="42"/>
    </row>
    <row r="1027" spans="1:6" ht="13.5" thickBot="1">
      <c r="A1027" s="25">
        <v>44363</v>
      </c>
      <c r="B1027" s="27" t="s">
        <v>109</v>
      </c>
      <c r="C1027" s="26">
        <v>162</v>
      </c>
      <c r="D1027" s="25">
        <v>2958101</v>
      </c>
      <c r="E1027" s="42"/>
      <c r="F1027" s="42"/>
    </row>
    <row r="1028" spans="1:6" ht="13.5" thickBot="1">
      <c r="A1028" s="25">
        <v>44363</v>
      </c>
      <c r="B1028" s="27" t="s">
        <v>110</v>
      </c>
      <c r="C1028" s="26">
        <v>144</v>
      </c>
      <c r="D1028" s="25">
        <v>2958101</v>
      </c>
      <c r="E1028" s="42"/>
      <c r="F1028" s="42"/>
    </row>
    <row r="1029" spans="1:6" ht="13.5" thickBot="1">
      <c r="A1029" s="25">
        <v>44363</v>
      </c>
      <c r="B1029" s="27" t="s">
        <v>111</v>
      </c>
      <c r="C1029" s="26">
        <v>60</v>
      </c>
      <c r="D1029" s="25">
        <v>2958101</v>
      </c>
      <c r="E1029" s="42"/>
      <c r="F1029" s="42"/>
    </row>
    <row r="1030" spans="1:6" ht="13.5" thickBot="1">
      <c r="A1030" s="25">
        <v>44363</v>
      </c>
      <c r="B1030" s="27" t="s">
        <v>88</v>
      </c>
      <c r="C1030" s="26">
        <v>101</v>
      </c>
      <c r="D1030" s="25">
        <v>2958101</v>
      </c>
      <c r="E1030" s="42"/>
      <c r="F1030" s="42"/>
    </row>
    <row r="1031" spans="1:6" ht="13.5" thickBot="1">
      <c r="A1031" s="25">
        <v>44363</v>
      </c>
      <c r="B1031" s="27" t="s">
        <v>34</v>
      </c>
      <c r="C1031" s="26">
        <v>50</v>
      </c>
      <c r="D1031" s="25">
        <v>2958101</v>
      </c>
      <c r="E1031" s="42"/>
      <c r="F1031" s="42"/>
    </row>
    <row r="1032" spans="1:6" ht="13.5" thickBot="1">
      <c r="A1032" s="25">
        <v>44363</v>
      </c>
      <c r="B1032" s="27" t="s">
        <v>99</v>
      </c>
      <c r="C1032" s="26">
        <v>101</v>
      </c>
      <c r="D1032" s="25">
        <v>2958101</v>
      </c>
      <c r="E1032" s="42"/>
      <c r="F1032" s="42"/>
    </row>
    <row r="1033" spans="1:6" ht="13.5" thickBot="1">
      <c r="A1033" s="25">
        <v>44363</v>
      </c>
      <c r="B1033" s="27" t="s">
        <v>100</v>
      </c>
      <c r="C1033" s="26">
        <v>124</v>
      </c>
      <c r="D1033" s="25">
        <v>2958101</v>
      </c>
      <c r="E1033" s="42"/>
      <c r="F1033" s="42"/>
    </row>
    <row r="1034" spans="1:6" ht="13.5" thickBot="1">
      <c r="A1034" s="25">
        <v>44363</v>
      </c>
      <c r="B1034" s="27" t="s">
        <v>124</v>
      </c>
      <c r="C1034" s="26">
        <v>148</v>
      </c>
      <c r="D1034" s="25">
        <v>2958101</v>
      </c>
      <c r="E1034" s="42"/>
      <c r="F1034" s="42"/>
    </row>
    <row r="1035" spans="1:6" ht="13.5" thickBot="1">
      <c r="A1035" s="25">
        <v>44363</v>
      </c>
      <c r="B1035" s="27" t="s">
        <v>35</v>
      </c>
      <c r="C1035" s="26">
        <v>50</v>
      </c>
      <c r="D1035" s="25">
        <v>2958101</v>
      </c>
      <c r="E1035" s="42"/>
      <c r="F1035" s="42"/>
    </row>
    <row r="1036" spans="1:6" ht="13.5" thickBot="1">
      <c r="A1036" s="25">
        <v>44363</v>
      </c>
      <c r="B1036" s="27" t="s">
        <v>36</v>
      </c>
      <c r="C1036" s="26">
        <v>102</v>
      </c>
      <c r="D1036" s="25">
        <v>2958101</v>
      </c>
      <c r="E1036" s="42"/>
      <c r="F1036" s="42"/>
    </row>
    <row r="1037" spans="1:6" ht="13.5" thickBot="1">
      <c r="A1037" s="25">
        <v>44363</v>
      </c>
      <c r="B1037" s="27" t="s">
        <v>89</v>
      </c>
      <c r="C1037" s="26">
        <v>121</v>
      </c>
      <c r="D1037" s="25">
        <v>2958101</v>
      </c>
      <c r="E1037" s="42"/>
      <c r="F1037" s="42"/>
    </row>
    <row r="1038" spans="1:6" ht="13.5" thickBot="1">
      <c r="A1038" s="25">
        <v>44363</v>
      </c>
      <c r="B1038" s="27" t="s">
        <v>90</v>
      </c>
      <c r="C1038" s="26">
        <v>119</v>
      </c>
      <c r="D1038" s="25">
        <v>2958101</v>
      </c>
      <c r="E1038" s="42"/>
      <c r="F1038" s="42"/>
    </row>
    <row r="1039" spans="1:6" ht="13.5" thickBot="1">
      <c r="A1039" s="25">
        <v>44363</v>
      </c>
      <c r="B1039" s="27" t="s">
        <v>97</v>
      </c>
      <c r="C1039" s="26">
        <v>180</v>
      </c>
      <c r="D1039" s="25">
        <v>2958101</v>
      </c>
      <c r="E1039" s="42"/>
      <c r="F1039" s="42"/>
    </row>
    <row r="1040" spans="1:6" ht="13.5" thickBot="1">
      <c r="A1040" s="25">
        <v>44363</v>
      </c>
      <c r="B1040" s="27" t="s">
        <v>37</v>
      </c>
      <c r="C1040" s="26">
        <v>39</v>
      </c>
      <c r="D1040" s="25">
        <v>2958101</v>
      </c>
      <c r="E1040" s="42"/>
      <c r="F1040" s="42"/>
    </row>
    <row r="1041" spans="1:6" ht="13.5" thickBot="1">
      <c r="A1041" s="25">
        <v>44363</v>
      </c>
      <c r="B1041" s="27" t="s">
        <v>21</v>
      </c>
      <c r="C1041" s="26">
        <v>125</v>
      </c>
      <c r="D1041" s="25">
        <v>2958101</v>
      </c>
      <c r="E1041" s="42"/>
      <c r="F1041" s="42"/>
    </row>
    <row r="1042" spans="1:6" ht="13.5" thickBot="1">
      <c r="A1042" s="25">
        <v>44363</v>
      </c>
      <c r="B1042" s="27" t="s">
        <v>22</v>
      </c>
      <c r="C1042" s="26">
        <v>128</v>
      </c>
      <c r="D1042" s="25">
        <v>2958101</v>
      </c>
      <c r="E1042" s="42"/>
      <c r="F1042" s="42"/>
    </row>
    <row r="1043" spans="1:6" ht="13.5" thickBot="1">
      <c r="A1043" s="25">
        <v>44363</v>
      </c>
      <c r="B1043" s="27" t="s">
        <v>119</v>
      </c>
      <c r="C1043" s="26">
        <v>84</v>
      </c>
      <c r="D1043" s="25">
        <v>2958101</v>
      </c>
      <c r="E1043" s="42"/>
      <c r="F1043" s="42"/>
    </row>
    <row r="1044" spans="1:6" ht="13.5" thickBot="1">
      <c r="A1044" s="25">
        <v>44363</v>
      </c>
      <c r="B1044" s="27" t="s">
        <v>81</v>
      </c>
      <c r="C1044" s="26">
        <v>154</v>
      </c>
      <c r="D1044" s="25">
        <v>2958101</v>
      </c>
      <c r="E1044" s="42"/>
      <c r="F1044" s="42"/>
    </row>
    <row r="1045" spans="1:6" ht="13.5" thickBot="1">
      <c r="A1045" s="25">
        <v>44363</v>
      </c>
      <c r="B1045" s="27" t="s">
        <v>82</v>
      </c>
      <c r="C1045" s="26">
        <v>150</v>
      </c>
      <c r="D1045" s="25">
        <v>2958101</v>
      </c>
      <c r="E1045" s="42"/>
      <c r="F1045" s="42"/>
    </row>
    <row r="1046" spans="1:6" ht="13.5" thickBot="1">
      <c r="A1046" s="25">
        <v>44363</v>
      </c>
      <c r="B1046" s="27" t="s">
        <v>125</v>
      </c>
      <c r="C1046" s="26">
        <v>127</v>
      </c>
      <c r="D1046" s="25">
        <v>2958101</v>
      </c>
      <c r="E1046" s="42"/>
      <c r="F1046" s="42"/>
    </row>
    <row r="1047" spans="1:6" ht="13.5" thickBot="1">
      <c r="A1047" s="25">
        <v>44363</v>
      </c>
      <c r="B1047" s="27" t="s">
        <v>126</v>
      </c>
      <c r="C1047" s="26">
        <v>126</v>
      </c>
      <c r="D1047" s="25">
        <v>2958101</v>
      </c>
      <c r="E1047" s="42"/>
      <c r="F1047" s="42"/>
    </row>
    <row r="1048" spans="1:6" ht="13.5" thickBot="1">
      <c r="A1048" s="25">
        <v>44363</v>
      </c>
      <c r="B1048" s="27" t="s">
        <v>91</v>
      </c>
      <c r="C1048" s="26">
        <v>103</v>
      </c>
      <c r="D1048" s="25">
        <v>2958101</v>
      </c>
      <c r="E1048" s="42"/>
      <c r="F1048" s="42"/>
    </row>
    <row r="1049" spans="1:6" ht="13.5" thickBot="1">
      <c r="A1049" s="25">
        <v>44363</v>
      </c>
      <c r="B1049" s="27" t="s">
        <v>92</v>
      </c>
      <c r="C1049" s="26">
        <v>103</v>
      </c>
      <c r="D1049" s="25">
        <v>2958101</v>
      </c>
      <c r="E1049" s="42"/>
      <c r="F1049" s="42"/>
    </row>
    <row r="1050" spans="1:6" ht="13.5" thickBot="1">
      <c r="A1050" s="25">
        <v>44363</v>
      </c>
      <c r="B1050" s="27" t="s">
        <v>93</v>
      </c>
      <c r="C1050" s="26">
        <v>98</v>
      </c>
      <c r="D1050" s="25">
        <v>2958101</v>
      </c>
      <c r="E1050" s="42"/>
      <c r="F1050" s="42"/>
    </row>
    <row r="1051" spans="1:6" ht="13.5" thickBot="1">
      <c r="A1051" s="25">
        <v>44363</v>
      </c>
      <c r="B1051" s="27" t="s">
        <v>94</v>
      </c>
      <c r="C1051" s="26">
        <v>108</v>
      </c>
      <c r="D1051" s="25">
        <v>2958101</v>
      </c>
      <c r="E1051" s="42"/>
      <c r="F1051" s="42"/>
    </row>
    <row r="1052" spans="1:6" ht="13.5" thickBot="1">
      <c r="A1052" s="25">
        <v>44363</v>
      </c>
      <c r="B1052" s="27" t="s">
        <v>95</v>
      </c>
      <c r="C1052" s="26">
        <v>200</v>
      </c>
      <c r="D1052" s="25">
        <v>2958101</v>
      </c>
      <c r="E1052" s="42"/>
      <c r="F1052" s="42"/>
    </row>
    <row r="1053" spans="1:6" ht="13.5" thickBot="1">
      <c r="A1053" s="25">
        <v>44363</v>
      </c>
      <c r="B1053" s="27" t="s">
        <v>120</v>
      </c>
      <c r="C1053" s="26">
        <v>222</v>
      </c>
      <c r="D1053" s="25">
        <v>2958101</v>
      </c>
      <c r="E1053" s="42"/>
      <c r="F1053" s="42"/>
    </row>
    <row r="1054" spans="1:6" ht="13.5" thickBot="1">
      <c r="A1054" s="25">
        <v>44363</v>
      </c>
      <c r="B1054" s="27" t="s">
        <v>121</v>
      </c>
      <c r="C1054" s="26">
        <v>28</v>
      </c>
      <c r="D1054" s="25">
        <v>2958101</v>
      </c>
      <c r="E1054" s="42"/>
      <c r="F1054" s="42"/>
    </row>
    <row r="1055" spans="1:6" ht="13.5" thickBot="1">
      <c r="A1055" s="25">
        <v>44363</v>
      </c>
      <c r="B1055" s="27" t="s">
        <v>38</v>
      </c>
      <c r="C1055" s="26">
        <v>79</v>
      </c>
      <c r="D1055" s="25">
        <v>2958101</v>
      </c>
      <c r="E1055" s="42"/>
      <c r="F1055" s="42"/>
    </row>
    <row r="1056" spans="1:6" ht="13.5" thickBot="1">
      <c r="A1056" s="25">
        <v>44363</v>
      </c>
      <c r="B1056" s="27" t="s">
        <v>39</v>
      </c>
      <c r="C1056" s="26">
        <v>79</v>
      </c>
      <c r="D1056" s="25">
        <v>2958101</v>
      </c>
      <c r="E1056" s="42"/>
      <c r="F1056" s="42"/>
    </row>
    <row r="1057" spans="1:6" ht="13.5" thickBot="1">
      <c r="A1057" s="25">
        <v>44363</v>
      </c>
      <c r="B1057" s="27" t="s">
        <v>40</v>
      </c>
      <c r="C1057" s="26">
        <v>150</v>
      </c>
      <c r="D1057" s="25">
        <v>2958101</v>
      </c>
      <c r="E1057" s="42"/>
      <c r="F1057" s="42"/>
    </row>
    <row r="1058" spans="1:6" ht="13.5" thickBot="1">
      <c r="A1058" s="25">
        <v>44363</v>
      </c>
      <c r="B1058" s="27" t="s">
        <v>112</v>
      </c>
      <c r="C1058" s="26">
        <v>60</v>
      </c>
      <c r="D1058" s="25">
        <v>2958101</v>
      </c>
      <c r="E1058" s="42"/>
      <c r="F1058" s="42"/>
    </row>
    <row r="1059" spans="1:6" ht="13.5" thickBot="1">
      <c r="A1059" s="25">
        <v>44363</v>
      </c>
      <c r="B1059" s="27" t="s">
        <v>41</v>
      </c>
      <c r="C1059" s="26">
        <v>110</v>
      </c>
      <c r="D1059" s="25">
        <v>2958101</v>
      </c>
      <c r="E1059" s="42"/>
      <c r="F1059" s="42"/>
    </row>
    <row r="1060" spans="1:6" ht="13.5" thickBot="1">
      <c r="A1060" s="25">
        <v>44363</v>
      </c>
      <c r="B1060" s="27" t="s">
        <v>42</v>
      </c>
      <c r="C1060" s="26">
        <v>49</v>
      </c>
      <c r="D1060" s="25">
        <v>2958101</v>
      </c>
      <c r="E1060" s="42"/>
      <c r="F1060" s="42"/>
    </row>
    <row r="1061" spans="1:6" ht="13.5" thickBot="1">
      <c r="A1061" s="25">
        <v>44363</v>
      </c>
      <c r="B1061" s="27" t="s">
        <v>43</v>
      </c>
      <c r="C1061" s="26">
        <v>112</v>
      </c>
      <c r="D1061" s="25">
        <v>2958101</v>
      </c>
      <c r="E1061" s="42"/>
      <c r="F1061" s="42"/>
    </row>
    <row r="1062" spans="1:6" ht="13.5" thickBot="1">
      <c r="A1062" s="25">
        <v>44363</v>
      </c>
      <c r="B1062" s="27" t="s">
        <v>44</v>
      </c>
      <c r="C1062" s="26">
        <v>158</v>
      </c>
      <c r="D1062" s="25">
        <v>2958101</v>
      </c>
      <c r="E1062" s="42"/>
      <c r="F1062" s="42"/>
    </row>
    <row r="1063" spans="1:6" ht="13.5" thickBot="1">
      <c r="A1063" s="25">
        <v>44363</v>
      </c>
      <c r="B1063" s="27" t="s">
        <v>83</v>
      </c>
      <c r="C1063" s="26">
        <v>126</v>
      </c>
      <c r="D1063" s="25">
        <v>2958101</v>
      </c>
      <c r="E1063" s="42"/>
      <c r="F1063" s="42"/>
    </row>
    <row r="1064" spans="1:6" ht="13.5" thickBot="1">
      <c r="A1064" s="25">
        <v>44363</v>
      </c>
      <c r="B1064" s="27" t="s">
        <v>84</v>
      </c>
      <c r="C1064" s="26">
        <v>129</v>
      </c>
      <c r="D1064" s="25">
        <v>2958101</v>
      </c>
      <c r="E1064" s="42"/>
      <c r="F1064" s="42"/>
    </row>
    <row r="1065" spans="1:6" ht="13.5" thickBot="1">
      <c r="A1065" s="25">
        <v>44363</v>
      </c>
      <c r="B1065" s="27" t="s">
        <v>114</v>
      </c>
      <c r="C1065" s="26">
        <v>131</v>
      </c>
      <c r="D1065" s="25">
        <v>2958101</v>
      </c>
      <c r="E1065" s="42"/>
      <c r="F1065" s="42"/>
    </row>
    <row r="1066" spans="1:6" ht="13.5" thickBot="1">
      <c r="A1066" s="25">
        <v>44363</v>
      </c>
      <c r="B1066" s="27" t="s">
        <v>45</v>
      </c>
      <c r="C1066" s="26">
        <v>182</v>
      </c>
      <c r="D1066" s="25">
        <v>2958101</v>
      </c>
      <c r="E1066" s="42"/>
      <c r="F1066" s="42"/>
    </row>
    <row r="1067" spans="1:6" ht="13.5" thickBot="1">
      <c r="A1067" s="25">
        <v>44363</v>
      </c>
      <c r="B1067" s="27" t="s">
        <v>46</v>
      </c>
      <c r="C1067" s="26">
        <v>27</v>
      </c>
      <c r="D1067" s="25">
        <v>2958101</v>
      </c>
      <c r="E1067" s="42"/>
      <c r="F1067" s="42"/>
    </row>
    <row r="1068" spans="1:6" ht="13.5" thickBot="1">
      <c r="A1068" s="25">
        <v>44363</v>
      </c>
      <c r="B1068" s="27" t="s">
        <v>85</v>
      </c>
      <c r="C1068" s="26">
        <v>120</v>
      </c>
      <c r="D1068" s="25">
        <v>2958101</v>
      </c>
      <c r="E1068" s="42"/>
      <c r="F1068" s="42"/>
    </row>
    <row r="1069" spans="1:6" ht="13.5" thickBot="1">
      <c r="A1069" s="25">
        <v>44363</v>
      </c>
      <c r="B1069" s="27" t="s">
        <v>96</v>
      </c>
      <c r="C1069" s="26">
        <v>100</v>
      </c>
      <c r="D1069" s="25">
        <v>2958101</v>
      </c>
      <c r="E1069" s="42"/>
      <c r="F1069" s="42"/>
    </row>
    <row r="1070" spans="1:6" ht="13.5" thickBot="1">
      <c r="A1070" s="25">
        <v>44364</v>
      </c>
      <c r="B1070" s="27" t="s">
        <v>103</v>
      </c>
      <c r="C1070" s="26">
        <v>101</v>
      </c>
      <c r="D1070" s="25">
        <v>2958101</v>
      </c>
      <c r="E1070" s="42"/>
      <c r="F1070" s="42"/>
    </row>
    <row r="1071" spans="1:6" ht="13.5" thickBot="1">
      <c r="A1071" s="25">
        <v>44364</v>
      </c>
      <c r="B1071" s="27" t="s">
        <v>104</v>
      </c>
      <c r="C1071" s="26">
        <v>101</v>
      </c>
      <c r="D1071" s="25">
        <v>2958101</v>
      </c>
      <c r="E1071" s="42"/>
      <c r="F1071" s="42"/>
    </row>
    <row r="1072" spans="1:6" ht="13.5" thickBot="1">
      <c r="A1072" s="25">
        <v>44364</v>
      </c>
      <c r="B1072" s="27" t="s">
        <v>27</v>
      </c>
      <c r="C1072" s="26">
        <v>121</v>
      </c>
      <c r="D1072" s="25">
        <v>2958101</v>
      </c>
      <c r="E1072" s="42"/>
      <c r="F1072" s="42"/>
    </row>
    <row r="1073" spans="1:6" ht="13.5" thickBot="1">
      <c r="A1073" s="25">
        <v>44364</v>
      </c>
      <c r="B1073" s="27" t="s">
        <v>105</v>
      </c>
      <c r="C1073" s="26">
        <v>100</v>
      </c>
      <c r="D1073" s="25">
        <v>2958101</v>
      </c>
      <c r="E1073" s="42"/>
      <c r="F1073" s="42"/>
    </row>
    <row r="1074" spans="1:6" ht="13.5" thickBot="1">
      <c r="A1074" s="25">
        <v>44364</v>
      </c>
      <c r="B1074" s="27" t="s">
        <v>106</v>
      </c>
      <c r="C1074" s="26">
        <v>15</v>
      </c>
      <c r="D1074" s="25">
        <v>2958101</v>
      </c>
      <c r="E1074" s="42"/>
      <c r="F1074" s="42"/>
    </row>
    <row r="1075" spans="1:6" ht="13.5" thickBot="1">
      <c r="A1075" s="25">
        <v>44364</v>
      </c>
      <c r="B1075" s="27" t="s">
        <v>28</v>
      </c>
      <c r="C1075" s="26">
        <v>30</v>
      </c>
      <c r="D1075" s="25">
        <v>2958101</v>
      </c>
      <c r="E1075" s="42"/>
      <c r="F1075" s="42"/>
    </row>
    <row r="1076" spans="1:6" ht="13.5" thickBot="1">
      <c r="A1076" s="25">
        <v>44364</v>
      </c>
      <c r="B1076" s="27" t="s">
        <v>29</v>
      </c>
      <c r="C1076" s="26">
        <v>180</v>
      </c>
      <c r="D1076" s="25">
        <v>2958101</v>
      </c>
      <c r="E1076" s="42"/>
      <c r="F1076" s="42"/>
    </row>
    <row r="1077" spans="1:6" ht="13.5" thickBot="1">
      <c r="A1077" s="25">
        <v>44364</v>
      </c>
      <c r="B1077" s="27" t="s">
        <v>115</v>
      </c>
      <c r="C1077" s="26">
        <v>126</v>
      </c>
      <c r="D1077" s="25">
        <v>2958101</v>
      </c>
      <c r="E1077" s="42"/>
      <c r="F1077" s="42"/>
    </row>
    <row r="1078" spans="1:6" ht="13.5" thickBot="1">
      <c r="A1078" s="25">
        <v>44364</v>
      </c>
      <c r="B1078" s="27" t="s">
        <v>30</v>
      </c>
      <c r="C1078" s="26">
        <v>38</v>
      </c>
      <c r="D1078" s="25">
        <v>2958101</v>
      </c>
      <c r="E1078" s="42"/>
      <c r="F1078" s="42"/>
    </row>
    <row r="1079" spans="1:6" ht="13.5" thickBot="1">
      <c r="A1079" s="25">
        <v>44364</v>
      </c>
      <c r="B1079" s="27" t="s">
        <v>107</v>
      </c>
      <c r="C1079" s="26">
        <v>190</v>
      </c>
      <c r="D1079" s="25">
        <v>2958101</v>
      </c>
      <c r="E1079" s="42"/>
      <c r="F1079" s="42"/>
    </row>
    <row r="1080" spans="1:6" ht="13.5" thickBot="1">
      <c r="A1080" s="25">
        <v>44364</v>
      </c>
      <c r="B1080" s="27" t="s">
        <v>108</v>
      </c>
      <c r="C1080" s="26">
        <v>237</v>
      </c>
      <c r="D1080" s="25">
        <v>2958101</v>
      </c>
      <c r="E1080" s="42"/>
      <c r="F1080" s="42"/>
    </row>
    <row r="1081" spans="1:6" ht="13.5" thickBot="1">
      <c r="A1081" s="25">
        <v>44364</v>
      </c>
      <c r="B1081" s="27" t="s">
        <v>118</v>
      </c>
      <c r="C1081" s="26">
        <v>144</v>
      </c>
      <c r="D1081" s="25">
        <v>2958101</v>
      </c>
      <c r="E1081" s="42"/>
      <c r="F1081" s="42"/>
    </row>
    <row r="1082" spans="1:6" ht="13.5" thickBot="1">
      <c r="A1082" s="25">
        <v>44364</v>
      </c>
      <c r="B1082" s="27" t="s">
        <v>80</v>
      </c>
      <c r="C1082" s="26">
        <v>150</v>
      </c>
      <c r="D1082" s="25">
        <v>2958101</v>
      </c>
      <c r="E1082" s="42"/>
      <c r="F1082" s="42"/>
    </row>
    <row r="1083" spans="1:6" ht="13.5" thickBot="1">
      <c r="A1083" s="25">
        <v>44364</v>
      </c>
      <c r="B1083" s="27" t="s">
        <v>116</v>
      </c>
      <c r="C1083" s="26">
        <v>257</v>
      </c>
      <c r="D1083" s="25">
        <v>2958101</v>
      </c>
      <c r="E1083" s="42"/>
      <c r="F1083" s="42"/>
    </row>
    <row r="1084" spans="1:6" ht="13.5" thickBot="1">
      <c r="A1084" s="25">
        <v>44364</v>
      </c>
      <c r="B1084" s="27" t="s">
        <v>101</v>
      </c>
      <c r="C1084" s="26">
        <v>125</v>
      </c>
      <c r="D1084" s="25">
        <v>2958101</v>
      </c>
      <c r="E1084" s="42"/>
      <c r="F1084" s="42"/>
    </row>
    <row r="1085" spans="1:6" ht="13.5" thickBot="1">
      <c r="A1085" s="25">
        <v>44364</v>
      </c>
      <c r="B1085" s="27" t="s">
        <v>102</v>
      </c>
      <c r="C1085" s="26">
        <v>130</v>
      </c>
      <c r="D1085" s="25">
        <v>2958101</v>
      </c>
      <c r="E1085" s="42"/>
      <c r="F1085" s="42"/>
    </row>
    <row r="1086" spans="1:6" ht="13.5" thickBot="1">
      <c r="A1086" s="25">
        <v>44364</v>
      </c>
      <c r="B1086" s="27" t="s">
        <v>31</v>
      </c>
      <c r="C1086" s="26">
        <v>100</v>
      </c>
      <c r="D1086" s="25">
        <v>2958101</v>
      </c>
      <c r="E1086" s="42"/>
      <c r="F1086" s="42"/>
    </row>
    <row r="1087" spans="1:6" ht="13.5" thickBot="1">
      <c r="A1087" s="25">
        <v>44364</v>
      </c>
      <c r="B1087" s="27" t="s">
        <v>86</v>
      </c>
      <c r="C1087" s="26">
        <v>102</v>
      </c>
      <c r="D1087" s="25">
        <v>2958101</v>
      </c>
      <c r="E1087" s="42"/>
      <c r="F1087" s="42"/>
    </row>
    <row r="1088" spans="1:6" ht="13.5" thickBot="1">
      <c r="A1088" s="25">
        <v>44364</v>
      </c>
      <c r="B1088" s="27" t="s">
        <v>87</v>
      </c>
      <c r="C1088" s="26">
        <v>102</v>
      </c>
      <c r="D1088" s="25">
        <v>2958101</v>
      </c>
      <c r="E1088" s="42"/>
      <c r="F1088" s="42"/>
    </row>
    <row r="1089" spans="1:6" ht="13.5" thickBot="1">
      <c r="A1089" s="25">
        <v>44364</v>
      </c>
      <c r="B1089" s="27" t="s">
        <v>32</v>
      </c>
      <c r="C1089" s="26">
        <v>22</v>
      </c>
      <c r="D1089" s="25">
        <v>2958101</v>
      </c>
      <c r="E1089" s="42"/>
      <c r="F1089" s="42"/>
    </row>
    <row r="1090" spans="1:6" ht="13.5" thickBot="1">
      <c r="A1090" s="25">
        <v>44364</v>
      </c>
      <c r="B1090" s="27" t="s">
        <v>33</v>
      </c>
      <c r="C1090" s="26">
        <v>7</v>
      </c>
      <c r="D1090" s="25">
        <v>2958101</v>
      </c>
      <c r="E1090" s="42"/>
      <c r="F1090" s="42"/>
    </row>
    <row r="1091" spans="1:6" ht="13.5" thickBot="1">
      <c r="A1091" s="25">
        <v>44364</v>
      </c>
      <c r="B1091" s="27" t="s">
        <v>98</v>
      </c>
      <c r="C1091" s="26">
        <v>199</v>
      </c>
      <c r="D1091" s="25">
        <v>2958101</v>
      </c>
      <c r="E1091" s="42"/>
      <c r="F1091" s="42"/>
    </row>
    <row r="1092" spans="1:6" ht="13.5" thickBot="1">
      <c r="A1092" s="25">
        <v>44364</v>
      </c>
      <c r="B1092" s="27" t="s">
        <v>109</v>
      </c>
      <c r="C1092" s="26">
        <v>162</v>
      </c>
      <c r="D1092" s="25">
        <v>2958101</v>
      </c>
      <c r="E1092" s="42"/>
      <c r="F1092" s="42"/>
    </row>
    <row r="1093" spans="1:6" ht="13.5" thickBot="1">
      <c r="A1093" s="25">
        <v>44364</v>
      </c>
      <c r="B1093" s="27" t="s">
        <v>110</v>
      </c>
      <c r="C1093" s="26">
        <v>144</v>
      </c>
      <c r="D1093" s="25">
        <v>2958101</v>
      </c>
      <c r="E1093" s="42"/>
      <c r="F1093" s="42"/>
    </row>
    <row r="1094" spans="1:6" ht="13.5" thickBot="1">
      <c r="A1094" s="25">
        <v>44364</v>
      </c>
      <c r="B1094" s="27" t="s">
        <v>111</v>
      </c>
      <c r="C1094" s="26">
        <v>60</v>
      </c>
      <c r="D1094" s="25">
        <v>2958101</v>
      </c>
      <c r="E1094" s="42"/>
      <c r="F1094" s="42"/>
    </row>
    <row r="1095" spans="1:6" ht="13.5" thickBot="1">
      <c r="A1095" s="25">
        <v>44364</v>
      </c>
      <c r="B1095" s="27" t="s">
        <v>88</v>
      </c>
      <c r="C1095" s="26">
        <v>101</v>
      </c>
      <c r="D1095" s="25">
        <v>2958101</v>
      </c>
      <c r="E1095" s="42"/>
      <c r="F1095" s="42"/>
    </row>
    <row r="1096" spans="1:6" ht="13.5" thickBot="1">
      <c r="A1096" s="25">
        <v>44364</v>
      </c>
      <c r="B1096" s="27" t="s">
        <v>34</v>
      </c>
      <c r="C1096" s="26">
        <v>50</v>
      </c>
      <c r="D1096" s="25">
        <v>2958101</v>
      </c>
      <c r="E1096" s="42"/>
      <c r="F1096" s="42"/>
    </row>
    <row r="1097" spans="1:6" ht="13.5" thickBot="1">
      <c r="A1097" s="25">
        <v>44364</v>
      </c>
      <c r="B1097" s="27" t="s">
        <v>99</v>
      </c>
      <c r="C1097" s="26">
        <v>101</v>
      </c>
      <c r="D1097" s="25">
        <v>2958101</v>
      </c>
      <c r="E1097" s="42"/>
      <c r="F1097" s="42"/>
    </row>
    <row r="1098" spans="1:6" ht="13.5" thickBot="1">
      <c r="A1098" s="25">
        <v>44364</v>
      </c>
      <c r="B1098" s="27" t="s">
        <v>100</v>
      </c>
      <c r="C1098" s="26">
        <v>124</v>
      </c>
      <c r="D1098" s="25">
        <v>2958101</v>
      </c>
      <c r="E1098" s="42"/>
      <c r="F1098" s="42"/>
    </row>
    <row r="1099" spans="1:6" ht="13.5" thickBot="1">
      <c r="A1099" s="25">
        <v>44364</v>
      </c>
      <c r="B1099" s="27" t="s">
        <v>124</v>
      </c>
      <c r="C1099" s="26">
        <v>148</v>
      </c>
      <c r="D1099" s="25">
        <v>2958101</v>
      </c>
      <c r="E1099" s="42"/>
      <c r="F1099" s="42"/>
    </row>
    <row r="1100" spans="1:6" ht="13.5" thickBot="1">
      <c r="A1100" s="25">
        <v>44364</v>
      </c>
      <c r="B1100" s="27" t="s">
        <v>35</v>
      </c>
      <c r="C1100" s="26">
        <v>50</v>
      </c>
      <c r="D1100" s="25">
        <v>2958101</v>
      </c>
      <c r="E1100" s="42"/>
      <c r="F1100" s="42"/>
    </row>
    <row r="1101" spans="1:6" ht="13.5" thickBot="1">
      <c r="A1101" s="25">
        <v>44364</v>
      </c>
      <c r="B1101" s="27" t="s">
        <v>36</v>
      </c>
      <c r="C1101" s="26">
        <v>102</v>
      </c>
      <c r="D1101" s="25">
        <v>2958101</v>
      </c>
      <c r="E1101" s="42"/>
      <c r="F1101" s="42"/>
    </row>
    <row r="1102" spans="1:6" ht="13.5" thickBot="1">
      <c r="A1102" s="25">
        <v>44364</v>
      </c>
      <c r="B1102" s="27" t="s">
        <v>89</v>
      </c>
      <c r="C1102" s="26">
        <v>121</v>
      </c>
      <c r="D1102" s="25">
        <v>2958101</v>
      </c>
      <c r="E1102" s="42"/>
      <c r="F1102" s="42"/>
    </row>
    <row r="1103" spans="1:6" ht="13.5" thickBot="1">
      <c r="A1103" s="25">
        <v>44364</v>
      </c>
      <c r="B1103" s="27" t="s">
        <v>90</v>
      </c>
      <c r="C1103" s="26">
        <v>119</v>
      </c>
      <c r="D1103" s="25">
        <v>2958101</v>
      </c>
      <c r="E1103" s="42"/>
      <c r="F1103" s="42"/>
    </row>
    <row r="1104" spans="1:6" ht="13.5" thickBot="1">
      <c r="A1104" s="25">
        <v>44364</v>
      </c>
      <c r="B1104" s="27" t="s">
        <v>97</v>
      </c>
      <c r="C1104" s="26">
        <v>180</v>
      </c>
      <c r="D1104" s="25">
        <v>2958101</v>
      </c>
      <c r="E1104" s="42"/>
      <c r="F1104" s="42"/>
    </row>
    <row r="1105" spans="1:6" ht="13.5" thickBot="1">
      <c r="A1105" s="25">
        <v>44364</v>
      </c>
      <c r="B1105" s="27" t="s">
        <v>37</v>
      </c>
      <c r="C1105" s="26">
        <v>39</v>
      </c>
      <c r="D1105" s="25">
        <v>2958101</v>
      </c>
      <c r="E1105" s="42"/>
      <c r="F1105" s="42"/>
    </row>
    <row r="1106" spans="1:6" ht="13.5" thickBot="1">
      <c r="A1106" s="25">
        <v>44364</v>
      </c>
      <c r="B1106" s="27" t="s">
        <v>21</v>
      </c>
      <c r="C1106" s="26">
        <v>125</v>
      </c>
      <c r="D1106" s="25">
        <v>2958101</v>
      </c>
      <c r="E1106" s="42"/>
      <c r="F1106" s="42"/>
    </row>
    <row r="1107" spans="1:6" ht="13.5" thickBot="1">
      <c r="A1107" s="25">
        <v>44364</v>
      </c>
      <c r="B1107" s="27" t="s">
        <v>22</v>
      </c>
      <c r="C1107" s="26">
        <v>128</v>
      </c>
      <c r="D1107" s="25">
        <v>2958101</v>
      </c>
      <c r="E1107" s="42"/>
      <c r="F1107" s="42"/>
    </row>
    <row r="1108" spans="1:6" ht="13.5" thickBot="1">
      <c r="A1108" s="25">
        <v>44364</v>
      </c>
      <c r="B1108" s="27" t="s">
        <v>119</v>
      </c>
      <c r="C1108" s="26">
        <v>84</v>
      </c>
      <c r="D1108" s="25">
        <v>2958101</v>
      </c>
      <c r="E1108" s="42"/>
      <c r="F1108" s="42"/>
    </row>
    <row r="1109" spans="1:6" ht="13.5" thickBot="1">
      <c r="A1109" s="25">
        <v>44364</v>
      </c>
      <c r="B1109" s="27" t="s">
        <v>81</v>
      </c>
      <c r="C1109" s="26">
        <v>154</v>
      </c>
      <c r="D1109" s="25">
        <v>2958101</v>
      </c>
      <c r="E1109" s="42"/>
      <c r="F1109" s="42"/>
    </row>
    <row r="1110" spans="1:6" ht="13.5" thickBot="1">
      <c r="A1110" s="25">
        <v>44364</v>
      </c>
      <c r="B1110" s="27" t="s">
        <v>82</v>
      </c>
      <c r="C1110" s="26">
        <v>150</v>
      </c>
      <c r="D1110" s="25">
        <v>2958101</v>
      </c>
      <c r="E1110" s="42"/>
      <c r="F1110" s="42"/>
    </row>
    <row r="1111" spans="1:6" ht="13.5" thickBot="1">
      <c r="A1111" s="25">
        <v>44364</v>
      </c>
      <c r="B1111" s="27" t="s">
        <v>125</v>
      </c>
      <c r="C1111" s="26">
        <v>127</v>
      </c>
      <c r="D1111" s="25">
        <v>2958101</v>
      </c>
      <c r="E1111" s="42"/>
      <c r="F1111" s="42"/>
    </row>
    <row r="1112" spans="1:6" ht="13.5" thickBot="1">
      <c r="A1112" s="25">
        <v>44364</v>
      </c>
      <c r="B1112" s="27" t="s">
        <v>126</v>
      </c>
      <c r="C1112" s="26">
        <v>126</v>
      </c>
      <c r="D1112" s="25">
        <v>2958101</v>
      </c>
      <c r="E1112" s="42"/>
      <c r="F1112" s="42"/>
    </row>
    <row r="1113" spans="1:6" ht="13.5" thickBot="1">
      <c r="A1113" s="25">
        <v>44364</v>
      </c>
      <c r="B1113" s="27" t="s">
        <v>91</v>
      </c>
      <c r="C1113" s="26">
        <v>103</v>
      </c>
      <c r="D1113" s="25">
        <v>2958101</v>
      </c>
      <c r="E1113" s="42"/>
      <c r="F1113" s="42"/>
    </row>
    <row r="1114" spans="1:6" ht="13.5" thickBot="1">
      <c r="A1114" s="25">
        <v>44364</v>
      </c>
      <c r="B1114" s="27" t="s">
        <v>92</v>
      </c>
      <c r="C1114" s="26">
        <v>103</v>
      </c>
      <c r="D1114" s="25">
        <v>2958101</v>
      </c>
      <c r="E1114" s="42"/>
      <c r="F1114" s="42"/>
    </row>
    <row r="1115" spans="1:6" ht="13.5" thickBot="1">
      <c r="A1115" s="25">
        <v>44364</v>
      </c>
      <c r="B1115" s="27" t="s">
        <v>93</v>
      </c>
      <c r="C1115" s="26">
        <v>98</v>
      </c>
      <c r="D1115" s="25">
        <v>2958101</v>
      </c>
      <c r="E1115" s="42"/>
      <c r="F1115" s="42"/>
    </row>
    <row r="1116" spans="1:6" ht="13.5" thickBot="1">
      <c r="A1116" s="25">
        <v>44364</v>
      </c>
      <c r="B1116" s="27" t="s">
        <v>94</v>
      </c>
      <c r="C1116" s="26">
        <v>108</v>
      </c>
      <c r="D1116" s="25">
        <v>2958101</v>
      </c>
      <c r="E1116" s="42"/>
      <c r="F1116" s="42"/>
    </row>
    <row r="1117" spans="1:6" ht="13.5" thickBot="1">
      <c r="A1117" s="25">
        <v>44364</v>
      </c>
      <c r="B1117" s="27" t="s">
        <v>95</v>
      </c>
      <c r="C1117" s="26">
        <v>200</v>
      </c>
      <c r="D1117" s="25">
        <v>2958101</v>
      </c>
      <c r="E1117" s="42"/>
      <c r="F1117" s="42"/>
    </row>
    <row r="1118" spans="1:6" ht="13.5" thickBot="1">
      <c r="A1118" s="25">
        <v>44364</v>
      </c>
      <c r="B1118" s="27" t="s">
        <v>120</v>
      </c>
      <c r="C1118" s="26">
        <v>222</v>
      </c>
      <c r="D1118" s="25">
        <v>2958101</v>
      </c>
      <c r="E1118" s="42"/>
      <c r="F1118" s="42"/>
    </row>
    <row r="1119" spans="1:6" ht="13.5" thickBot="1">
      <c r="A1119" s="25">
        <v>44364</v>
      </c>
      <c r="B1119" s="27" t="s">
        <v>121</v>
      </c>
      <c r="C1119" s="26">
        <v>28</v>
      </c>
      <c r="D1119" s="25">
        <v>2958101</v>
      </c>
      <c r="E1119" s="42"/>
      <c r="F1119" s="42"/>
    </row>
    <row r="1120" spans="1:6" ht="13.5" thickBot="1">
      <c r="A1120" s="25">
        <v>44364</v>
      </c>
      <c r="B1120" s="27" t="s">
        <v>38</v>
      </c>
      <c r="C1120" s="26">
        <v>79</v>
      </c>
      <c r="D1120" s="25">
        <v>2958101</v>
      </c>
      <c r="E1120" s="42"/>
      <c r="F1120" s="42"/>
    </row>
    <row r="1121" spans="1:6" ht="13.5" thickBot="1">
      <c r="A1121" s="25">
        <v>44364</v>
      </c>
      <c r="B1121" s="27" t="s">
        <v>39</v>
      </c>
      <c r="C1121" s="26">
        <v>79</v>
      </c>
      <c r="D1121" s="25">
        <v>2958101</v>
      </c>
      <c r="E1121" s="42"/>
      <c r="F1121" s="42"/>
    </row>
    <row r="1122" spans="1:6" ht="13.5" thickBot="1">
      <c r="A1122" s="25">
        <v>44364</v>
      </c>
      <c r="B1122" s="27" t="s">
        <v>40</v>
      </c>
      <c r="C1122" s="26">
        <v>150</v>
      </c>
      <c r="D1122" s="25">
        <v>2958101</v>
      </c>
      <c r="E1122" s="42"/>
      <c r="F1122" s="42"/>
    </row>
    <row r="1123" spans="1:6" ht="13.5" thickBot="1">
      <c r="A1123" s="25">
        <v>44364</v>
      </c>
      <c r="B1123" s="27" t="s">
        <v>112</v>
      </c>
      <c r="C1123" s="26">
        <v>60</v>
      </c>
      <c r="D1123" s="25">
        <v>2958101</v>
      </c>
      <c r="E1123" s="42"/>
      <c r="F1123" s="42"/>
    </row>
    <row r="1124" spans="1:6" ht="13.5" thickBot="1">
      <c r="A1124" s="25">
        <v>44364</v>
      </c>
      <c r="B1124" s="27" t="s">
        <v>41</v>
      </c>
      <c r="C1124" s="26">
        <v>110</v>
      </c>
      <c r="D1124" s="25">
        <v>2958101</v>
      </c>
      <c r="E1124" s="42"/>
      <c r="F1124" s="42"/>
    </row>
    <row r="1125" spans="1:6" ht="13.5" thickBot="1">
      <c r="A1125" s="25">
        <v>44364</v>
      </c>
      <c r="B1125" s="27" t="s">
        <v>42</v>
      </c>
      <c r="C1125" s="26">
        <v>49</v>
      </c>
      <c r="D1125" s="25">
        <v>2958101</v>
      </c>
      <c r="E1125" s="42"/>
      <c r="F1125" s="42"/>
    </row>
    <row r="1126" spans="1:6" ht="13.5" thickBot="1">
      <c r="A1126" s="25">
        <v>44364</v>
      </c>
      <c r="B1126" s="27" t="s">
        <v>43</v>
      </c>
      <c r="C1126" s="26">
        <v>112</v>
      </c>
      <c r="D1126" s="25">
        <v>2958101</v>
      </c>
      <c r="E1126" s="42"/>
      <c r="F1126" s="42"/>
    </row>
    <row r="1127" spans="1:6" ht="13.5" thickBot="1">
      <c r="A1127" s="25">
        <v>44364</v>
      </c>
      <c r="B1127" s="27" t="s">
        <v>44</v>
      </c>
      <c r="C1127" s="26">
        <v>158</v>
      </c>
      <c r="D1127" s="25">
        <v>2958101</v>
      </c>
      <c r="E1127" s="42"/>
      <c r="F1127" s="42"/>
    </row>
    <row r="1128" spans="1:6" ht="13.5" thickBot="1">
      <c r="A1128" s="25">
        <v>44364</v>
      </c>
      <c r="B1128" s="27" t="s">
        <v>83</v>
      </c>
      <c r="C1128" s="26">
        <v>126</v>
      </c>
      <c r="D1128" s="25">
        <v>2958101</v>
      </c>
      <c r="E1128" s="42"/>
      <c r="F1128" s="42"/>
    </row>
    <row r="1129" spans="1:6" ht="13.5" thickBot="1">
      <c r="A1129" s="25">
        <v>44364</v>
      </c>
      <c r="B1129" s="27" t="s">
        <v>84</v>
      </c>
      <c r="C1129" s="26">
        <v>129</v>
      </c>
      <c r="D1129" s="25">
        <v>2958101</v>
      </c>
      <c r="E1129" s="42"/>
      <c r="F1129" s="42"/>
    </row>
    <row r="1130" spans="1:6" ht="13.5" thickBot="1">
      <c r="A1130" s="25">
        <v>44364</v>
      </c>
      <c r="B1130" s="27" t="s">
        <v>114</v>
      </c>
      <c r="C1130" s="26">
        <v>131</v>
      </c>
      <c r="D1130" s="25">
        <v>2958101</v>
      </c>
      <c r="E1130" s="42"/>
      <c r="F1130" s="42"/>
    </row>
    <row r="1131" spans="1:6" ht="13.5" thickBot="1">
      <c r="A1131" s="25">
        <v>44364</v>
      </c>
      <c r="B1131" s="27" t="s">
        <v>45</v>
      </c>
      <c r="C1131" s="26">
        <v>182</v>
      </c>
      <c r="D1131" s="25">
        <v>2958101</v>
      </c>
      <c r="E1131" s="42"/>
      <c r="F1131" s="42"/>
    </row>
    <row r="1132" spans="1:6" ht="13.5" thickBot="1">
      <c r="A1132" s="25">
        <v>44364</v>
      </c>
      <c r="B1132" s="27" t="s">
        <v>46</v>
      </c>
      <c r="C1132" s="26">
        <v>27</v>
      </c>
      <c r="D1132" s="25">
        <v>2958101</v>
      </c>
      <c r="E1132" s="42"/>
      <c r="F1132" s="42"/>
    </row>
    <row r="1133" spans="1:6" ht="13.5" thickBot="1">
      <c r="A1133" s="25">
        <v>44364</v>
      </c>
      <c r="B1133" s="27" t="s">
        <v>85</v>
      </c>
      <c r="C1133" s="26">
        <v>120</v>
      </c>
      <c r="D1133" s="25">
        <v>2958101</v>
      </c>
      <c r="E1133" s="42"/>
      <c r="F1133" s="42"/>
    </row>
    <row r="1134" spans="1:6" ht="13.5" thickBot="1">
      <c r="A1134" s="25">
        <v>44364</v>
      </c>
      <c r="B1134" s="27" t="s">
        <v>96</v>
      </c>
      <c r="C1134" s="26">
        <v>100</v>
      </c>
      <c r="D1134" s="25">
        <v>2958101</v>
      </c>
      <c r="E1134" s="42"/>
      <c r="F1134" s="42"/>
    </row>
    <row r="1135" spans="1:6" ht="13.5" thickBot="1">
      <c r="A1135" s="25">
        <v>44365</v>
      </c>
      <c r="B1135" s="27" t="s">
        <v>103</v>
      </c>
      <c r="C1135" s="26">
        <v>101</v>
      </c>
      <c r="D1135" s="25">
        <v>2958101</v>
      </c>
      <c r="E1135" s="42"/>
      <c r="F1135" s="42"/>
    </row>
    <row r="1136" spans="1:6" ht="13.5" thickBot="1">
      <c r="A1136" s="25">
        <v>44365</v>
      </c>
      <c r="B1136" s="27" t="s">
        <v>104</v>
      </c>
      <c r="C1136" s="26">
        <v>101</v>
      </c>
      <c r="D1136" s="25">
        <v>2958101</v>
      </c>
      <c r="E1136" s="42"/>
      <c r="F1136" s="42"/>
    </row>
    <row r="1137" spans="1:6" ht="13.5" thickBot="1">
      <c r="A1137" s="25">
        <v>44365</v>
      </c>
      <c r="B1137" s="27" t="s">
        <v>27</v>
      </c>
      <c r="C1137" s="26">
        <v>121</v>
      </c>
      <c r="D1137" s="25">
        <v>2958101</v>
      </c>
      <c r="E1137" s="42"/>
      <c r="F1137" s="42"/>
    </row>
    <row r="1138" spans="1:6" ht="13.5" thickBot="1">
      <c r="A1138" s="25">
        <v>44365</v>
      </c>
      <c r="B1138" s="27" t="s">
        <v>105</v>
      </c>
      <c r="C1138" s="26">
        <v>100</v>
      </c>
      <c r="D1138" s="25">
        <v>2958101</v>
      </c>
      <c r="E1138" s="42"/>
      <c r="F1138" s="42"/>
    </row>
    <row r="1139" spans="1:6" ht="13.5" thickBot="1">
      <c r="A1139" s="25">
        <v>44365</v>
      </c>
      <c r="B1139" s="27" t="s">
        <v>106</v>
      </c>
      <c r="C1139" s="26">
        <v>15</v>
      </c>
      <c r="D1139" s="25">
        <v>2958101</v>
      </c>
      <c r="E1139" s="42"/>
      <c r="F1139" s="42"/>
    </row>
    <row r="1140" spans="1:6" ht="13.5" thickBot="1">
      <c r="A1140" s="25">
        <v>44365</v>
      </c>
      <c r="B1140" s="27" t="s">
        <v>28</v>
      </c>
      <c r="C1140" s="26">
        <v>30</v>
      </c>
      <c r="D1140" s="25">
        <v>2958101</v>
      </c>
      <c r="E1140" s="42"/>
      <c r="F1140" s="42"/>
    </row>
    <row r="1141" spans="1:6" ht="13.5" thickBot="1">
      <c r="A1141" s="25">
        <v>44365</v>
      </c>
      <c r="B1141" s="27" t="s">
        <v>29</v>
      </c>
      <c r="C1141" s="26">
        <v>180</v>
      </c>
      <c r="D1141" s="25">
        <v>2958101</v>
      </c>
      <c r="E1141" s="42"/>
      <c r="F1141" s="42"/>
    </row>
    <row r="1142" spans="1:6" ht="13.5" thickBot="1">
      <c r="A1142" s="25">
        <v>44365</v>
      </c>
      <c r="B1142" s="27" t="s">
        <v>115</v>
      </c>
      <c r="C1142" s="26">
        <v>126</v>
      </c>
      <c r="D1142" s="25">
        <v>2958101</v>
      </c>
      <c r="E1142" s="42"/>
      <c r="F1142" s="42"/>
    </row>
    <row r="1143" spans="1:6" ht="13.5" thickBot="1">
      <c r="A1143" s="25">
        <v>44365</v>
      </c>
      <c r="B1143" s="27" t="s">
        <v>30</v>
      </c>
      <c r="C1143" s="26">
        <v>38</v>
      </c>
      <c r="D1143" s="25">
        <v>2958101</v>
      </c>
      <c r="E1143" s="42"/>
      <c r="F1143" s="42"/>
    </row>
    <row r="1144" spans="1:6" ht="13.5" thickBot="1">
      <c r="A1144" s="25">
        <v>44365</v>
      </c>
      <c r="B1144" s="27" t="s">
        <v>107</v>
      </c>
      <c r="C1144" s="26">
        <v>190</v>
      </c>
      <c r="D1144" s="25">
        <v>2958101</v>
      </c>
      <c r="E1144" s="42"/>
      <c r="F1144" s="42"/>
    </row>
    <row r="1145" spans="1:6" ht="13.5" thickBot="1">
      <c r="A1145" s="25">
        <v>44365</v>
      </c>
      <c r="B1145" s="27" t="s">
        <v>108</v>
      </c>
      <c r="C1145" s="26">
        <v>237</v>
      </c>
      <c r="D1145" s="25">
        <v>2958101</v>
      </c>
      <c r="E1145" s="42"/>
      <c r="F1145" s="42"/>
    </row>
    <row r="1146" spans="1:6" ht="13.5" thickBot="1">
      <c r="A1146" s="25">
        <v>44365</v>
      </c>
      <c r="B1146" s="27" t="s">
        <v>118</v>
      </c>
      <c r="C1146" s="26">
        <v>144</v>
      </c>
      <c r="D1146" s="25">
        <v>2958101</v>
      </c>
      <c r="E1146" s="42"/>
      <c r="F1146" s="42"/>
    </row>
    <row r="1147" spans="1:6" ht="13.5" thickBot="1">
      <c r="A1147" s="25">
        <v>44365</v>
      </c>
      <c r="B1147" s="27" t="s">
        <v>80</v>
      </c>
      <c r="C1147" s="26">
        <v>150</v>
      </c>
      <c r="D1147" s="25">
        <v>2958101</v>
      </c>
      <c r="E1147" s="42"/>
      <c r="F1147" s="42"/>
    </row>
    <row r="1148" spans="1:6" ht="13.5" thickBot="1">
      <c r="A1148" s="25">
        <v>44365</v>
      </c>
      <c r="B1148" s="27" t="s">
        <v>116</v>
      </c>
      <c r="C1148" s="26">
        <v>257</v>
      </c>
      <c r="D1148" s="25">
        <v>2958101</v>
      </c>
      <c r="E1148" s="42"/>
      <c r="F1148" s="42"/>
    </row>
    <row r="1149" spans="1:6" ht="13.5" thickBot="1">
      <c r="A1149" s="25">
        <v>44365</v>
      </c>
      <c r="B1149" s="27" t="s">
        <v>101</v>
      </c>
      <c r="C1149" s="26">
        <v>125</v>
      </c>
      <c r="D1149" s="25">
        <v>2958101</v>
      </c>
      <c r="E1149" s="42"/>
      <c r="F1149" s="42"/>
    </row>
    <row r="1150" spans="1:6" ht="13.5" thickBot="1">
      <c r="A1150" s="25">
        <v>44365</v>
      </c>
      <c r="B1150" s="27" t="s">
        <v>102</v>
      </c>
      <c r="C1150" s="26">
        <v>130</v>
      </c>
      <c r="D1150" s="25">
        <v>2958101</v>
      </c>
      <c r="E1150" s="42"/>
      <c r="F1150" s="42"/>
    </row>
    <row r="1151" spans="1:6" ht="13.5" thickBot="1">
      <c r="A1151" s="25">
        <v>44365</v>
      </c>
      <c r="B1151" s="27" t="s">
        <v>31</v>
      </c>
      <c r="C1151" s="26">
        <v>100</v>
      </c>
      <c r="D1151" s="25">
        <v>2958101</v>
      </c>
      <c r="E1151" s="42"/>
      <c r="F1151" s="42"/>
    </row>
    <row r="1152" spans="1:6" ht="13.5" thickBot="1">
      <c r="A1152" s="25">
        <v>44365</v>
      </c>
      <c r="B1152" s="27" t="s">
        <v>86</v>
      </c>
      <c r="C1152" s="26">
        <v>102</v>
      </c>
      <c r="D1152" s="25">
        <v>2958101</v>
      </c>
      <c r="E1152" s="42"/>
      <c r="F1152" s="42"/>
    </row>
    <row r="1153" spans="1:6" ht="13.5" thickBot="1">
      <c r="A1153" s="25">
        <v>44365</v>
      </c>
      <c r="B1153" s="27" t="s">
        <v>87</v>
      </c>
      <c r="C1153" s="26">
        <v>102</v>
      </c>
      <c r="D1153" s="25">
        <v>2958101</v>
      </c>
      <c r="E1153" s="42"/>
      <c r="F1153" s="42"/>
    </row>
    <row r="1154" spans="1:6" ht="13.5" thickBot="1">
      <c r="A1154" s="25">
        <v>44365</v>
      </c>
      <c r="B1154" s="27" t="s">
        <v>32</v>
      </c>
      <c r="C1154" s="26">
        <v>22</v>
      </c>
      <c r="D1154" s="25">
        <v>2958101</v>
      </c>
      <c r="E1154" s="42"/>
      <c r="F1154" s="42"/>
    </row>
    <row r="1155" spans="1:6" ht="13.5" thickBot="1">
      <c r="A1155" s="25">
        <v>44365</v>
      </c>
      <c r="B1155" s="27" t="s">
        <v>33</v>
      </c>
      <c r="C1155" s="26">
        <v>7</v>
      </c>
      <c r="D1155" s="25">
        <v>2958101</v>
      </c>
      <c r="E1155" s="42"/>
      <c r="F1155" s="42"/>
    </row>
    <row r="1156" spans="1:6" ht="13.5" thickBot="1">
      <c r="A1156" s="25">
        <v>44365</v>
      </c>
      <c r="B1156" s="27" t="s">
        <v>98</v>
      </c>
      <c r="C1156" s="26">
        <v>199</v>
      </c>
      <c r="D1156" s="25">
        <v>2958101</v>
      </c>
      <c r="E1156" s="42"/>
      <c r="F1156" s="42"/>
    </row>
    <row r="1157" spans="1:6" ht="13.5" thickBot="1">
      <c r="A1157" s="25">
        <v>44365</v>
      </c>
      <c r="B1157" s="27" t="s">
        <v>109</v>
      </c>
      <c r="C1157" s="26">
        <v>162</v>
      </c>
      <c r="D1157" s="25">
        <v>2958101</v>
      </c>
      <c r="E1157" s="42"/>
      <c r="F1157" s="42"/>
    </row>
    <row r="1158" spans="1:6" ht="13.5" thickBot="1">
      <c r="A1158" s="25">
        <v>44365</v>
      </c>
      <c r="B1158" s="27" t="s">
        <v>110</v>
      </c>
      <c r="C1158" s="26">
        <v>144</v>
      </c>
      <c r="D1158" s="25">
        <v>2958101</v>
      </c>
      <c r="E1158" s="42"/>
      <c r="F1158" s="42"/>
    </row>
    <row r="1159" spans="1:6" ht="13.5" thickBot="1">
      <c r="A1159" s="25">
        <v>44365</v>
      </c>
      <c r="B1159" s="27" t="s">
        <v>111</v>
      </c>
      <c r="C1159" s="26">
        <v>60</v>
      </c>
      <c r="D1159" s="25">
        <v>2958101</v>
      </c>
      <c r="E1159" s="42"/>
      <c r="F1159" s="42"/>
    </row>
    <row r="1160" spans="1:6" ht="13.5" thickBot="1">
      <c r="A1160" s="25">
        <v>44365</v>
      </c>
      <c r="B1160" s="27" t="s">
        <v>88</v>
      </c>
      <c r="C1160" s="26">
        <v>101</v>
      </c>
      <c r="D1160" s="25">
        <v>2958101</v>
      </c>
      <c r="E1160" s="42"/>
      <c r="F1160" s="42"/>
    </row>
    <row r="1161" spans="1:6" ht="13.5" thickBot="1">
      <c r="A1161" s="25">
        <v>44365</v>
      </c>
      <c r="B1161" s="27" t="s">
        <v>34</v>
      </c>
      <c r="C1161" s="26">
        <v>50</v>
      </c>
      <c r="D1161" s="25">
        <v>2958101</v>
      </c>
      <c r="E1161" s="42"/>
      <c r="F1161" s="42"/>
    </row>
    <row r="1162" spans="1:6" ht="13.5" thickBot="1">
      <c r="A1162" s="25">
        <v>44365</v>
      </c>
      <c r="B1162" s="27" t="s">
        <v>99</v>
      </c>
      <c r="C1162" s="26">
        <v>101</v>
      </c>
      <c r="D1162" s="25">
        <v>2958101</v>
      </c>
      <c r="E1162" s="42"/>
      <c r="F1162" s="42"/>
    </row>
    <row r="1163" spans="1:6" ht="13.5" thickBot="1">
      <c r="A1163" s="25">
        <v>44365</v>
      </c>
      <c r="B1163" s="27" t="s">
        <v>100</v>
      </c>
      <c r="C1163" s="26">
        <v>124</v>
      </c>
      <c r="D1163" s="25">
        <v>2958101</v>
      </c>
      <c r="E1163" s="42"/>
      <c r="F1163" s="42"/>
    </row>
    <row r="1164" spans="1:6" ht="13.5" thickBot="1">
      <c r="A1164" s="25">
        <v>44365</v>
      </c>
      <c r="B1164" s="27" t="s">
        <v>124</v>
      </c>
      <c r="C1164" s="26">
        <v>148</v>
      </c>
      <c r="D1164" s="25">
        <v>2958101</v>
      </c>
      <c r="E1164" s="42"/>
      <c r="F1164" s="42"/>
    </row>
    <row r="1165" spans="1:6" ht="13.5" thickBot="1">
      <c r="A1165" s="25">
        <v>44365</v>
      </c>
      <c r="B1165" s="27" t="s">
        <v>35</v>
      </c>
      <c r="C1165" s="26">
        <v>50</v>
      </c>
      <c r="D1165" s="25">
        <v>2958101</v>
      </c>
      <c r="E1165" s="42"/>
      <c r="F1165" s="42"/>
    </row>
    <row r="1166" spans="1:6" ht="13.5" thickBot="1">
      <c r="A1166" s="25">
        <v>44365</v>
      </c>
      <c r="B1166" s="27" t="s">
        <v>36</v>
      </c>
      <c r="C1166" s="26">
        <v>102</v>
      </c>
      <c r="D1166" s="25">
        <v>2958101</v>
      </c>
      <c r="E1166" s="42"/>
      <c r="F1166" s="42"/>
    </row>
    <row r="1167" spans="1:6" ht="13.5" thickBot="1">
      <c r="A1167" s="25">
        <v>44365</v>
      </c>
      <c r="B1167" s="27" t="s">
        <v>89</v>
      </c>
      <c r="C1167" s="26">
        <v>121</v>
      </c>
      <c r="D1167" s="25">
        <v>2958101</v>
      </c>
      <c r="E1167" s="42"/>
      <c r="F1167" s="42"/>
    </row>
    <row r="1168" spans="1:6" ht="13.5" thickBot="1">
      <c r="A1168" s="25">
        <v>44365</v>
      </c>
      <c r="B1168" s="27" t="s">
        <v>90</v>
      </c>
      <c r="C1168" s="26">
        <v>119</v>
      </c>
      <c r="D1168" s="25">
        <v>2958101</v>
      </c>
      <c r="E1168" s="42"/>
      <c r="F1168" s="42"/>
    </row>
    <row r="1169" spans="1:6" ht="13.5" thickBot="1">
      <c r="A1169" s="25">
        <v>44365</v>
      </c>
      <c r="B1169" s="27" t="s">
        <v>97</v>
      </c>
      <c r="C1169" s="26">
        <v>180</v>
      </c>
      <c r="D1169" s="25">
        <v>2958101</v>
      </c>
      <c r="E1169" s="42"/>
      <c r="F1169" s="42"/>
    </row>
    <row r="1170" spans="1:6" ht="13.5" thickBot="1">
      <c r="A1170" s="25">
        <v>44365</v>
      </c>
      <c r="B1170" s="27" t="s">
        <v>37</v>
      </c>
      <c r="C1170" s="26">
        <v>39</v>
      </c>
      <c r="D1170" s="25">
        <v>2958101</v>
      </c>
      <c r="E1170" s="42"/>
      <c r="F1170" s="42"/>
    </row>
    <row r="1171" spans="1:6" ht="13.5" thickBot="1">
      <c r="A1171" s="25">
        <v>44365</v>
      </c>
      <c r="B1171" s="27" t="s">
        <v>21</v>
      </c>
      <c r="C1171" s="26">
        <v>125</v>
      </c>
      <c r="D1171" s="25">
        <v>2958101</v>
      </c>
      <c r="E1171" s="42"/>
      <c r="F1171" s="42"/>
    </row>
    <row r="1172" spans="1:6" ht="13.5" thickBot="1">
      <c r="A1172" s="25">
        <v>44365</v>
      </c>
      <c r="B1172" s="27" t="s">
        <v>22</v>
      </c>
      <c r="C1172" s="26">
        <v>128</v>
      </c>
      <c r="D1172" s="25">
        <v>2958101</v>
      </c>
      <c r="E1172" s="42"/>
      <c r="F1172" s="42"/>
    </row>
    <row r="1173" spans="1:6" ht="13.5" thickBot="1">
      <c r="A1173" s="25">
        <v>44365</v>
      </c>
      <c r="B1173" s="27" t="s">
        <v>119</v>
      </c>
      <c r="C1173" s="26">
        <v>84</v>
      </c>
      <c r="D1173" s="25">
        <v>2958101</v>
      </c>
      <c r="E1173" s="42"/>
      <c r="F1173" s="42"/>
    </row>
    <row r="1174" spans="1:6" ht="13.5" thickBot="1">
      <c r="A1174" s="25">
        <v>44365</v>
      </c>
      <c r="B1174" s="27" t="s">
        <v>81</v>
      </c>
      <c r="C1174" s="26">
        <v>154</v>
      </c>
      <c r="D1174" s="25">
        <v>2958101</v>
      </c>
      <c r="E1174" s="42"/>
      <c r="F1174" s="42"/>
    </row>
    <row r="1175" spans="1:6" ht="13.5" thickBot="1">
      <c r="A1175" s="25">
        <v>44365</v>
      </c>
      <c r="B1175" s="27" t="s">
        <v>82</v>
      </c>
      <c r="C1175" s="26">
        <v>150</v>
      </c>
      <c r="D1175" s="25">
        <v>2958101</v>
      </c>
      <c r="E1175" s="42"/>
      <c r="F1175" s="42"/>
    </row>
    <row r="1176" spans="1:6" ht="13.5" thickBot="1">
      <c r="A1176" s="25">
        <v>44365</v>
      </c>
      <c r="B1176" s="27" t="s">
        <v>125</v>
      </c>
      <c r="C1176" s="26">
        <v>127</v>
      </c>
      <c r="D1176" s="25">
        <v>2958101</v>
      </c>
      <c r="E1176" s="42"/>
      <c r="F1176" s="42"/>
    </row>
    <row r="1177" spans="1:6" ht="13.5" thickBot="1">
      <c r="A1177" s="25">
        <v>44365</v>
      </c>
      <c r="B1177" s="27" t="s">
        <v>126</v>
      </c>
      <c r="C1177" s="26">
        <v>126</v>
      </c>
      <c r="D1177" s="25">
        <v>2958101</v>
      </c>
      <c r="E1177" s="42"/>
      <c r="F1177" s="42"/>
    </row>
    <row r="1178" spans="1:6" ht="13.5" thickBot="1">
      <c r="A1178" s="25">
        <v>44365</v>
      </c>
      <c r="B1178" s="27" t="s">
        <v>91</v>
      </c>
      <c r="C1178" s="26">
        <v>103</v>
      </c>
      <c r="D1178" s="25">
        <v>2958101</v>
      </c>
      <c r="E1178" s="42"/>
      <c r="F1178" s="42"/>
    </row>
    <row r="1179" spans="1:6" ht="13.5" thickBot="1">
      <c r="A1179" s="25">
        <v>44365</v>
      </c>
      <c r="B1179" s="27" t="s">
        <v>92</v>
      </c>
      <c r="C1179" s="26">
        <v>103</v>
      </c>
      <c r="D1179" s="25">
        <v>2958101</v>
      </c>
      <c r="E1179" s="42"/>
      <c r="F1179" s="42"/>
    </row>
    <row r="1180" spans="1:6" ht="13.5" thickBot="1">
      <c r="A1180" s="25">
        <v>44365</v>
      </c>
      <c r="B1180" s="27" t="s">
        <v>93</v>
      </c>
      <c r="C1180" s="26">
        <v>98</v>
      </c>
      <c r="D1180" s="25">
        <v>2958101</v>
      </c>
      <c r="E1180" s="42"/>
      <c r="F1180" s="42"/>
    </row>
    <row r="1181" spans="1:6" ht="13.5" thickBot="1">
      <c r="A1181" s="25">
        <v>44365</v>
      </c>
      <c r="B1181" s="27" t="s">
        <v>94</v>
      </c>
      <c r="C1181" s="26">
        <v>108</v>
      </c>
      <c r="D1181" s="25">
        <v>2958101</v>
      </c>
      <c r="E1181" s="42"/>
      <c r="F1181" s="42"/>
    </row>
    <row r="1182" spans="1:6" ht="13.5" thickBot="1">
      <c r="A1182" s="25">
        <v>44365</v>
      </c>
      <c r="B1182" s="27" t="s">
        <v>95</v>
      </c>
      <c r="C1182" s="26">
        <v>200</v>
      </c>
      <c r="D1182" s="25">
        <v>2958101</v>
      </c>
      <c r="E1182" s="42"/>
      <c r="F1182" s="42"/>
    </row>
    <row r="1183" spans="1:6" ht="13.5" thickBot="1">
      <c r="A1183" s="25">
        <v>44365</v>
      </c>
      <c r="B1183" s="27" t="s">
        <v>120</v>
      </c>
      <c r="C1183" s="26">
        <v>222</v>
      </c>
      <c r="D1183" s="25">
        <v>2958101</v>
      </c>
      <c r="E1183" s="42"/>
      <c r="F1183" s="42"/>
    </row>
    <row r="1184" spans="1:6" ht="13.5" thickBot="1">
      <c r="A1184" s="25">
        <v>44365</v>
      </c>
      <c r="B1184" s="27" t="s">
        <v>121</v>
      </c>
      <c r="C1184" s="26">
        <v>28</v>
      </c>
      <c r="D1184" s="25">
        <v>2958101</v>
      </c>
      <c r="E1184" s="42"/>
      <c r="F1184" s="42"/>
    </row>
    <row r="1185" spans="1:6" ht="13.5" thickBot="1">
      <c r="A1185" s="25">
        <v>44365</v>
      </c>
      <c r="B1185" s="27" t="s">
        <v>38</v>
      </c>
      <c r="C1185" s="26">
        <v>79</v>
      </c>
      <c r="D1185" s="25">
        <v>2958101</v>
      </c>
      <c r="E1185" s="42"/>
      <c r="F1185" s="42"/>
    </row>
    <row r="1186" spans="1:6" ht="13.5" thickBot="1">
      <c r="A1186" s="25">
        <v>44365</v>
      </c>
      <c r="B1186" s="27" t="s">
        <v>39</v>
      </c>
      <c r="C1186" s="26">
        <v>79</v>
      </c>
      <c r="D1186" s="25">
        <v>2958101</v>
      </c>
      <c r="E1186" s="42"/>
      <c r="F1186" s="42"/>
    </row>
    <row r="1187" spans="1:6" ht="13.5" thickBot="1">
      <c r="A1187" s="25">
        <v>44365</v>
      </c>
      <c r="B1187" s="27" t="s">
        <v>40</v>
      </c>
      <c r="C1187" s="26">
        <v>150</v>
      </c>
      <c r="D1187" s="25">
        <v>2958101</v>
      </c>
      <c r="E1187" s="42"/>
      <c r="F1187" s="42"/>
    </row>
    <row r="1188" spans="1:6" ht="13.5" thickBot="1">
      <c r="A1188" s="25">
        <v>44365</v>
      </c>
      <c r="B1188" s="27" t="s">
        <v>112</v>
      </c>
      <c r="C1188" s="26">
        <v>60</v>
      </c>
      <c r="D1188" s="25">
        <v>2958101</v>
      </c>
      <c r="E1188" s="42"/>
      <c r="F1188" s="42"/>
    </row>
    <row r="1189" spans="1:6" ht="13.5" thickBot="1">
      <c r="A1189" s="25">
        <v>44365</v>
      </c>
      <c r="B1189" s="27" t="s">
        <v>41</v>
      </c>
      <c r="C1189" s="26">
        <v>110</v>
      </c>
      <c r="D1189" s="25">
        <v>2958101</v>
      </c>
      <c r="E1189" s="42"/>
      <c r="F1189" s="42"/>
    </row>
    <row r="1190" spans="1:6" ht="13.5" thickBot="1">
      <c r="A1190" s="25">
        <v>44365</v>
      </c>
      <c r="B1190" s="27" t="s">
        <v>42</v>
      </c>
      <c r="C1190" s="26">
        <v>49</v>
      </c>
      <c r="D1190" s="25">
        <v>2958101</v>
      </c>
      <c r="E1190" s="42"/>
      <c r="F1190" s="42"/>
    </row>
    <row r="1191" spans="1:6" ht="13.5" thickBot="1">
      <c r="A1191" s="25">
        <v>44365</v>
      </c>
      <c r="B1191" s="27" t="s">
        <v>43</v>
      </c>
      <c r="C1191" s="26">
        <v>112</v>
      </c>
      <c r="D1191" s="25">
        <v>2958101</v>
      </c>
      <c r="E1191" s="42"/>
      <c r="F1191" s="42"/>
    </row>
    <row r="1192" spans="1:6" ht="13.5" thickBot="1">
      <c r="A1192" s="25">
        <v>44365</v>
      </c>
      <c r="B1192" s="27" t="s">
        <v>44</v>
      </c>
      <c r="C1192" s="26">
        <v>158</v>
      </c>
      <c r="D1192" s="25">
        <v>2958101</v>
      </c>
      <c r="E1192" s="42"/>
      <c r="F1192" s="42"/>
    </row>
    <row r="1193" spans="1:6" ht="13.5" thickBot="1">
      <c r="A1193" s="25">
        <v>44365</v>
      </c>
      <c r="B1193" s="27" t="s">
        <v>83</v>
      </c>
      <c r="C1193" s="26">
        <v>126</v>
      </c>
      <c r="D1193" s="25">
        <v>2958101</v>
      </c>
      <c r="E1193" s="42"/>
      <c r="F1193" s="42"/>
    </row>
    <row r="1194" spans="1:6" ht="13.5" thickBot="1">
      <c r="A1194" s="25">
        <v>44365</v>
      </c>
      <c r="B1194" s="27" t="s">
        <v>84</v>
      </c>
      <c r="C1194" s="26">
        <v>129</v>
      </c>
      <c r="D1194" s="25">
        <v>2958101</v>
      </c>
      <c r="E1194" s="42"/>
      <c r="F1194" s="42"/>
    </row>
    <row r="1195" spans="1:6" ht="13.5" thickBot="1">
      <c r="A1195" s="25">
        <v>44365</v>
      </c>
      <c r="B1195" s="27" t="s">
        <v>114</v>
      </c>
      <c r="C1195" s="26">
        <v>131</v>
      </c>
      <c r="D1195" s="25">
        <v>2958101</v>
      </c>
      <c r="E1195" s="42"/>
      <c r="F1195" s="42"/>
    </row>
    <row r="1196" spans="1:6" ht="13.5" thickBot="1">
      <c r="A1196" s="25">
        <v>44365</v>
      </c>
      <c r="B1196" s="27" t="s">
        <v>45</v>
      </c>
      <c r="C1196" s="26">
        <v>182</v>
      </c>
      <c r="D1196" s="25">
        <v>2958101</v>
      </c>
      <c r="E1196" s="42"/>
      <c r="F1196" s="42"/>
    </row>
    <row r="1197" spans="1:6" ht="13.5" thickBot="1">
      <c r="A1197" s="25">
        <v>44365</v>
      </c>
      <c r="B1197" s="27" t="s">
        <v>46</v>
      </c>
      <c r="C1197" s="26">
        <v>27</v>
      </c>
      <c r="D1197" s="25">
        <v>2958101</v>
      </c>
      <c r="E1197" s="42"/>
      <c r="F1197" s="42"/>
    </row>
    <row r="1198" spans="1:6" ht="13.5" thickBot="1">
      <c r="A1198" s="25">
        <v>44365</v>
      </c>
      <c r="B1198" s="27" t="s">
        <v>85</v>
      </c>
      <c r="C1198" s="26">
        <v>120</v>
      </c>
      <c r="D1198" s="25">
        <v>2958101</v>
      </c>
      <c r="E1198" s="42"/>
      <c r="F1198" s="42"/>
    </row>
    <row r="1199" spans="1:6" ht="13.5" thickBot="1">
      <c r="A1199" s="25">
        <v>44365</v>
      </c>
      <c r="B1199" s="27" t="s">
        <v>96</v>
      </c>
      <c r="C1199" s="26">
        <v>100</v>
      </c>
      <c r="D1199" s="25">
        <v>2958101</v>
      </c>
      <c r="E1199" s="42"/>
      <c r="F1199" s="42"/>
    </row>
    <row r="1200" spans="1:6" ht="13.5" thickBot="1">
      <c r="A1200" s="25">
        <v>44366</v>
      </c>
      <c r="B1200" s="27" t="s">
        <v>103</v>
      </c>
      <c r="C1200" s="26">
        <v>101</v>
      </c>
      <c r="D1200" s="25">
        <v>2958101</v>
      </c>
      <c r="E1200" s="42"/>
      <c r="F1200" s="42"/>
    </row>
    <row r="1201" spans="1:6" ht="13.5" thickBot="1">
      <c r="A1201" s="25">
        <v>44366</v>
      </c>
      <c r="B1201" s="27" t="s">
        <v>104</v>
      </c>
      <c r="C1201" s="26">
        <v>101</v>
      </c>
      <c r="D1201" s="25">
        <v>2958101</v>
      </c>
      <c r="E1201" s="42"/>
      <c r="F1201" s="42"/>
    </row>
    <row r="1202" spans="1:6" ht="13.5" thickBot="1">
      <c r="A1202" s="25">
        <v>44366</v>
      </c>
      <c r="B1202" s="27" t="s">
        <v>27</v>
      </c>
      <c r="C1202" s="26">
        <v>121</v>
      </c>
      <c r="D1202" s="25">
        <v>2958101</v>
      </c>
      <c r="E1202" s="42"/>
      <c r="F1202" s="42"/>
    </row>
    <row r="1203" spans="1:6" ht="13.5" thickBot="1">
      <c r="A1203" s="25">
        <v>44366</v>
      </c>
      <c r="B1203" s="27" t="s">
        <v>105</v>
      </c>
      <c r="C1203" s="26">
        <v>100</v>
      </c>
      <c r="D1203" s="25">
        <v>2958101</v>
      </c>
      <c r="E1203" s="42"/>
      <c r="F1203" s="42"/>
    </row>
    <row r="1204" spans="1:6" ht="13.5" thickBot="1">
      <c r="A1204" s="25">
        <v>44366</v>
      </c>
      <c r="B1204" s="27" t="s">
        <v>106</v>
      </c>
      <c r="C1204" s="26">
        <v>15</v>
      </c>
      <c r="D1204" s="25">
        <v>2958101</v>
      </c>
      <c r="E1204" s="42"/>
      <c r="F1204" s="42"/>
    </row>
    <row r="1205" spans="1:6" ht="13.5" thickBot="1">
      <c r="A1205" s="25">
        <v>44366</v>
      </c>
      <c r="B1205" s="27" t="s">
        <v>28</v>
      </c>
      <c r="C1205" s="26">
        <v>30</v>
      </c>
      <c r="D1205" s="25">
        <v>2958101</v>
      </c>
      <c r="E1205" s="42"/>
      <c r="F1205" s="42"/>
    </row>
    <row r="1206" spans="1:6" ht="13.5" thickBot="1">
      <c r="A1206" s="25">
        <v>44366</v>
      </c>
      <c r="B1206" s="27" t="s">
        <v>29</v>
      </c>
      <c r="C1206" s="26">
        <v>180</v>
      </c>
      <c r="D1206" s="25">
        <v>2958101</v>
      </c>
      <c r="E1206" s="42"/>
      <c r="F1206" s="42"/>
    </row>
    <row r="1207" spans="1:6" ht="13.5" thickBot="1">
      <c r="A1207" s="25">
        <v>44366</v>
      </c>
      <c r="B1207" s="27" t="s">
        <v>115</v>
      </c>
      <c r="C1207" s="26">
        <v>126</v>
      </c>
      <c r="D1207" s="25">
        <v>2958101</v>
      </c>
      <c r="E1207" s="42"/>
      <c r="F1207" s="42"/>
    </row>
    <row r="1208" spans="1:6" ht="13.5" thickBot="1">
      <c r="A1208" s="25">
        <v>44366</v>
      </c>
      <c r="B1208" s="27" t="s">
        <v>30</v>
      </c>
      <c r="C1208" s="26">
        <v>38</v>
      </c>
      <c r="D1208" s="25">
        <v>2958101</v>
      </c>
      <c r="E1208" s="42"/>
      <c r="F1208" s="42"/>
    </row>
    <row r="1209" spans="1:6" ht="13.5" thickBot="1">
      <c r="A1209" s="25">
        <v>44366</v>
      </c>
      <c r="B1209" s="27" t="s">
        <v>107</v>
      </c>
      <c r="C1209" s="26">
        <v>190</v>
      </c>
      <c r="D1209" s="25">
        <v>2958101</v>
      </c>
      <c r="E1209" s="42"/>
      <c r="F1209" s="42"/>
    </row>
    <row r="1210" spans="1:6" ht="13.5" thickBot="1">
      <c r="A1210" s="25">
        <v>44366</v>
      </c>
      <c r="B1210" s="27" t="s">
        <v>108</v>
      </c>
      <c r="C1210" s="26">
        <v>237</v>
      </c>
      <c r="D1210" s="25">
        <v>2958101</v>
      </c>
      <c r="E1210" s="42"/>
      <c r="F1210" s="42"/>
    </row>
    <row r="1211" spans="1:6" ht="13.5" thickBot="1">
      <c r="A1211" s="25">
        <v>44366</v>
      </c>
      <c r="B1211" s="27" t="s">
        <v>118</v>
      </c>
      <c r="C1211" s="26">
        <v>144</v>
      </c>
      <c r="D1211" s="25">
        <v>2958101</v>
      </c>
      <c r="E1211" s="42"/>
      <c r="F1211" s="42"/>
    </row>
    <row r="1212" spans="1:6" ht="13.5" thickBot="1">
      <c r="A1212" s="25">
        <v>44366</v>
      </c>
      <c r="B1212" s="27" t="s">
        <v>80</v>
      </c>
      <c r="C1212" s="26">
        <v>150</v>
      </c>
      <c r="D1212" s="25">
        <v>2958101</v>
      </c>
      <c r="E1212" s="42"/>
      <c r="F1212" s="42"/>
    </row>
    <row r="1213" spans="1:6" ht="13.5" thickBot="1">
      <c r="A1213" s="25">
        <v>44366</v>
      </c>
      <c r="B1213" s="27" t="s">
        <v>116</v>
      </c>
      <c r="C1213" s="26">
        <v>257</v>
      </c>
      <c r="D1213" s="25">
        <v>2958101</v>
      </c>
      <c r="E1213" s="42"/>
      <c r="F1213" s="42"/>
    </row>
    <row r="1214" spans="1:6" ht="13.5" thickBot="1">
      <c r="A1214" s="25">
        <v>44366</v>
      </c>
      <c r="B1214" s="27" t="s">
        <v>101</v>
      </c>
      <c r="C1214" s="26">
        <v>125</v>
      </c>
      <c r="D1214" s="25">
        <v>2958101</v>
      </c>
      <c r="E1214" s="42"/>
      <c r="F1214" s="42"/>
    </row>
    <row r="1215" spans="1:6" ht="13.5" thickBot="1">
      <c r="A1215" s="25">
        <v>44366</v>
      </c>
      <c r="B1215" s="27" t="s">
        <v>102</v>
      </c>
      <c r="C1215" s="26">
        <v>130</v>
      </c>
      <c r="D1215" s="25">
        <v>2958101</v>
      </c>
      <c r="E1215" s="42"/>
      <c r="F1215" s="42"/>
    </row>
    <row r="1216" spans="1:6" ht="13.5" thickBot="1">
      <c r="A1216" s="25">
        <v>44366</v>
      </c>
      <c r="B1216" s="27" t="s">
        <v>31</v>
      </c>
      <c r="C1216" s="26">
        <v>100</v>
      </c>
      <c r="D1216" s="25">
        <v>2958101</v>
      </c>
      <c r="E1216" s="42"/>
      <c r="F1216" s="42"/>
    </row>
    <row r="1217" spans="1:6" ht="13.5" thickBot="1">
      <c r="A1217" s="25">
        <v>44366</v>
      </c>
      <c r="B1217" s="27" t="s">
        <v>86</v>
      </c>
      <c r="C1217" s="26">
        <v>102</v>
      </c>
      <c r="D1217" s="25">
        <v>2958101</v>
      </c>
      <c r="E1217" s="42"/>
      <c r="F1217" s="42"/>
    </row>
    <row r="1218" spans="1:6" ht="13.5" thickBot="1">
      <c r="A1218" s="25">
        <v>44366</v>
      </c>
      <c r="B1218" s="27" t="s">
        <v>87</v>
      </c>
      <c r="C1218" s="26">
        <v>102</v>
      </c>
      <c r="D1218" s="25">
        <v>2958101</v>
      </c>
      <c r="E1218" s="42"/>
      <c r="F1218" s="42"/>
    </row>
    <row r="1219" spans="1:6" ht="13.5" thickBot="1">
      <c r="A1219" s="25">
        <v>44366</v>
      </c>
      <c r="B1219" s="27" t="s">
        <v>32</v>
      </c>
      <c r="C1219" s="26">
        <v>22</v>
      </c>
      <c r="D1219" s="25">
        <v>2958101</v>
      </c>
      <c r="E1219" s="42"/>
      <c r="F1219" s="42"/>
    </row>
    <row r="1220" spans="1:6" ht="13.5" thickBot="1">
      <c r="A1220" s="25">
        <v>44366</v>
      </c>
      <c r="B1220" s="27" t="s">
        <v>33</v>
      </c>
      <c r="C1220" s="26">
        <v>7</v>
      </c>
      <c r="D1220" s="25">
        <v>2958101</v>
      </c>
      <c r="E1220" s="42"/>
      <c r="F1220" s="42"/>
    </row>
    <row r="1221" spans="1:6" ht="13.5" thickBot="1">
      <c r="A1221" s="25">
        <v>44366</v>
      </c>
      <c r="B1221" s="27" t="s">
        <v>98</v>
      </c>
      <c r="C1221" s="26">
        <v>199</v>
      </c>
      <c r="D1221" s="25">
        <v>2958101</v>
      </c>
      <c r="E1221" s="42"/>
      <c r="F1221" s="42"/>
    </row>
    <row r="1222" spans="1:6" ht="13.5" thickBot="1">
      <c r="A1222" s="25">
        <v>44366</v>
      </c>
      <c r="B1222" s="27" t="s">
        <v>109</v>
      </c>
      <c r="C1222" s="26">
        <v>162</v>
      </c>
      <c r="D1222" s="25">
        <v>2958101</v>
      </c>
      <c r="E1222" s="42"/>
      <c r="F1222" s="42"/>
    </row>
    <row r="1223" spans="1:6" ht="13.5" thickBot="1">
      <c r="A1223" s="25">
        <v>44366</v>
      </c>
      <c r="B1223" s="27" t="s">
        <v>110</v>
      </c>
      <c r="C1223" s="26">
        <v>144</v>
      </c>
      <c r="D1223" s="25">
        <v>2958101</v>
      </c>
      <c r="E1223" s="42"/>
      <c r="F1223" s="42"/>
    </row>
    <row r="1224" spans="1:6" ht="13.5" thickBot="1">
      <c r="A1224" s="25">
        <v>44366</v>
      </c>
      <c r="B1224" s="27" t="s">
        <v>111</v>
      </c>
      <c r="C1224" s="26">
        <v>60</v>
      </c>
      <c r="D1224" s="25">
        <v>2958101</v>
      </c>
      <c r="E1224" s="42"/>
      <c r="F1224" s="42"/>
    </row>
    <row r="1225" spans="1:6" ht="13.5" thickBot="1">
      <c r="A1225" s="25">
        <v>44366</v>
      </c>
      <c r="B1225" s="27" t="s">
        <v>88</v>
      </c>
      <c r="C1225" s="26">
        <v>101</v>
      </c>
      <c r="D1225" s="25">
        <v>2958101</v>
      </c>
      <c r="E1225" s="42"/>
      <c r="F1225" s="42"/>
    </row>
    <row r="1226" spans="1:6" ht="13.5" thickBot="1">
      <c r="A1226" s="25">
        <v>44366</v>
      </c>
      <c r="B1226" s="27" t="s">
        <v>34</v>
      </c>
      <c r="C1226" s="26">
        <v>50</v>
      </c>
      <c r="D1226" s="25">
        <v>2958101</v>
      </c>
      <c r="E1226" s="42"/>
      <c r="F1226" s="42"/>
    </row>
    <row r="1227" spans="1:6" ht="13.5" thickBot="1">
      <c r="A1227" s="25">
        <v>44366</v>
      </c>
      <c r="B1227" s="27" t="s">
        <v>99</v>
      </c>
      <c r="C1227" s="26">
        <v>101</v>
      </c>
      <c r="D1227" s="25">
        <v>2958101</v>
      </c>
      <c r="E1227" s="42"/>
      <c r="F1227" s="42"/>
    </row>
    <row r="1228" spans="1:6" ht="13.5" thickBot="1">
      <c r="A1228" s="25">
        <v>44366</v>
      </c>
      <c r="B1228" s="27" t="s">
        <v>100</v>
      </c>
      <c r="C1228" s="26">
        <v>124</v>
      </c>
      <c r="D1228" s="25">
        <v>2958101</v>
      </c>
      <c r="E1228" s="42"/>
      <c r="F1228" s="42"/>
    </row>
    <row r="1229" spans="1:6" ht="13.5" thickBot="1">
      <c r="A1229" s="25">
        <v>44366</v>
      </c>
      <c r="B1229" s="27" t="s">
        <v>124</v>
      </c>
      <c r="C1229" s="26">
        <v>148</v>
      </c>
      <c r="D1229" s="25">
        <v>2958101</v>
      </c>
      <c r="E1229" s="42"/>
      <c r="F1229" s="42"/>
    </row>
    <row r="1230" spans="1:6" ht="13.5" thickBot="1">
      <c r="A1230" s="25">
        <v>44366</v>
      </c>
      <c r="B1230" s="27" t="s">
        <v>35</v>
      </c>
      <c r="C1230" s="26">
        <v>50</v>
      </c>
      <c r="D1230" s="25">
        <v>2958101</v>
      </c>
      <c r="E1230" s="42"/>
      <c r="F1230" s="42"/>
    </row>
    <row r="1231" spans="1:6" ht="13.5" thickBot="1">
      <c r="A1231" s="25">
        <v>44366</v>
      </c>
      <c r="B1231" s="27" t="s">
        <v>36</v>
      </c>
      <c r="C1231" s="26">
        <v>102</v>
      </c>
      <c r="D1231" s="25">
        <v>2958101</v>
      </c>
      <c r="E1231" s="42"/>
      <c r="F1231" s="42"/>
    </row>
    <row r="1232" spans="1:6" ht="13.5" thickBot="1">
      <c r="A1232" s="25">
        <v>44366</v>
      </c>
      <c r="B1232" s="27" t="s">
        <v>89</v>
      </c>
      <c r="C1232" s="26">
        <v>121</v>
      </c>
      <c r="D1232" s="25">
        <v>2958101</v>
      </c>
      <c r="E1232" s="42"/>
      <c r="F1232" s="42"/>
    </row>
    <row r="1233" spans="1:6" ht="13.5" thickBot="1">
      <c r="A1233" s="25">
        <v>44366</v>
      </c>
      <c r="B1233" s="27" t="s">
        <v>90</v>
      </c>
      <c r="C1233" s="26">
        <v>119</v>
      </c>
      <c r="D1233" s="25">
        <v>2958101</v>
      </c>
      <c r="E1233" s="42"/>
      <c r="F1233" s="42"/>
    </row>
    <row r="1234" spans="1:6" ht="13.5" thickBot="1">
      <c r="A1234" s="25">
        <v>44366</v>
      </c>
      <c r="B1234" s="27" t="s">
        <v>97</v>
      </c>
      <c r="C1234" s="26">
        <v>180</v>
      </c>
      <c r="D1234" s="25">
        <v>2958101</v>
      </c>
      <c r="E1234" s="42"/>
      <c r="F1234" s="42"/>
    </row>
    <row r="1235" spans="1:6" ht="13.5" thickBot="1">
      <c r="A1235" s="25">
        <v>44366</v>
      </c>
      <c r="B1235" s="27" t="s">
        <v>37</v>
      </c>
      <c r="C1235" s="26">
        <v>39</v>
      </c>
      <c r="D1235" s="25">
        <v>2958101</v>
      </c>
      <c r="E1235" s="42"/>
      <c r="F1235" s="42"/>
    </row>
    <row r="1236" spans="1:6" ht="13.5" thickBot="1">
      <c r="A1236" s="25">
        <v>44366</v>
      </c>
      <c r="B1236" s="27" t="s">
        <v>21</v>
      </c>
      <c r="C1236" s="26">
        <v>125</v>
      </c>
      <c r="D1236" s="25">
        <v>2958101</v>
      </c>
      <c r="E1236" s="42"/>
      <c r="F1236" s="42"/>
    </row>
    <row r="1237" spans="1:6" ht="13.5" thickBot="1">
      <c r="A1237" s="25">
        <v>44366</v>
      </c>
      <c r="B1237" s="27" t="s">
        <v>22</v>
      </c>
      <c r="C1237" s="26">
        <v>128</v>
      </c>
      <c r="D1237" s="25">
        <v>2958101</v>
      </c>
      <c r="E1237" s="42"/>
      <c r="F1237" s="42"/>
    </row>
    <row r="1238" spans="1:6" ht="13.5" thickBot="1">
      <c r="A1238" s="25">
        <v>44366</v>
      </c>
      <c r="B1238" s="27" t="s">
        <v>119</v>
      </c>
      <c r="C1238" s="26">
        <v>84</v>
      </c>
      <c r="D1238" s="25">
        <v>2958101</v>
      </c>
      <c r="E1238" s="42"/>
      <c r="F1238" s="42"/>
    </row>
    <row r="1239" spans="1:6" ht="13.5" thickBot="1">
      <c r="A1239" s="25">
        <v>44366</v>
      </c>
      <c r="B1239" s="27" t="s">
        <v>81</v>
      </c>
      <c r="C1239" s="26">
        <v>154</v>
      </c>
      <c r="D1239" s="25">
        <v>2958101</v>
      </c>
      <c r="E1239" s="42"/>
      <c r="F1239" s="42"/>
    </row>
    <row r="1240" spans="1:6" ht="13.5" thickBot="1">
      <c r="A1240" s="25">
        <v>44366</v>
      </c>
      <c r="B1240" s="27" t="s">
        <v>82</v>
      </c>
      <c r="C1240" s="26">
        <v>150</v>
      </c>
      <c r="D1240" s="25">
        <v>2958101</v>
      </c>
      <c r="E1240" s="42"/>
      <c r="F1240" s="42"/>
    </row>
    <row r="1241" spans="1:6" ht="13.5" thickBot="1">
      <c r="A1241" s="25">
        <v>44366</v>
      </c>
      <c r="B1241" s="27" t="s">
        <v>125</v>
      </c>
      <c r="C1241" s="26">
        <v>127</v>
      </c>
      <c r="D1241" s="25">
        <v>2958101</v>
      </c>
      <c r="E1241" s="42"/>
      <c r="F1241" s="42"/>
    </row>
    <row r="1242" spans="1:6" ht="13.5" thickBot="1">
      <c r="A1242" s="25">
        <v>44366</v>
      </c>
      <c r="B1242" s="27" t="s">
        <v>126</v>
      </c>
      <c r="C1242" s="26">
        <v>126</v>
      </c>
      <c r="D1242" s="25">
        <v>2958101</v>
      </c>
      <c r="E1242" s="42"/>
      <c r="F1242" s="42"/>
    </row>
    <row r="1243" spans="1:6" ht="13.5" thickBot="1">
      <c r="A1243" s="25">
        <v>44366</v>
      </c>
      <c r="B1243" s="27" t="s">
        <v>91</v>
      </c>
      <c r="C1243" s="26">
        <v>103</v>
      </c>
      <c r="D1243" s="25">
        <v>2958101</v>
      </c>
      <c r="E1243" s="42"/>
      <c r="F1243" s="42"/>
    </row>
    <row r="1244" spans="1:6" ht="13.5" thickBot="1">
      <c r="A1244" s="25">
        <v>44366</v>
      </c>
      <c r="B1244" s="27" t="s">
        <v>92</v>
      </c>
      <c r="C1244" s="26">
        <v>103</v>
      </c>
      <c r="D1244" s="25">
        <v>2958101</v>
      </c>
      <c r="E1244" s="42"/>
      <c r="F1244" s="42"/>
    </row>
    <row r="1245" spans="1:6" ht="13.5" thickBot="1">
      <c r="A1245" s="25">
        <v>44366</v>
      </c>
      <c r="B1245" s="27" t="s">
        <v>93</v>
      </c>
      <c r="C1245" s="26">
        <v>98</v>
      </c>
      <c r="D1245" s="25">
        <v>2958101</v>
      </c>
      <c r="E1245" s="42"/>
      <c r="F1245" s="42"/>
    </row>
    <row r="1246" spans="1:6" ht="13.5" thickBot="1">
      <c r="A1246" s="25">
        <v>44366</v>
      </c>
      <c r="B1246" s="27" t="s">
        <v>94</v>
      </c>
      <c r="C1246" s="26">
        <v>108</v>
      </c>
      <c r="D1246" s="25">
        <v>2958101</v>
      </c>
      <c r="E1246" s="42"/>
      <c r="F1246" s="42"/>
    </row>
    <row r="1247" spans="1:6" ht="13.5" thickBot="1">
      <c r="A1247" s="25">
        <v>44366</v>
      </c>
      <c r="B1247" s="27" t="s">
        <v>95</v>
      </c>
      <c r="C1247" s="26">
        <v>200</v>
      </c>
      <c r="D1247" s="25">
        <v>2958101</v>
      </c>
      <c r="E1247" s="42"/>
      <c r="F1247" s="42"/>
    </row>
    <row r="1248" spans="1:6" ht="13.5" thickBot="1">
      <c r="A1248" s="25">
        <v>44366</v>
      </c>
      <c r="B1248" s="27" t="s">
        <v>120</v>
      </c>
      <c r="C1248" s="26">
        <v>222</v>
      </c>
      <c r="D1248" s="25">
        <v>2958101</v>
      </c>
      <c r="E1248" s="42"/>
      <c r="F1248" s="42"/>
    </row>
    <row r="1249" spans="1:6" ht="13.5" thickBot="1">
      <c r="A1249" s="25">
        <v>44366</v>
      </c>
      <c r="B1249" s="27" t="s">
        <v>121</v>
      </c>
      <c r="C1249" s="26">
        <v>28</v>
      </c>
      <c r="D1249" s="25">
        <v>2958101</v>
      </c>
      <c r="E1249" s="42"/>
      <c r="F1249" s="42"/>
    </row>
    <row r="1250" spans="1:6" ht="13.5" thickBot="1">
      <c r="A1250" s="25">
        <v>44366</v>
      </c>
      <c r="B1250" s="27" t="s">
        <v>38</v>
      </c>
      <c r="C1250" s="26">
        <v>79</v>
      </c>
      <c r="D1250" s="25">
        <v>2958101</v>
      </c>
      <c r="E1250" s="42"/>
      <c r="F1250" s="42"/>
    </row>
    <row r="1251" spans="1:6" ht="13.5" thickBot="1">
      <c r="A1251" s="25">
        <v>44366</v>
      </c>
      <c r="B1251" s="27" t="s">
        <v>39</v>
      </c>
      <c r="C1251" s="26">
        <v>79</v>
      </c>
      <c r="D1251" s="25">
        <v>2958101</v>
      </c>
      <c r="E1251" s="42"/>
      <c r="F1251" s="42"/>
    </row>
    <row r="1252" spans="1:6" ht="13.5" thickBot="1">
      <c r="A1252" s="25">
        <v>44366</v>
      </c>
      <c r="B1252" s="27" t="s">
        <v>40</v>
      </c>
      <c r="C1252" s="26">
        <v>150</v>
      </c>
      <c r="D1252" s="25">
        <v>2958101</v>
      </c>
      <c r="E1252" s="42"/>
      <c r="F1252" s="42"/>
    </row>
    <row r="1253" spans="1:6" ht="13.5" thickBot="1">
      <c r="A1253" s="25">
        <v>44366</v>
      </c>
      <c r="B1253" s="27" t="s">
        <v>112</v>
      </c>
      <c r="C1253" s="26">
        <v>60</v>
      </c>
      <c r="D1253" s="25">
        <v>2958101</v>
      </c>
      <c r="E1253" s="42"/>
      <c r="F1253" s="42"/>
    </row>
    <row r="1254" spans="1:6" ht="13.5" thickBot="1">
      <c r="A1254" s="25">
        <v>44366</v>
      </c>
      <c r="B1254" s="27" t="s">
        <v>41</v>
      </c>
      <c r="C1254" s="26">
        <v>110</v>
      </c>
      <c r="D1254" s="25">
        <v>2958101</v>
      </c>
      <c r="E1254" s="42"/>
      <c r="F1254" s="42"/>
    </row>
    <row r="1255" spans="1:6" ht="13.5" thickBot="1">
      <c r="A1255" s="25">
        <v>44366</v>
      </c>
      <c r="B1255" s="27" t="s">
        <v>42</v>
      </c>
      <c r="C1255" s="26">
        <v>49</v>
      </c>
      <c r="D1255" s="25">
        <v>2958101</v>
      </c>
      <c r="E1255" s="42"/>
      <c r="F1255" s="42"/>
    </row>
    <row r="1256" spans="1:6" ht="13.5" thickBot="1">
      <c r="A1256" s="25">
        <v>44366</v>
      </c>
      <c r="B1256" s="27" t="s">
        <v>43</v>
      </c>
      <c r="C1256" s="26">
        <v>112</v>
      </c>
      <c r="D1256" s="25">
        <v>2958101</v>
      </c>
      <c r="E1256" s="42"/>
      <c r="F1256" s="42"/>
    </row>
    <row r="1257" spans="1:6" ht="13.5" thickBot="1">
      <c r="A1257" s="25">
        <v>44366</v>
      </c>
      <c r="B1257" s="27" t="s">
        <v>44</v>
      </c>
      <c r="C1257" s="26">
        <v>158</v>
      </c>
      <c r="D1257" s="25">
        <v>2958101</v>
      </c>
      <c r="E1257" s="42"/>
      <c r="F1257" s="42"/>
    </row>
    <row r="1258" spans="1:6" ht="13.5" thickBot="1">
      <c r="A1258" s="25">
        <v>44366</v>
      </c>
      <c r="B1258" s="27" t="s">
        <v>83</v>
      </c>
      <c r="C1258" s="26">
        <v>126</v>
      </c>
      <c r="D1258" s="25">
        <v>2958101</v>
      </c>
      <c r="E1258" s="42"/>
      <c r="F1258" s="42"/>
    </row>
    <row r="1259" spans="1:6" ht="13.5" thickBot="1">
      <c r="A1259" s="25">
        <v>44366</v>
      </c>
      <c r="B1259" s="27" t="s">
        <v>84</v>
      </c>
      <c r="C1259" s="26">
        <v>129</v>
      </c>
      <c r="D1259" s="25">
        <v>2958101</v>
      </c>
      <c r="E1259" s="42"/>
      <c r="F1259" s="42"/>
    </row>
    <row r="1260" spans="1:6" ht="13.5" thickBot="1">
      <c r="A1260" s="25">
        <v>44366</v>
      </c>
      <c r="B1260" s="27" t="s">
        <v>114</v>
      </c>
      <c r="C1260" s="26">
        <v>131</v>
      </c>
      <c r="D1260" s="25">
        <v>2958101</v>
      </c>
      <c r="E1260" s="42"/>
      <c r="F1260" s="42"/>
    </row>
    <row r="1261" spans="1:6" ht="13.5" thickBot="1">
      <c r="A1261" s="25">
        <v>44366</v>
      </c>
      <c r="B1261" s="27" t="s">
        <v>45</v>
      </c>
      <c r="C1261" s="26">
        <v>182</v>
      </c>
      <c r="D1261" s="25">
        <v>2958101</v>
      </c>
      <c r="E1261" s="42"/>
      <c r="F1261" s="42"/>
    </row>
    <row r="1262" spans="1:6" ht="13.5" thickBot="1">
      <c r="A1262" s="25">
        <v>44366</v>
      </c>
      <c r="B1262" s="27" t="s">
        <v>46</v>
      </c>
      <c r="C1262" s="26">
        <v>27</v>
      </c>
      <c r="D1262" s="25">
        <v>2958101</v>
      </c>
      <c r="E1262" s="42"/>
      <c r="F1262" s="42"/>
    </row>
    <row r="1263" spans="1:6" ht="13.5" thickBot="1">
      <c r="A1263" s="25">
        <v>44366</v>
      </c>
      <c r="B1263" s="27" t="s">
        <v>85</v>
      </c>
      <c r="C1263" s="26">
        <v>120</v>
      </c>
      <c r="D1263" s="25">
        <v>2958101</v>
      </c>
      <c r="E1263" s="42"/>
      <c r="F1263" s="42"/>
    </row>
    <row r="1264" spans="1:6" ht="13.5" thickBot="1">
      <c r="A1264" s="25">
        <v>44366</v>
      </c>
      <c r="B1264" s="27" t="s">
        <v>96</v>
      </c>
      <c r="C1264" s="26">
        <v>100</v>
      </c>
      <c r="D1264" s="25">
        <v>2958101</v>
      </c>
      <c r="E1264" s="42"/>
      <c r="F1264" s="42"/>
    </row>
    <row r="1265" spans="1:6" ht="13.5" thickBot="1">
      <c r="A1265" s="25">
        <v>44367</v>
      </c>
      <c r="B1265" s="27" t="s">
        <v>103</v>
      </c>
      <c r="C1265" s="26">
        <v>101</v>
      </c>
      <c r="D1265" s="25">
        <v>2958101</v>
      </c>
      <c r="E1265" s="42"/>
      <c r="F1265" s="42"/>
    </row>
    <row r="1266" spans="1:6" ht="13.5" thickBot="1">
      <c r="A1266" s="25">
        <v>44367</v>
      </c>
      <c r="B1266" s="27" t="s">
        <v>104</v>
      </c>
      <c r="C1266" s="26">
        <v>101</v>
      </c>
      <c r="D1266" s="25">
        <v>2958101</v>
      </c>
      <c r="E1266" s="42"/>
      <c r="F1266" s="42"/>
    </row>
    <row r="1267" spans="1:6" ht="13.5" thickBot="1">
      <c r="A1267" s="25">
        <v>44367</v>
      </c>
      <c r="B1267" s="27" t="s">
        <v>27</v>
      </c>
      <c r="C1267" s="26">
        <v>121</v>
      </c>
      <c r="D1267" s="25">
        <v>2958101</v>
      </c>
      <c r="E1267" s="42"/>
      <c r="F1267" s="42"/>
    </row>
    <row r="1268" spans="1:6" ht="13.5" thickBot="1">
      <c r="A1268" s="25">
        <v>44367</v>
      </c>
      <c r="B1268" s="27" t="s">
        <v>105</v>
      </c>
      <c r="C1268" s="26">
        <v>100</v>
      </c>
      <c r="D1268" s="25">
        <v>2958101</v>
      </c>
      <c r="E1268" s="42"/>
      <c r="F1268" s="42"/>
    </row>
    <row r="1269" spans="1:6" ht="13.5" thickBot="1">
      <c r="A1269" s="25">
        <v>44367</v>
      </c>
      <c r="B1269" s="27" t="s">
        <v>106</v>
      </c>
      <c r="C1269" s="26">
        <v>15</v>
      </c>
      <c r="D1269" s="25">
        <v>2958101</v>
      </c>
      <c r="E1269" s="42"/>
      <c r="F1269" s="42"/>
    </row>
    <row r="1270" spans="1:6" ht="13.5" thickBot="1">
      <c r="A1270" s="25">
        <v>44367</v>
      </c>
      <c r="B1270" s="27" t="s">
        <v>28</v>
      </c>
      <c r="C1270" s="26">
        <v>30</v>
      </c>
      <c r="D1270" s="25">
        <v>2958101</v>
      </c>
      <c r="E1270" s="42"/>
      <c r="F1270" s="42"/>
    </row>
    <row r="1271" spans="1:6" ht="13.5" thickBot="1">
      <c r="A1271" s="25">
        <v>44367</v>
      </c>
      <c r="B1271" s="27" t="s">
        <v>29</v>
      </c>
      <c r="C1271" s="26">
        <v>180</v>
      </c>
      <c r="D1271" s="25">
        <v>2958101</v>
      </c>
      <c r="E1271" s="42"/>
      <c r="F1271" s="42"/>
    </row>
    <row r="1272" spans="1:6" ht="13.5" thickBot="1">
      <c r="A1272" s="25">
        <v>44367</v>
      </c>
      <c r="B1272" s="27" t="s">
        <v>115</v>
      </c>
      <c r="C1272" s="26">
        <v>126</v>
      </c>
      <c r="D1272" s="25">
        <v>2958101</v>
      </c>
      <c r="E1272" s="42"/>
      <c r="F1272" s="42"/>
    </row>
    <row r="1273" spans="1:6" ht="13.5" thickBot="1">
      <c r="A1273" s="25">
        <v>44367</v>
      </c>
      <c r="B1273" s="27" t="s">
        <v>30</v>
      </c>
      <c r="C1273" s="26">
        <v>38</v>
      </c>
      <c r="D1273" s="25">
        <v>2958101</v>
      </c>
      <c r="E1273" s="42"/>
      <c r="F1273" s="42"/>
    </row>
    <row r="1274" spans="1:6" ht="13.5" thickBot="1">
      <c r="A1274" s="25">
        <v>44367</v>
      </c>
      <c r="B1274" s="27" t="s">
        <v>107</v>
      </c>
      <c r="C1274" s="26">
        <v>190</v>
      </c>
      <c r="D1274" s="25">
        <v>2958101</v>
      </c>
      <c r="E1274" s="42"/>
      <c r="F1274" s="42"/>
    </row>
    <row r="1275" spans="1:6" ht="13.5" thickBot="1">
      <c r="A1275" s="25">
        <v>44367</v>
      </c>
      <c r="B1275" s="27" t="s">
        <v>108</v>
      </c>
      <c r="C1275" s="26">
        <v>237</v>
      </c>
      <c r="D1275" s="25">
        <v>2958101</v>
      </c>
      <c r="E1275" s="42"/>
      <c r="F1275" s="42"/>
    </row>
    <row r="1276" spans="1:6" ht="13.5" thickBot="1">
      <c r="A1276" s="25">
        <v>44367</v>
      </c>
      <c r="B1276" s="27" t="s">
        <v>118</v>
      </c>
      <c r="C1276" s="26">
        <v>144</v>
      </c>
      <c r="D1276" s="25">
        <v>2958101</v>
      </c>
      <c r="E1276" s="42"/>
      <c r="F1276" s="42"/>
    </row>
    <row r="1277" spans="1:6" ht="13.5" thickBot="1">
      <c r="A1277" s="25">
        <v>44367</v>
      </c>
      <c r="B1277" s="27" t="s">
        <v>80</v>
      </c>
      <c r="C1277" s="26">
        <v>150</v>
      </c>
      <c r="D1277" s="25">
        <v>2958101</v>
      </c>
      <c r="E1277" s="42"/>
      <c r="F1277" s="42"/>
    </row>
    <row r="1278" spans="1:6" ht="13.5" thickBot="1">
      <c r="A1278" s="25">
        <v>44367</v>
      </c>
      <c r="B1278" s="27" t="s">
        <v>116</v>
      </c>
      <c r="C1278" s="26">
        <v>257</v>
      </c>
      <c r="D1278" s="25">
        <v>2958101</v>
      </c>
      <c r="E1278" s="42"/>
      <c r="F1278" s="42"/>
    </row>
    <row r="1279" spans="1:6" ht="13.5" thickBot="1">
      <c r="A1279" s="25">
        <v>44367</v>
      </c>
      <c r="B1279" s="27" t="s">
        <v>101</v>
      </c>
      <c r="C1279" s="26">
        <v>125</v>
      </c>
      <c r="D1279" s="25">
        <v>2958101</v>
      </c>
      <c r="E1279" s="42"/>
      <c r="F1279" s="42"/>
    </row>
    <row r="1280" spans="1:6" ht="13.5" thickBot="1">
      <c r="A1280" s="25">
        <v>44367</v>
      </c>
      <c r="B1280" s="27" t="s">
        <v>102</v>
      </c>
      <c r="C1280" s="26">
        <v>130</v>
      </c>
      <c r="D1280" s="25">
        <v>2958101</v>
      </c>
      <c r="E1280" s="42"/>
      <c r="F1280" s="42"/>
    </row>
    <row r="1281" spans="1:6" ht="13.5" thickBot="1">
      <c r="A1281" s="25">
        <v>44367</v>
      </c>
      <c r="B1281" s="27" t="s">
        <v>31</v>
      </c>
      <c r="C1281" s="26">
        <v>100</v>
      </c>
      <c r="D1281" s="25">
        <v>2958101</v>
      </c>
      <c r="E1281" s="42"/>
      <c r="F1281" s="42"/>
    </row>
    <row r="1282" spans="1:6" ht="13.5" thickBot="1">
      <c r="A1282" s="25">
        <v>44367</v>
      </c>
      <c r="B1282" s="27" t="s">
        <v>86</v>
      </c>
      <c r="C1282" s="26">
        <v>102</v>
      </c>
      <c r="D1282" s="25">
        <v>2958101</v>
      </c>
      <c r="E1282" s="42"/>
      <c r="F1282" s="42"/>
    </row>
    <row r="1283" spans="1:6" ht="13.5" thickBot="1">
      <c r="A1283" s="25">
        <v>44367</v>
      </c>
      <c r="B1283" s="27" t="s">
        <v>87</v>
      </c>
      <c r="C1283" s="26">
        <v>102</v>
      </c>
      <c r="D1283" s="25">
        <v>2958101</v>
      </c>
      <c r="E1283" s="42"/>
      <c r="F1283" s="42"/>
    </row>
    <row r="1284" spans="1:6" ht="13.5" thickBot="1">
      <c r="A1284" s="25">
        <v>44367</v>
      </c>
      <c r="B1284" s="27" t="s">
        <v>32</v>
      </c>
      <c r="C1284" s="26">
        <v>22</v>
      </c>
      <c r="D1284" s="25">
        <v>2958101</v>
      </c>
      <c r="E1284" s="42"/>
      <c r="F1284" s="42"/>
    </row>
    <row r="1285" spans="1:6" ht="13.5" thickBot="1">
      <c r="A1285" s="25">
        <v>44367</v>
      </c>
      <c r="B1285" s="27" t="s">
        <v>33</v>
      </c>
      <c r="C1285" s="26">
        <v>7</v>
      </c>
      <c r="D1285" s="25">
        <v>2958101</v>
      </c>
      <c r="E1285" s="42"/>
      <c r="F1285" s="42"/>
    </row>
    <row r="1286" spans="1:6" ht="13.5" thickBot="1">
      <c r="A1286" s="25">
        <v>44367</v>
      </c>
      <c r="B1286" s="27" t="s">
        <v>98</v>
      </c>
      <c r="C1286" s="26">
        <v>199</v>
      </c>
      <c r="D1286" s="25">
        <v>2958101</v>
      </c>
      <c r="E1286" s="42"/>
      <c r="F1286" s="42"/>
    </row>
    <row r="1287" spans="1:6" ht="13.5" thickBot="1">
      <c r="A1287" s="25">
        <v>44367</v>
      </c>
      <c r="B1287" s="27" t="s">
        <v>109</v>
      </c>
      <c r="C1287" s="26">
        <v>162</v>
      </c>
      <c r="D1287" s="25">
        <v>2958101</v>
      </c>
      <c r="E1287" s="42"/>
      <c r="F1287" s="42"/>
    </row>
    <row r="1288" spans="1:6" ht="13.5" thickBot="1">
      <c r="A1288" s="25">
        <v>44367</v>
      </c>
      <c r="B1288" s="27" t="s">
        <v>110</v>
      </c>
      <c r="C1288" s="26">
        <v>144</v>
      </c>
      <c r="D1288" s="25">
        <v>2958101</v>
      </c>
      <c r="E1288" s="42"/>
      <c r="F1288" s="42"/>
    </row>
    <row r="1289" spans="1:6" ht="13.5" thickBot="1">
      <c r="A1289" s="25">
        <v>44367</v>
      </c>
      <c r="B1289" s="27" t="s">
        <v>111</v>
      </c>
      <c r="C1289" s="26">
        <v>60</v>
      </c>
      <c r="D1289" s="25">
        <v>2958101</v>
      </c>
      <c r="E1289" s="42"/>
      <c r="F1289" s="42"/>
    </row>
    <row r="1290" spans="1:6" ht="13.5" thickBot="1">
      <c r="A1290" s="25">
        <v>44367</v>
      </c>
      <c r="B1290" s="27" t="s">
        <v>88</v>
      </c>
      <c r="C1290" s="26">
        <v>101</v>
      </c>
      <c r="D1290" s="25">
        <v>2958101</v>
      </c>
      <c r="E1290" s="42"/>
      <c r="F1290" s="42"/>
    </row>
    <row r="1291" spans="1:6" ht="13.5" thickBot="1">
      <c r="A1291" s="25">
        <v>44367</v>
      </c>
      <c r="B1291" s="27" t="s">
        <v>34</v>
      </c>
      <c r="C1291" s="26">
        <v>50</v>
      </c>
      <c r="D1291" s="25">
        <v>2958101</v>
      </c>
      <c r="E1291" s="42"/>
      <c r="F1291" s="42"/>
    </row>
    <row r="1292" spans="1:6" ht="13.5" thickBot="1">
      <c r="A1292" s="25">
        <v>44367</v>
      </c>
      <c r="B1292" s="27" t="s">
        <v>99</v>
      </c>
      <c r="C1292" s="26">
        <v>101</v>
      </c>
      <c r="D1292" s="25">
        <v>2958101</v>
      </c>
      <c r="E1292" s="42"/>
      <c r="F1292" s="42"/>
    </row>
    <row r="1293" spans="1:6" ht="13.5" thickBot="1">
      <c r="A1293" s="25">
        <v>44367</v>
      </c>
      <c r="B1293" s="27" t="s">
        <v>100</v>
      </c>
      <c r="C1293" s="26">
        <v>124</v>
      </c>
      <c r="D1293" s="25">
        <v>2958101</v>
      </c>
      <c r="E1293" s="42"/>
      <c r="F1293" s="42"/>
    </row>
    <row r="1294" spans="1:6" ht="13.5" thickBot="1">
      <c r="A1294" s="25">
        <v>44367</v>
      </c>
      <c r="B1294" s="27" t="s">
        <v>124</v>
      </c>
      <c r="C1294" s="26">
        <v>148</v>
      </c>
      <c r="D1294" s="25">
        <v>2958101</v>
      </c>
      <c r="E1294" s="42"/>
      <c r="F1294" s="42"/>
    </row>
    <row r="1295" spans="1:6" ht="13.5" thickBot="1">
      <c r="A1295" s="25">
        <v>44367</v>
      </c>
      <c r="B1295" s="27" t="s">
        <v>35</v>
      </c>
      <c r="C1295" s="26">
        <v>50</v>
      </c>
      <c r="D1295" s="25">
        <v>2958101</v>
      </c>
      <c r="E1295" s="42"/>
      <c r="F1295" s="42"/>
    </row>
    <row r="1296" spans="1:6" ht="13.5" thickBot="1">
      <c r="A1296" s="25">
        <v>44367</v>
      </c>
      <c r="B1296" s="27" t="s">
        <v>36</v>
      </c>
      <c r="C1296" s="26">
        <v>102</v>
      </c>
      <c r="D1296" s="25">
        <v>2958101</v>
      </c>
      <c r="E1296" s="42"/>
      <c r="F1296" s="42"/>
    </row>
    <row r="1297" spans="1:6" ht="13.5" thickBot="1">
      <c r="A1297" s="25">
        <v>44367</v>
      </c>
      <c r="B1297" s="27" t="s">
        <v>89</v>
      </c>
      <c r="C1297" s="26">
        <v>121</v>
      </c>
      <c r="D1297" s="25">
        <v>2958101</v>
      </c>
      <c r="E1297" s="42"/>
      <c r="F1297" s="42"/>
    </row>
    <row r="1298" spans="1:6" ht="13.5" thickBot="1">
      <c r="A1298" s="25">
        <v>44367</v>
      </c>
      <c r="B1298" s="27" t="s">
        <v>90</v>
      </c>
      <c r="C1298" s="26">
        <v>119</v>
      </c>
      <c r="D1298" s="25">
        <v>2958101</v>
      </c>
      <c r="E1298" s="42"/>
      <c r="F1298" s="42"/>
    </row>
    <row r="1299" spans="1:6" ht="13.5" thickBot="1">
      <c r="A1299" s="25">
        <v>44367</v>
      </c>
      <c r="B1299" s="27" t="s">
        <v>97</v>
      </c>
      <c r="C1299" s="26">
        <v>180</v>
      </c>
      <c r="D1299" s="25">
        <v>2958101</v>
      </c>
      <c r="E1299" s="42"/>
      <c r="F1299" s="42"/>
    </row>
    <row r="1300" spans="1:6" ht="13.5" thickBot="1">
      <c r="A1300" s="25">
        <v>44367</v>
      </c>
      <c r="B1300" s="27" t="s">
        <v>37</v>
      </c>
      <c r="C1300" s="26">
        <v>39</v>
      </c>
      <c r="D1300" s="25">
        <v>2958101</v>
      </c>
      <c r="E1300" s="42"/>
      <c r="F1300" s="42"/>
    </row>
    <row r="1301" spans="1:6" ht="13.5" thickBot="1">
      <c r="A1301" s="25">
        <v>44367</v>
      </c>
      <c r="B1301" s="27" t="s">
        <v>21</v>
      </c>
      <c r="C1301" s="26">
        <v>125</v>
      </c>
      <c r="D1301" s="25">
        <v>2958101</v>
      </c>
      <c r="E1301" s="42"/>
      <c r="F1301" s="42"/>
    </row>
    <row r="1302" spans="1:6" ht="13.5" thickBot="1">
      <c r="A1302" s="25">
        <v>44367</v>
      </c>
      <c r="B1302" s="27" t="s">
        <v>22</v>
      </c>
      <c r="C1302" s="26">
        <v>128</v>
      </c>
      <c r="D1302" s="25">
        <v>2958101</v>
      </c>
      <c r="E1302" s="42"/>
      <c r="F1302" s="42"/>
    </row>
    <row r="1303" spans="1:6" ht="13.5" thickBot="1">
      <c r="A1303" s="25">
        <v>44367</v>
      </c>
      <c r="B1303" s="27" t="s">
        <v>119</v>
      </c>
      <c r="C1303" s="26">
        <v>84</v>
      </c>
      <c r="D1303" s="25">
        <v>2958101</v>
      </c>
      <c r="E1303" s="42"/>
      <c r="F1303" s="42"/>
    </row>
    <row r="1304" spans="1:6" ht="13.5" thickBot="1">
      <c r="A1304" s="25">
        <v>44367</v>
      </c>
      <c r="B1304" s="27" t="s">
        <v>81</v>
      </c>
      <c r="C1304" s="26">
        <v>154</v>
      </c>
      <c r="D1304" s="25">
        <v>2958101</v>
      </c>
      <c r="E1304" s="42"/>
      <c r="F1304" s="42"/>
    </row>
    <row r="1305" spans="1:6" ht="13.5" thickBot="1">
      <c r="A1305" s="25">
        <v>44367</v>
      </c>
      <c r="B1305" s="27" t="s">
        <v>82</v>
      </c>
      <c r="C1305" s="26">
        <v>150</v>
      </c>
      <c r="D1305" s="25">
        <v>2958101</v>
      </c>
      <c r="E1305" s="42"/>
      <c r="F1305" s="42"/>
    </row>
    <row r="1306" spans="1:6" ht="13.5" thickBot="1">
      <c r="A1306" s="25">
        <v>44367</v>
      </c>
      <c r="B1306" s="27" t="s">
        <v>125</v>
      </c>
      <c r="C1306" s="26">
        <v>127</v>
      </c>
      <c r="D1306" s="25">
        <v>2958101</v>
      </c>
      <c r="E1306" s="42"/>
      <c r="F1306" s="42"/>
    </row>
    <row r="1307" spans="1:6" ht="13.5" thickBot="1">
      <c r="A1307" s="25">
        <v>44367</v>
      </c>
      <c r="B1307" s="27" t="s">
        <v>126</v>
      </c>
      <c r="C1307" s="26">
        <v>126</v>
      </c>
      <c r="D1307" s="25">
        <v>2958101</v>
      </c>
      <c r="E1307" s="42"/>
      <c r="F1307" s="42"/>
    </row>
    <row r="1308" spans="1:6" ht="13.5" thickBot="1">
      <c r="A1308" s="25">
        <v>44367</v>
      </c>
      <c r="B1308" s="27" t="s">
        <v>91</v>
      </c>
      <c r="C1308" s="26">
        <v>103</v>
      </c>
      <c r="D1308" s="25">
        <v>2958101</v>
      </c>
      <c r="E1308" s="42"/>
      <c r="F1308" s="42"/>
    </row>
    <row r="1309" spans="1:6" ht="13.5" thickBot="1">
      <c r="A1309" s="25">
        <v>44367</v>
      </c>
      <c r="B1309" s="27" t="s">
        <v>92</v>
      </c>
      <c r="C1309" s="26">
        <v>103</v>
      </c>
      <c r="D1309" s="25">
        <v>2958101</v>
      </c>
      <c r="E1309" s="42"/>
      <c r="F1309" s="42"/>
    </row>
    <row r="1310" spans="1:6" ht="13.5" thickBot="1">
      <c r="A1310" s="25">
        <v>44367</v>
      </c>
      <c r="B1310" s="27" t="s">
        <v>93</v>
      </c>
      <c r="C1310" s="26">
        <v>98</v>
      </c>
      <c r="D1310" s="25">
        <v>2958101</v>
      </c>
      <c r="E1310" s="42"/>
      <c r="F1310" s="42"/>
    </row>
    <row r="1311" spans="1:6" ht="13.5" thickBot="1">
      <c r="A1311" s="25">
        <v>44367</v>
      </c>
      <c r="B1311" s="27" t="s">
        <v>94</v>
      </c>
      <c r="C1311" s="26">
        <v>108</v>
      </c>
      <c r="D1311" s="25">
        <v>2958101</v>
      </c>
      <c r="E1311" s="42"/>
      <c r="F1311" s="42"/>
    </row>
    <row r="1312" spans="1:6" ht="13.5" thickBot="1">
      <c r="A1312" s="25">
        <v>44367</v>
      </c>
      <c r="B1312" s="27" t="s">
        <v>95</v>
      </c>
      <c r="C1312" s="26">
        <v>200</v>
      </c>
      <c r="D1312" s="25">
        <v>2958101</v>
      </c>
      <c r="E1312" s="42"/>
      <c r="F1312" s="42"/>
    </row>
    <row r="1313" spans="1:6" ht="13.5" thickBot="1">
      <c r="A1313" s="25">
        <v>44367</v>
      </c>
      <c r="B1313" s="27" t="s">
        <v>120</v>
      </c>
      <c r="C1313" s="26">
        <v>222</v>
      </c>
      <c r="D1313" s="25">
        <v>2958101</v>
      </c>
      <c r="E1313" s="42"/>
      <c r="F1313" s="42"/>
    </row>
    <row r="1314" spans="1:6" ht="13.5" thickBot="1">
      <c r="A1314" s="25">
        <v>44367</v>
      </c>
      <c r="B1314" s="27" t="s">
        <v>121</v>
      </c>
      <c r="C1314" s="26">
        <v>28</v>
      </c>
      <c r="D1314" s="25">
        <v>2958101</v>
      </c>
      <c r="E1314" s="42"/>
      <c r="F1314" s="42"/>
    </row>
    <row r="1315" spans="1:6" ht="13.5" thickBot="1">
      <c r="A1315" s="25">
        <v>44367</v>
      </c>
      <c r="B1315" s="27" t="s">
        <v>38</v>
      </c>
      <c r="C1315" s="26">
        <v>79</v>
      </c>
      <c r="D1315" s="25">
        <v>2958101</v>
      </c>
      <c r="E1315" s="42"/>
      <c r="F1315" s="42"/>
    </row>
    <row r="1316" spans="1:6" ht="13.5" thickBot="1">
      <c r="A1316" s="25">
        <v>44367</v>
      </c>
      <c r="B1316" s="27" t="s">
        <v>39</v>
      </c>
      <c r="C1316" s="26">
        <v>79</v>
      </c>
      <c r="D1316" s="25">
        <v>2958101</v>
      </c>
      <c r="E1316" s="42"/>
      <c r="F1316" s="42"/>
    </row>
    <row r="1317" spans="1:6" ht="13.5" thickBot="1">
      <c r="A1317" s="25">
        <v>44367</v>
      </c>
      <c r="B1317" s="27" t="s">
        <v>40</v>
      </c>
      <c r="C1317" s="26">
        <v>150</v>
      </c>
      <c r="D1317" s="25">
        <v>2958101</v>
      </c>
      <c r="E1317" s="42"/>
      <c r="F1317" s="42"/>
    </row>
    <row r="1318" spans="1:6" ht="13.5" thickBot="1">
      <c r="A1318" s="25">
        <v>44367</v>
      </c>
      <c r="B1318" s="27" t="s">
        <v>112</v>
      </c>
      <c r="C1318" s="26">
        <v>60</v>
      </c>
      <c r="D1318" s="25">
        <v>2958101</v>
      </c>
      <c r="E1318" s="42"/>
      <c r="F1318" s="42"/>
    </row>
    <row r="1319" spans="1:6" ht="13.5" thickBot="1">
      <c r="A1319" s="25">
        <v>44367</v>
      </c>
      <c r="B1319" s="27" t="s">
        <v>41</v>
      </c>
      <c r="C1319" s="26">
        <v>110</v>
      </c>
      <c r="D1319" s="25">
        <v>2958101</v>
      </c>
      <c r="E1319" s="42"/>
      <c r="F1319" s="42"/>
    </row>
    <row r="1320" spans="1:6" ht="13.5" thickBot="1">
      <c r="A1320" s="25">
        <v>44367</v>
      </c>
      <c r="B1320" s="27" t="s">
        <v>42</v>
      </c>
      <c r="C1320" s="26">
        <v>49</v>
      </c>
      <c r="D1320" s="25">
        <v>2958101</v>
      </c>
      <c r="E1320" s="42"/>
      <c r="F1320" s="42"/>
    </row>
    <row r="1321" spans="1:6" ht="13.5" thickBot="1">
      <c r="A1321" s="25">
        <v>44367</v>
      </c>
      <c r="B1321" s="27" t="s">
        <v>43</v>
      </c>
      <c r="C1321" s="26">
        <v>112</v>
      </c>
      <c r="D1321" s="25">
        <v>2958101</v>
      </c>
      <c r="E1321" s="42"/>
      <c r="F1321" s="42"/>
    </row>
    <row r="1322" spans="1:6" ht="13.5" thickBot="1">
      <c r="A1322" s="25">
        <v>44367</v>
      </c>
      <c r="B1322" s="27" t="s">
        <v>44</v>
      </c>
      <c r="C1322" s="26">
        <v>158</v>
      </c>
      <c r="D1322" s="25">
        <v>2958101</v>
      </c>
      <c r="E1322" s="42"/>
      <c r="F1322" s="42"/>
    </row>
    <row r="1323" spans="1:6" ht="13.5" thickBot="1">
      <c r="A1323" s="25">
        <v>44367</v>
      </c>
      <c r="B1323" s="27" t="s">
        <v>83</v>
      </c>
      <c r="C1323" s="26">
        <v>126</v>
      </c>
      <c r="D1323" s="25">
        <v>2958101</v>
      </c>
      <c r="E1323" s="42"/>
      <c r="F1323" s="42"/>
    </row>
    <row r="1324" spans="1:6" ht="13.5" thickBot="1">
      <c r="A1324" s="25">
        <v>44367</v>
      </c>
      <c r="B1324" s="27" t="s">
        <v>84</v>
      </c>
      <c r="C1324" s="26">
        <v>129</v>
      </c>
      <c r="D1324" s="25">
        <v>2958101</v>
      </c>
      <c r="E1324" s="42"/>
      <c r="F1324" s="42"/>
    </row>
    <row r="1325" spans="1:6" ht="13.5" thickBot="1">
      <c r="A1325" s="25">
        <v>44367</v>
      </c>
      <c r="B1325" s="27" t="s">
        <v>114</v>
      </c>
      <c r="C1325" s="26">
        <v>131</v>
      </c>
      <c r="D1325" s="25">
        <v>2958101</v>
      </c>
      <c r="E1325" s="42"/>
      <c r="F1325" s="42"/>
    </row>
    <row r="1326" spans="1:6" ht="13.5" thickBot="1">
      <c r="A1326" s="25">
        <v>44367</v>
      </c>
      <c r="B1326" s="27" t="s">
        <v>45</v>
      </c>
      <c r="C1326" s="26">
        <v>182</v>
      </c>
      <c r="D1326" s="25">
        <v>2958101</v>
      </c>
      <c r="E1326" s="42"/>
      <c r="F1326" s="42"/>
    </row>
    <row r="1327" spans="1:6" ht="13.5" thickBot="1">
      <c r="A1327" s="25">
        <v>44367</v>
      </c>
      <c r="B1327" s="27" t="s">
        <v>46</v>
      </c>
      <c r="C1327" s="26">
        <v>27</v>
      </c>
      <c r="D1327" s="25">
        <v>2958101</v>
      </c>
      <c r="E1327" s="42"/>
      <c r="F1327" s="42"/>
    </row>
    <row r="1328" spans="1:6" ht="13.5" thickBot="1">
      <c r="A1328" s="25">
        <v>44367</v>
      </c>
      <c r="B1328" s="27" t="s">
        <v>85</v>
      </c>
      <c r="C1328" s="26">
        <v>120</v>
      </c>
      <c r="D1328" s="25">
        <v>2958101</v>
      </c>
      <c r="E1328" s="42"/>
      <c r="F1328" s="42"/>
    </row>
    <row r="1329" spans="1:6" ht="13.5" thickBot="1">
      <c r="A1329" s="25">
        <v>44367</v>
      </c>
      <c r="B1329" s="27" t="s">
        <v>96</v>
      </c>
      <c r="C1329" s="26">
        <v>100</v>
      </c>
      <c r="D1329" s="25">
        <v>2958101</v>
      </c>
      <c r="E1329" s="42"/>
      <c r="F1329" s="42"/>
    </row>
    <row r="1330" spans="1:6" ht="13.5" thickBot="1">
      <c r="A1330" s="25">
        <v>44368</v>
      </c>
      <c r="B1330" s="27" t="s">
        <v>103</v>
      </c>
      <c r="C1330" s="26">
        <v>101</v>
      </c>
      <c r="D1330" s="25">
        <v>2958101</v>
      </c>
      <c r="E1330" s="42"/>
      <c r="F1330" s="42"/>
    </row>
    <row r="1331" spans="1:6" ht="13.5" thickBot="1">
      <c r="A1331" s="25">
        <v>44368</v>
      </c>
      <c r="B1331" s="27" t="s">
        <v>104</v>
      </c>
      <c r="C1331" s="26">
        <v>101</v>
      </c>
      <c r="D1331" s="25">
        <v>2958101</v>
      </c>
      <c r="E1331" s="42"/>
      <c r="F1331" s="42"/>
    </row>
    <row r="1332" spans="1:6" ht="13.5" thickBot="1">
      <c r="A1332" s="25">
        <v>44368</v>
      </c>
      <c r="B1332" s="27" t="s">
        <v>139</v>
      </c>
      <c r="C1332" s="26">
        <v>154</v>
      </c>
      <c r="D1332" s="25">
        <v>2958101</v>
      </c>
      <c r="E1332" s="42"/>
      <c r="F1332" s="42"/>
    </row>
    <row r="1333" spans="1:6" ht="13.5" thickBot="1">
      <c r="A1333" s="25">
        <v>44368</v>
      </c>
      <c r="B1333" s="27" t="s">
        <v>27</v>
      </c>
      <c r="C1333" s="26">
        <v>121</v>
      </c>
      <c r="D1333" s="25">
        <v>2958101</v>
      </c>
      <c r="E1333" s="42"/>
      <c r="F1333" s="42"/>
    </row>
    <row r="1334" spans="1:6" ht="13.5" thickBot="1">
      <c r="A1334" s="25">
        <v>44368</v>
      </c>
      <c r="B1334" s="27" t="s">
        <v>105</v>
      </c>
      <c r="C1334" s="26">
        <v>100</v>
      </c>
      <c r="D1334" s="25">
        <v>2958101</v>
      </c>
      <c r="E1334" s="42"/>
      <c r="F1334" s="42"/>
    </row>
    <row r="1335" spans="1:6" ht="13.5" thickBot="1">
      <c r="A1335" s="25">
        <v>44368</v>
      </c>
      <c r="B1335" s="27" t="s">
        <v>106</v>
      </c>
      <c r="C1335" s="26">
        <v>15</v>
      </c>
      <c r="D1335" s="25">
        <v>2958101</v>
      </c>
      <c r="E1335" s="42"/>
      <c r="F1335" s="42"/>
    </row>
    <row r="1336" spans="1:6" ht="13.5" thickBot="1">
      <c r="A1336" s="25">
        <v>44368</v>
      </c>
      <c r="B1336" s="27" t="s">
        <v>28</v>
      </c>
      <c r="C1336" s="26">
        <v>30</v>
      </c>
      <c r="D1336" s="25">
        <v>2958101</v>
      </c>
      <c r="E1336" s="42"/>
      <c r="F1336" s="42"/>
    </row>
    <row r="1337" spans="1:6" ht="13.5" thickBot="1">
      <c r="A1337" s="25">
        <v>44368</v>
      </c>
      <c r="B1337" s="27" t="s">
        <v>29</v>
      </c>
      <c r="C1337" s="26">
        <v>180</v>
      </c>
      <c r="D1337" s="25">
        <v>2958101</v>
      </c>
      <c r="E1337" s="42"/>
      <c r="F1337" s="42"/>
    </row>
    <row r="1338" spans="1:6" ht="13.5" thickBot="1">
      <c r="A1338" s="25">
        <v>44368</v>
      </c>
      <c r="B1338" s="27" t="s">
        <v>115</v>
      </c>
      <c r="C1338" s="26">
        <v>126</v>
      </c>
      <c r="D1338" s="25">
        <v>2958101</v>
      </c>
      <c r="E1338" s="42"/>
      <c r="F1338" s="42"/>
    </row>
    <row r="1339" spans="1:6" ht="13.5" thickBot="1">
      <c r="A1339" s="25">
        <v>44368</v>
      </c>
      <c r="B1339" s="27" t="s">
        <v>30</v>
      </c>
      <c r="C1339" s="26">
        <v>38</v>
      </c>
      <c r="D1339" s="25">
        <v>2958101</v>
      </c>
      <c r="E1339" s="42"/>
      <c r="F1339" s="42"/>
    </row>
    <row r="1340" spans="1:6" ht="13.5" thickBot="1">
      <c r="A1340" s="25">
        <v>44368</v>
      </c>
      <c r="B1340" s="27" t="s">
        <v>107</v>
      </c>
      <c r="C1340" s="26">
        <v>190</v>
      </c>
      <c r="D1340" s="25">
        <v>2958101</v>
      </c>
      <c r="E1340" s="42"/>
      <c r="F1340" s="42"/>
    </row>
    <row r="1341" spans="1:6" ht="13.5" thickBot="1">
      <c r="A1341" s="25">
        <v>44368</v>
      </c>
      <c r="B1341" s="27" t="s">
        <v>108</v>
      </c>
      <c r="C1341" s="26">
        <v>237</v>
      </c>
      <c r="D1341" s="25">
        <v>2958101</v>
      </c>
      <c r="E1341" s="42"/>
      <c r="F1341" s="42"/>
    </row>
    <row r="1342" spans="1:6" ht="13.5" thickBot="1">
      <c r="A1342" s="25">
        <v>44368</v>
      </c>
      <c r="B1342" s="27" t="s">
        <v>118</v>
      </c>
      <c r="C1342" s="26">
        <v>144</v>
      </c>
      <c r="D1342" s="25">
        <v>2958101</v>
      </c>
      <c r="E1342" s="42"/>
      <c r="F1342" s="42"/>
    </row>
    <row r="1343" spans="1:6" ht="13.5" thickBot="1">
      <c r="A1343" s="25">
        <v>44368</v>
      </c>
      <c r="B1343" s="27" t="s">
        <v>80</v>
      </c>
      <c r="C1343" s="26">
        <v>150</v>
      </c>
      <c r="D1343" s="25">
        <v>2958101</v>
      </c>
      <c r="E1343" s="42"/>
      <c r="F1343" s="42"/>
    </row>
    <row r="1344" spans="1:6" ht="13.5" thickBot="1">
      <c r="A1344" s="25">
        <v>44368</v>
      </c>
      <c r="B1344" s="27" t="s">
        <v>116</v>
      </c>
      <c r="C1344" s="26">
        <v>257</v>
      </c>
      <c r="D1344" s="25">
        <v>2958101</v>
      </c>
      <c r="E1344" s="42"/>
      <c r="F1344" s="42"/>
    </row>
    <row r="1345" spans="1:6" ht="13.5" thickBot="1">
      <c r="A1345" s="25">
        <v>44368</v>
      </c>
      <c r="B1345" s="27" t="s">
        <v>101</v>
      </c>
      <c r="C1345" s="26">
        <v>125</v>
      </c>
      <c r="D1345" s="25">
        <v>2958101</v>
      </c>
      <c r="E1345" s="42"/>
      <c r="F1345" s="42"/>
    </row>
    <row r="1346" spans="1:6" ht="13.5" thickBot="1">
      <c r="A1346" s="25">
        <v>44368</v>
      </c>
      <c r="B1346" s="27" t="s">
        <v>102</v>
      </c>
      <c r="C1346" s="26">
        <v>130</v>
      </c>
      <c r="D1346" s="25">
        <v>2958101</v>
      </c>
      <c r="E1346" s="42"/>
      <c r="F1346" s="42"/>
    </row>
    <row r="1347" spans="1:6" ht="13.5" thickBot="1">
      <c r="A1347" s="25">
        <v>44368</v>
      </c>
      <c r="B1347" s="27" t="s">
        <v>31</v>
      </c>
      <c r="C1347" s="26">
        <v>100</v>
      </c>
      <c r="D1347" s="25">
        <v>2958101</v>
      </c>
      <c r="E1347" s="42"/>
      <c r="F1347" s="42"/>
    </row>
    <row r="1348" spans="1:6" ht="13.5" thickBot="1">
      <c r="A1348" s="25">
        <v>44368</v>
      </c>
      <c r="B1348" s="27" t="s">
        <v>86</v>
      </c>
      <c r="C1348" s="26">
        <v>102</v>
      </c>
      <c r="D1348" s="25">
        <v>2958101</v>
      </c>
      <c r="E1348" s="42"/>
      <c r="F1348" s="42"/>
    </row>
    <row r="1349" spans="1:6" ht="13.5" thickBot="1">
      <c r="A1349" s="25">
        <v>44368</v>
      </c>
      <c r="B1349" s="27" t="s">
        <v>87</v>
      </c>
      <c r="C1349" s="26">
        <v>102</v>
      </c>
      <c r="D1349" s="25">
        <v>2958101</v>
      </c>
      <c r="E1349" s="42"/>
      <c r="F1349" s="42"/>
    </row>
    <row r="1350" spans="1:6" ht="13.5" thickBot="1">
      <c r="A1350" s="25">
        <v>44368</v>
      </c>
      <c r="B1350" s="27" t="s">
        <v>32</v>
      </c>
      <c r="C1350" s="26">
        <v>22</v>
      </c>
      <c r="D1350" s="25">
        <v>2958101</v>
      </c>
      <c r="E1350" s="42"/>
      <c r="F1350" s="42"/>
    </row>
    <row r="1351" spans="1:6" ht="13.5" thickBot="1">
      <c r="A1351" s="25">
        <v>44368</v>
      </c>
      <c r="B1351" s="27" t="s">
        <v>33</v>
      </c>
      <c r="C1351" s="26">
        <v>7</v>
      </c>
      <c r="D1351" s="25">
        <v>2958101</v>
      </c>
      <c r="E1351" s="42"/>
      <c r="F1351" s="42"/>
    </row>
    <row r="1352" spans="1:6" ht="13.5" thickBot="1">
      <c r="A1352" s="25">
        <v>44368</v>
      </c>
      <c r="B1352" s="27" t="s">
        <v>98</v>
      </c>
      <c r="C1352" s="26">
        <v>199</v>
      </c>
      <c r="D1352" s="25">
        <v>2958101</v>
      </c>
      <c r="E1352" s="42"/>
      <c r="F1352" s="42"/>
    </row>
    <row r="1353" spans="1:6" ht="13.5" thickBot="1">
      <c r="A1353" s="25">
        <v>44368</v>
      </c>
      <c r="B1353" s="27" t="s">
        <v>109</v>
      </c>
      <c r="C1353" s="26">
        <v>162</v>
      </c>
      <c r="D1353" s="25">
        <v>2958101</v>
      </c>
      <c r="E1353" s="42"/>
      <c r="F1353" s="42"/>
    </row>
    <row r="1354" spans="1:6" ht="13.5" thickBot="1">
      <c r="A1354" s="25">
        <v>44368</v>
      </c>
      <c r="B1354" s="27" t="s">
        <v>110</v>
      </c>
      <c r="C1354" s="26">
        <v>144</v>
      </c>
      <c r="D1354" s="25">
        <v>2958101</v>
      </c>
      <c r="E1354" s="42"/>
      <c r="F1354" s="42"/>
    </row>
    <row r="1355" spans="1:6" ht="13.5" thickBot="1">
      <c r="A1355" s="25">
        <v>44368</v>
      </c>
      <c r="B1355" s="27" t="s">
        <v>111</v>
      </c>
      <c r="C1355" s="26">
        <v>60</v>
      </c>
      <c r="D1355" s="25">
        <v>2958101</v>
      </c>
      <c r="E1355" s="42"/>
      <c r="F1355" s="42"/>
    </row>
    <row r="1356" spans="1:6" ht="13.5" thickBot="1">
      <c r="A1356" s="25">
        <v>44368</v>
      </c>
      <c r="B1356" s="27" t="s">
        <v>88</v>
      </c>
      <c r="C1356" s="26">
        <v>101</v>
      </c>
      <c r="D1356" s="25">
        <v>2958101</v>
      </c>
      <c r="E1356" s="42"/>
      <c r="F1356" s="42"/>
    </row>
    <row r="1357" spans="1:6" ht="13.5" thickBot="1">
      <c r="A1357" s="25">
        <v>44368</v>
      </c>
      <c r="B1357" s="27" t="s">
        <v>34</v>
      </c>
      <c r="C1357" s="26">
        <v>50</v>
      </c>
      <c r="D1357" s="25">
        <v>2958101</v>
      </c>
      <c r="E1357" s="42"/>
      <c r="F1357" s="42"/>
    </row>
    <row r="1358" spans="1:6" ht="13.5" thickBot="1">
      <c r="A1358" s="25">
        <v>44368</v>
      </c>
      <c r="B1358" s="27" t="s">
        <v>99</v>
      </c>
      <c r="C1358" s="26">
        <v>101</v>
      </c>
      <c r="D1358" s="25">
        <v>2958101</v>
      </c>
      <c r="E1358" s="42"/>
      <c r="F1358" s="42"/>
    </row>
    <row r="1359" spans="1:6" ht="13.5" thickBot="1">
      <c r="A1359" s="25">
        <v>44368</v>
      </c>
      <c r="B1359" s="27" t="s">
        <v>100</v>
      </c>
      <c r="C1359" s="26">
        <v>124</v>
      </c>
      <c r="D1359" s="25">
        <v>2958101</v>
      </c>
      <c r="E1359" s="42"/>
      <c r="F1359" s="42"/>
    </row>
    <row r="1360" spans="1:6" ht="13.5" thickBot="1">
      <c r="A1360" s="25">
        <v>44368</v>
      </c>
      <c r="B1360" s="27" t="s">
        <v>124</v>
      </c>
      <c r="C1360" s="26">
        <v>148</v>
      </c>
      <c r="D1360" s="25">
        <v>2958101</v>
      </c>
      <c r="E1360" s="42"/>
      <c r="F1360" s="42"/>
    </row>
    <row r="1361" spans="1:6" ht="13.5" thickBot="1">
      <c r="A1361" s="25">
        <v>44368</v>
      </c>
      <c r="B1361" s="27" t="s">
        <v>35</v>
      </c>
      <c r="C1361" s="26">
        <v>50</v>
      </c>
      <c r="D1361" s="25">
        <v>2958101</v>
      </c>
      <c r="E1361" s="42"/>
      <c r="F1361" s="42"/>
    </row>
    <row r="1362" spans="1:6" ht="13.5" thickBot="1">
      <c r="A1362" s="25">
        <v>44368</v>
      </c>
      <c r="B1362" s="27" t="s">
        <v>36</v>
      </c>
      <c r="C1362" s="26">
        <v>102</v>
      </c>
      <c r="D1362" s="25">
        <v>2958101</v>
      </c>
      <c r="E1362" s="42"/>
      <c r="F1362" s="42"/>
    </row>
    <row r="1363" spans="1:6" ht="13.5" thickBot="1">
      <c r="A1363" s="25">
        <v>44368</v>
      </c>
      <c r="B1363" s="27" t="s">
        <v>89</v>
      </c>
      <c r="C1363" s="26">
        <v>121</v>
      </c>
      <c r="D1363" s="25">
        <v>2958101</v>
      </c>
      <c r="E1363" s="42"/>
      <c r="F1363" s="42"/>
    </row>
    <row r="1364" spans="1:6" ht="13.5" thickBot="1">
      <c r="A1364" s="25">
        <v>44368</v>
      </c>
      <c r="B1364" s="27" t="s">
        <v>90</v>
      </c>
      <c r="C1364" s="26">
        <v>119</v>
      </c>
      <c r="D1364" s="25">
        <v>2958101</v>
      </c>
      <c r="E1364" s="42"/>
      <c r="F1364" s="42"/>
    </row>
    <row r="1365" spans="1:6" ht="13.5" thickBot="1">
      <c r="A1365" s="25">
        <v>44368</v>
      </c>
      <c r="B1365" s="27" t="s">
        <v>97</v>
      </c>
      <c r="C1365" s="26">
        <v>180</v>
      </c>
      <c r="D1365" s="25">
        <v>2958101</v>
      </c>
      <c r="E1365" s="42"/>
      <c r="F1365" s="42"/>
    </row>
    <row r="1366" spans="1:6" ht="13.5" thickBot="1">
      <c r="A1366" s="25">
        <v>44368</v>
      </c>
      <c r="B1366" s="27" t="s">
        <v>37</v>
      </c>
      <c r="C1366" s="26">
        <v>39</v>
      </c>
      <c r="D1366" s="25">
        <v>2958101</v>
      </c>
      <c r="E1366" s="42"/>
      <c r="F1366" s="42"/>
    </row>
    <row r="1367" spans="1:6" ht="13.5" thickBot="1">
      <c r="A1367" s="25">
        <v>44368</v>
      </c>
      <c r="B1367" s="27" t="s">
        <v>21</v>
      </c>
      <c r="C1367" s="26">
        <v>125</v>
      </c>
      <c r="D1367" s="25">
        <v>2958101</v>
      </c>
      <c r="E1367" s="42"/>
      <c r="F1367" s="42"/>
    </row>
    <row r="1368" spans="1:6" ht="13.5" thickBot="1">
      <c r="A1368" s="25">
        <v>44368</v>
      </c>
      <c r="B1368" s="27" t="s">
        <v>22</v>
      </c>
      <c r="C1368" s="26">
        <v>128</v>
      </c>
      <c r="D1368" s="25">
        <v>2958101</v>
      </c>
      <c r="E1368" s="42"/>
      <c r="F1368" s="42"/>
    </row>
    <row r="1369" spans="1:6" ht="13.5" thickBot="1">
      <c r="A1369" s="25">
        <v>44368</v>
      </c>
      <c r="B1369" s="27" t="s">
        <v>119</v>
      </c>
      <c r="C1369" s="26">
        <v>84</v>
      </c>
      <c r="D1369" s="25">
        <v>2958101</v>
      </c>
      <c r="E1369" s="42"/>
      <c r="F1369" s="42"/>
    </row>
    <row r="1370" spans="1:6" ht="13.5" thickBot="1">
      <c r="A1370" s="25">
        <v>44368</v>
      </c>
      <c r="B1370" s="27" t="s">
        <v>81</v>
      </c>
      <c r="C1370" s="26">
        <v>154</v>
      </c>
      <c r="D1370" s="25">
        <v>2958101</v>
      </c>
      <c r="E1370" s="42"/>
      <c r="F1370" s="42"/>
    </row>
    <row r="1371" spans="1:6" ht="13.5" thickBot="1">
      <c r="A1371" s="25">
        <v>44368</v>
      </c>
      <c r="B1371" s="27" t="s">
        <v>82</v>
      </c>
      <c r="C1371" s="26">
        <v>150</v>
      </c>
      <c r="D1371" s="25">
        <v>2958101</v>
      </c>
      <c r="E1371" s="42"/>
      <c r="F1371" s="42"/>
    </row>
    <row r="1372" spans="1:6" ht="13.5" thickBot="1">
      <c r="A1372" s="25">
        <v>44368</v>
      </c>
      <c r="B1372" s="27" t="s">
        <v>125</v>
      </c>
      <c r="C1372" s="26">
        <v>127</v>
      </c>
      <c r="D1372" s="25">
        <v>2958101</v>
      </c>
      <c r="E1372" s="42"/>
      <c r="F1372" s="42"/>
    </row>
    <row r="1373" spans="1:6" ht="13.5" thickBot="1">
      <c r="A1373" s="25">
        <v>44368</v>
      </c>
      <c r="B1373" s="27" t="s">
        <v>126</v>
      </c>
      <c r="C1373" s="26">
        <v>126</v>
      </c>
      <c r="D1373" s="25">
        <v>2958101</v>
      </c>
      <c r="E1373" s="42"/>
      <c r="F1373" s="42"/>
    </row>
    <row r="1374" spans="1:6" ht="13.5" thickBot="1">
      <c r="A1374" s="25">
        <v>44368</v>
      </c>
      <c r="B1374" s="27" t="s">
        <v>91</v>
      </c>
      <c r="C1374" s="26">
        <v>103</v>
      </c>
      <c r="D1374" s="25">
        <v>2958101</v>
      </c>
      <c r="E1374" s="42"/>
      <c r="F1374" s="42"/>
    </row>
    <row r="1375" spans="1:6" ht="13.5" thickBot="1">
      <c r="A1375" s="25">
        <v>44368</v>
      </c>
      <c r="B1375" s="27" t="s">
        <v>92</v>
      </c>
      <c r="C1375" s="26">
        <v>103</v>
      </c>
      <c r="D1375" s="25">
        <v>2958101</v>
      </c>
      <c r="E1375" s="42"/>
      <c r="F1375" s="42"/>
    </row>
    <row r="1376" spans="1:6" ht="13.5" thickBot="1">
      <c r="A1376" s="25">
        <v>44368</v>
      </c>
      <c r="B1376" s="27" t="s">
        <v>93</v>
      </c>
      <c r="C1376" s="26">
        <v>98</v>
      </c>
      <c r="D1376" s="25">
        <v>2958101</v>
      </c>
      <c r="E1376" s="42"/>
      <c r="F1376" s="42"/>
    </row>
    <row r="1377" spans="1:6" ht="13.5" thickBot="1">
      <c r="A1377" s="25">
        <v>44368</v>
      </c>
      <c r="B1377" s="27" t="s">
        <v>94</v>
      </c>
      <c r="C1377" s="26">
        <v>108</v>
      </c>
      <c r="D1377" s="25">
        <v>2958101</v>
      </c>
      <c r="E1377" s="42"/>
      <c r="F1377" s="42"/>
    </row>
    <row r="1378" spans="1:6" ht="13.5" thickBot="1">
      <c r="A1378" s="25">
        <v>44368</v>
      </c>
      <c r="B1378" s="27" t="s">
        <v>95</v>
      </c>
      <c r="C1378" s="26">
        <v>200</v>
      </c>
      <c r="D1378" s="25">
        <v>2958101</v>
      </c>
      <c r="E1378" s="42"/>
      <c r="F1378" s="42"/>
    </row>
    <row r="1379" spans="1:6" ht="13.5" thickBot="1">
      <c r="A1379" s="25">
        <v>44368</v>
      </c>
      <c r="B1379" s="27" t="s">
        <v>120</v>
      </c>
      <c r="C1379" s="26">
        <v>222</v>
      </c>
      <c r="D1379" s="25">
        <v>2958101</v>
      </c>
      <c r="E1379" s="42"/>
      <c r="F1379" s="42"/>
    </row>
    <row r="1380" spans="1:6" ht="13.5" thickBot="1">
      <c r="A1380" s="25">
        <v>44368</v>
      </c>
      <c r="B1380" s="27" t="s">
        <v>121</v>
      </c>
      <c r="C1380" s="26">
        <v>28</v>
      </c>
      <c r="D1380" s="25">
        <v>2958101</v>
      </c>
      <c r="E1380" s="42"/>
      <c r="F1380" s="42"/>
    </row>
    <row r="1381" spans="1:6" ht="13.5" thickBot="1">
      <c r="A1381" s="25">
        <v>44368</v>
      </c>
      <c r="B1381" s="27" t="s">
        <v>38</v>
      </c>
      <c r="C1381" s="26">
        <v>79</v>
      </c>
      <c r="D1381" s="25">
        <v>2958101</v>
      </c>
      <c r="E1381" s="42"/>
      <c r="F1381" s="42"/>
    </row>
    <row r="1382" spans="1:6" ht="13.5" thickBot="1">
      <c r="A1382" s="25">
        <v>44368</v>
      </c>
      <c r="B1382" s="27" t="s">
        <v>39</v>
      </c>
      <c r="C1382" s="26">
        <v>79</v>
      </c>
      <c r="D1382" s="25">
        <v>2958101</v>
      </c>
      <c r="E1382" s="42"/>
      <c r="F1382" s="42"/>
    </row>
    <row r="1383" spans="1:6" ht="13.5" thickBot="1">
      <c r="A1383" s="25">
        <v>44368</v>
      </c>
      <c r="B1383" s="27" t="s">
        <v>40</v>
      </c>
      <c r="C1383" s="26">
        <v>150</v>
      </c>
      <c r="D1383" s="25">
        <v>2958101</v>
      </c>
      <c r="E1383" s="42"/>
      <c r="F1383" s="42"/>
    </row>
    <row r="1384" spans="1:6" ht="13.5" thickBot="1">
      <c r="A1384" s="25">
        <v>44368</v>
      </c>
      <c r="B1384" s="27" t="s">
        <v>112</v>
      </c>
      <c r="C1384" s="26">
        <v>60</v>
      </c>
      <c r="D1384" s="25">
        <v>2958101</v>
      </c>
      <c r="E1384" s="42"/>
      <c r="F1384" s="42"/>
    </row>
    <row r="1385" spans="1:6" ht="13.5" thickBot="1">
      <c r="A1385" s="25">
        <v>44368</v>
      </c>
      <c r="B1385" s="27" t="s">
        <v>41</v>
      </c>
      <c r="C1385" s="26">
        <v>110</v>
      </c>
      <c r="D1385" s="25">
        <v>2958101</v>
      </c>
      <c r="E1385" s="42"/>
      <c r="F1385" s="42"/>
    </row>
    <row r="1386" spans="1:6" ht="13.5" thickBot="1">
      <c r="A1386" s="25">
        <v>44368</v>
      </c>
      <c r="B1386" s="27" t="s">
        <v>42</v>
      </c>
      <c r="C1386" s="26">
        <v>49</v>
      </c>
      <c r="D1386" s="25">
        <v>2958101</v>
      </c>
      <c r="E1386" s="42"/>
      <c r="F1386" s="42"/>
    </row>
    <row r="1387" spans="1:6" ht="13.5" thickBot="1">
      <c r="A1387" s="25">
        <v>44368</v>
      </c>
      <c r="B1387" s="27" t="s">
        <v>43</v>
      </c>
      <c r="C1387" s="26">
        <v>112</v>
      </c>
      <c r="D1387" s="25">
        <v>2958101</v>
      </c>
      <c r="E1387" s="42"/>
      <c r="F1387" s="42"/>
    </row>
    <row r="1388" spans="1:6" ht="13.5" thickBot="1">
      <c r="A1388" s="25">
        <v>44368</v>
      </c>
      <c r="B1388" s="27" t="s">
        <v>44</v>
      </c>
      <c r="C1388" s="26">
        <v>158</v>
      </c>
      <c r="D1388" s="25">
        <v>2958101</v>
      </c>
      <c r="E1388" s="42"/>
      <c r="F1388" s="42"/>
    </row>
    <row r="1389" spans="1:6" ht="13.5" thickBot="1">
      <c r="A1389" s="25">
        <v>44368</v>
      </c>
      <c r="B1389" s="27" t="s">
        <v>83</v>
      </c>
      <c r="C1389" s="26">
        <v>126</v>
      </c>
      <c r="D1389" s="25">
        <v>2958101</v>
      </c>
      <c r="E1389" s="42"/>
      <c r="F1389" s="42"/>
    </row>
    <row r="1390" spans="1:6" ht="13.5" thickBot="1">
      <c r="A1390" s="25">
        <v>44368</v>
      </c>
      <c r="B1390" s="27" t="s">
        <v>84</v>
      </c>
      <c r="C1390" s="26">
        <v>129</v>
      </c>
      <c r="D1390" s="25">
        <v>2958101</v>
      </c>
      <c r="E1390" s="42"/>
      <c r="F1390" s="42"/>
    </row>
    <row r="1391" spans="1:6" ht="13.5" thickBot="1">
      <c r="A1391" s="25">
        <v>44368</v>
      </c>
      <c r="B1391" s="27" t="s">
        <v>114</v>
      </c>
      <c r="C1391" s="26">
        <v>131</v>
      </c>
      <c r="D1391" s="25">
        <v>2958101</v>
      </c>
      <c r="E1391" s="42"/>
      <c r="F1391" s="42"/>
    </row>
    <row r="1392" spans="1:6" ht="13.5" thickBot="1">
      <c r="A1392" s="25">
        <v>44368</v>
      </c>
      <c r="B1392" s="27" t="s">
        <v>45</v>
      </c>
      <c r="C1392" s="26">
        <v>182</v>
      </c>
      <c r="D1392" s="25">
        <v>2958101</v>
      </c>
      <c r="E1392" s="42"/>
      <c r="F1392" s="42"/>
    </row>
    <row r="1393" spans="1:6" ht="13.5" thickBot="1">
      <c r="A1393" s="25">
        <v>44368</v>
      </c>
      <c r="B1393" s="27" t="s">
        <v>46</v>
      </c>
      <c r="C1393" s="26">
        <v>27</v>
      </c>
      <c r="D1393" s="25">
        <v>2958101</v>
      </c>
      <c r="E1393" s="42"/>
      <c r="F1393" s="42"/>
    </row>
    <row r="1394" spans="1:6" ht="13.5" thickBot="1">
      <c r="A1394" s="25">
        <v>44368</v>
      </c>
      <c r="B1394" s="27" t="s">
        <v>85</v>
      </c>
      <c r="C1394" s="26">
        <v>120</v>
      </c>
      <c r="D1394" s="25">
        <v>2958101</v>
      </c>
      <c r="E1394" s="42"/>
      <c r="F1394" s="42"/>
    </row>
    <row r="1395" spans="1:6" ht="13.5" thickBot="1">
      <c r="A1395" s="25">
        <v>44368</v>
      </c>
      <c r="B1395" s="27" t="s">
        <v>96</v>
      </c>
      <c r="C1395" s="26">
        <v>100</v>
      </c>
      <c r="D1395" s="25">
        <v>2958101</v>
      </c>
      <c r="E1395" s="42"/>
      <c r="F1395" s="42"/>
    </row>
    <row r="1396" spans="1:6" ht="13.5" thickBot="1">
      <c r="A1396" s="25">
        <v>44369</v>
      </c>
      <c r="B1396" s="27" t="s">
        <v>103</v>
      </c>
      <c r="C1396" s="26">
        <v>101</v>
      </c>
      <c r="D1396" s="25">
        <v>2958101</v>
      </c>
      <c r="E1396" s="42"/>
      <c r="F1396" s="42"/>
    </row>
    <row r="1397" spans="1:6" ht="13.5" thickBot="1">
      <c r="A1397" s="25">
        <v>44369</v>
      </c>
      <c r="B1397" s="27" t="s">
        <v>104</v>
      </c>
      <c r="C1397" s="26">
        <v>101</v>
      </c>
      <c r="D1397" s="25">
        <v>2958101</v>
      </c>
      <c r="E1397" s="42"/>
      <c r="F1397" s="42"/>
    </row>
    <row r="1398" spans="1:6" ht="13.5" thickBot="1">
      <c r="A1398" s="25">
        <v>44369</v>
      </c>
      <c r="B1398" s="27" t="s">
        <v>139</v>
      </c>
      <c r="C1398" s="26">
        <v>154</v>
      </c>
      <c r="D1398" s="25">
        <v>2958101</v>
      </c>
      <c r="E1398" s="42"/>
      <c r="F1398" s="42"/>
    </row>
    <row r="1399" spans="1:6" ht="13.5" thickBot="1">
      <c r="A1399" s="25">
        <v>44369</v>
      </c>
      <c r="B1399" s="27" t="s">
        <v>27</v>
      </c>
      <c r="C1399" s="26">
        <v>121</v>
      </c>
      <c r="D1399" s="25">
        <v>2958101</v>
      </c>
      <c r="E1399" s="42"/>
      <c r="F1399" s="42"/>
    </row>
    <row r="1400" spans="1:6" ht="13.5" thickBot="1">
      <c r="A1400" s="25">
        <v>44369</v>
      </c>
      <c r="B1400" s="27" t="s">
        <v>105</v>
      </c>
      <c r="C1400" s="26">
        <v>100</v>
      </c>
      <c r="D1400" s="25">
        <v>2958101</v>
      </c>
      <c r="E1400" s="42"/>
      <c r="F1400" s="42"/>
    </row>
    <row r="1401" spans="1:6" ht="13.5" thickBot="1">
      <c r="A1401" s="25">
        <v>44369</v>
      </c>
      <c r="B1401" s="27" t="s">
        <v>106</v>
      </c>
      <c r="C1401" s="26">
        <v>15</v>
      </c>
      <c r="D1401" s="25">
        <v>2958101</v>
      </c>
      <c r="E1401" s="42"/>
      <c r="F1401" s="42"/>
    </row>
    <row r="1402" spans="1:6" ht="13.5" thickBot="1">
      <c r="A1402" s="25">
        <v>44369</v>
      </c>
      <c r="B1402" s="27" t="s">
        <v>28</v>
      </c>
      <c r="C1402" s="26">
        <v>30</v>
      </c>
      <c r="D1402" s="25">
        <v>2958101</v>
      </c>
      <c r="E1402" s="42"/>
      <c r="F1402" s="42"/>
    </row>
    <row r="1403" spans="1:6" ht="13.5" thickBot="1">
      <c r="A1403" s="25">
        <v>44369</v>
      </c>
      <c r="B1403" s="27" t="s">
        <v>29</v>
      </c>
      <c r="C1403" s="26">
        <v>180</v>
      </c>
      <c r="D1403" s="25">
        <v>2958101</v>
      </c>
      <c r="E1403" s="42"/>
      <c r="F1403" s="42"/>
    </row>
    <row r="1404" spans="1:6" ht="13.5" thickBot="1">
      <c r="A1404" s="25">
        <v>44369</v>
      </c>
      <c r="B1404" s="27" t="s">
        <v>115</v>
      </c>
      <c r="C1404" s="26">
        <v>126</v>
      </c>
      <c r="D1404" s="25">
        <v>2958101</v>
      </c>
      <c r="E1404" s="42"/>
      <c r="F1404" s="42"/>
    </row>
    <row r="1405" spans="1:6" ht="13.5" thickBot="1">
      <c r="A1405" s="25">
        <v>44369</v>
      </c>
      <c r="B1405" s="27" t="s">
        <v>30</v>
      </c>
      <c r="C1405" s="26">
        <v>38</v>
      </c>
      <c r="D1405" s="25">
        <v>2958101</v>
      </c>
      <c r="E1405" s="42"/>
      <c r="F1405" s="42"/>
    </row>
    <row r="1406" spans="1:6" ht="13.5" thickBot="1">
      <c r="A1406" s="25">
        <v>44369</v>
      </c>
      <c r="B1406" s="27" t="s">
        <v>107</v>
      </c>
      <c r="C1406" s="26">
        <v>190</v>
      </c>
      <c r="D1406" s="25">
        <v>2958101</v>
      </c>
      <c r="E1406" s="42"/>
      <c r="F1406" s="42"/>
    </row>
    <row r="1407" spans="1:6" ht="13.5" thickBot="1">
      <c r="A1407" s="25">
        <v>44369</v>
      </c>
      <c r="B1407" s="27" t="s">
        <v>108</v>
      </c>
      <c r="C1407" s="26">
        <v>237</v>
      </c>
      <c r="D1407" s="25">
        <v>2958101</v>
      </c>
      <c r="E1407" s="42"/>
      <c r="F1407" s="42"/>
    </row>
    <row r="1408" spans="1:6" ht="13.5" thickBot="1">
      <c r="A1408" s="25">
        <v>44369</v>
      </c>
      <c r="B1408" s="27" t="s">
        <v>118</v>
      </c>
      <c r="C1408" s="26">
        <v>144</v>
      </c>
      <c r="D1408" s="25">
        <v>2958101</v>
      </c>
      <c r="E1408" s="42"/>
      <c r="F1408" s="42"/>
    </row>
    <row r="1409" spans="1:6" ht="13.5" thickBot="1">
      <c r="A1409" s="25">
        <v>44369</v>
      </c>
      <c r="B1409" s="27" t="s">
        <v>80</v>
      </c>
      <c r="C1409" s="26">
        <v>150</v>
      </c>
      <c r="D1409" s="25">
        <v>2958101</v>
      </c>
      <c r="E1409" s="42"/>
      <c r="F1409" s="42"/>
    </row>
    <row r="1410" spans="1:6" ht="13.5" thickBot="1">
      <c r="A1410" s="25">
        <v>44369</v>
      </c>
      <c r="B1410" s="27" t="s">
        <v>116</v>
      </c>
      <c r="C1410" s="26">
        <v>257</v>
      </c>
      <c r="D1410" s="25">
        <v>2958101</v>
      </c>
      <c r="E1410" s="42"/>
      <c r="F1410" s="42"/>
    </row>
    <row r="1411" spans="1:6" ht="13.5" thickBot="1">
      <c r="A1411" s="25">
        <v>44369</v>
      </c>
      <c r="B1411" s="27" t="s">
        <v>101</v>
      </c>
      <c r="C1411" s="26">
        <v>125</v>
      </c>
      <c r="D1411" s="25">
        <v>2958101</v>
      </c>
      <c r="E1411" s="42"/>
      <c r="F1411" s="42"/>
    </row>
    <row r="1412" spans="1:6" ht="13.5" thickBot="1">
      <c r="A1412" s="25">
        <v>44369</v>
      </c>
      <c r="B1412" s="27" t="s">
        <v>102</v>
      </c>
      <c r="C1412" s="26">
        <v>130</v>
      </c>
      <c r="D1412" s="25">
        <v>2958101</v>
      </c>
      <c r="E1412" s="42"/>
      <c r="F1412" s="42"/>
    </row>
    <row r="1413" spans="1:6" ht="13.5" thickBot="1">
      <c r="A1413" s="25">
        <v>44369</v>
      </c>
      <c r="B1413" s="27" t="s">
        <v>31</v>
      </c>
      <c r="C1413" s="26">
        <v>100</v>
      </c>
      <c r="D1413" s="25">
        <v>2958101</v>
      </c>
      <c r="E1413" s="42"/>
      <c r="F1413" s="42"/>
    </row>
    <row r="1414" spans="1:6" ht="13.5" thickBot="1">
      <c r="A1414" s="25">
        <v>44369</v>
      </c>
      <c r="B1414" s="27" t="s">
        <v>86</v>
      </c>
      <c r="C1414" s="26">
        <v>102</v>
      </c>
      <c r="D1414" s="25">
        <v>2958101</v>
      </c>
      <c r="E1414" s="42"/>
      <c r="F1414" s="42"/>
    </row>
    <row r="1415" spans="1:6" ht="13.5" thickBot="1">
      <c r="A1415" s="25">
        <v>44369</v>
      </c>
      <c r="B1415" s="27" t="s">
        <v>87</v>
      </c>
      <c r="C1415" s="26">
        <v>102</v>
      </c>
      <c r="D1415" s="25">
        <v>2958101</v>
      </c>
      <c r="E1415" s="42"/>
      <c r="F1415" s="42"/>
    </row>
    <row r="1416" spans="1:6" ht="13.5" thickBot="1">
      <c r="A1416" s="25">
        <v>44369</v>
      </c>
      <c r="B1416" s="27" t="s">
        <v>32</v>
      </c>
      <c r="C1416" s="26">
        <v>22</v>
      </c>
      <c r="D1416" s="25">
        <v>2958101</v>
      </c>
      <c r="E1416" s="42"/>
      <c r="F1416" s="42"/>
    </row>
    <row r="1417" spans="1:6" ht="13.5" thickBot="1">
      <c r="A1417" s="25">
        <v>44369</v>
      </c>
      <c r="B1417" s="27" t="s">
        <v>33</v>
      </c>
      <c r="C1417" s="26">
        <v>7</v>
      </c>
      <c r="D1417" s="25">
        <v>2958101</v>
      </c>
      <c r="E1417" s="42"/>
      <c r="F1417" s="42"/>
    </row>
    <row r="1418" spans="1:6" ht="13.5" thickBot="1">
      <c r="A1418" s="25">
        <v>44369</v>
      </c>
      <c r="B1418" s="27" t="s">
        <v>98</v>
      </c>
      <c r="C1418" s="26">
        <v>199</v>
      </c>
      <c r="D1418" s="25">
        <v>2958101</v>
      </c>
      <c r="E1418" s="42"/>
      <c r="F1418" s="42"/>
    </row>
    <row r="1419" spans="1:6" ht="13.5" thickBot="1">
      <c r="A1419" s="25">
        <v>44369</v>
      </c>
      <c r="B1419" s="27" t="s">
        <v>109</v>
      </c>
      <c r="C1419" s="26">
        <v>162</v>
      </c>
      <c r="D1419" s="25">
        <v>2958101</v>
      </c>
      <c r="E1419" s="42"/>
      <c r="F1419" s="42"/>
    </row>
    <row r="1420" spans="1:6" ht="13.5" thickBot="1">
      <c r="A1420" s="25">
        <v>44369</v>
      </c>
      <c r="B1420" s="27" t="s">
        <v>110</v>
      </c>
      <c r="C1420" s="26">
        <v>144</v>
      </c>
      <c r="D1420" s="25">
        <v>2958101</v>
      </c>
      <c r="E1420" s="42"/>
      <c r="F1420" s="42"/>
    </row>
    <row r="1421" spans="1:6" ht="13.5" thickBot="1">
      <c r="A1421" s="25">
        <v>44369</v>
      </c>
      <c r="B1421" s="27" t="s">
        <v>111</v>
      </c>
      <c r="C1421" s="26">
        <v>60</v>
      </c>
      <c r="D1421" s="25">
        <v>2958101</v>
      </c>
      <c r="E1421" s="42"/>
      <c r="F1421" s="42"/>
    </row>
    <row r="1422" spans="1:6" ht="13.5" thickBot="1">
      <c r="A1422" s="25">
        <v>44369</v>
      </c>
      <c r="B1422" s="27" t="s">
        <v>88</v>
      </c>
      <c r="C1422" s="26">
        <v>101</v>
      </c>
      <c r="D1422" s="25">
        <v>2958101</v>
      </c>
      <c r="E1422" s="42"/>
      <c r="F1422" s="42"/>
    </row>
    <row r="1423" spans="1:6" ht="13.5" thickBot="1">
      <c r="A1423" s="25">
        <v>44369</v>
      </c>
      <c r="B1423" s="27" t="s">
        <v>34</v>
      </c>
      <c r="C1423" s="26">
        <v>50</v>
      </c>
      <c r="D1423" s="25">
        <v>2958101</v>
      </c>
      <c r="E1423" s="42"/>
      <c r="F1423" s="42"/>
    </row>
    <row r="1424" spans="1:6" ht="13.5" thickBot="1">
      <c r="A1424" s="25">
        <v>44369</v>
      </c>
      <c r="B1424" s="27" t="s">
        <v>99</v>
      </c>
      <c r="C1424" s="26">
        <v>101</v>
      </c>
      <c r="D1424" s="25">
        <v>2958101</v>
      </c>
      <c r="E1424" s="42"/>
      <c r="F1424" s="42"/>
    </row>
    <row r="1425" spans="1:6" ht="13.5" thickBot="1">
      <c r="A1425" s="25">
        <v>44369</v>
      </c>
      <c r="B1425" s="27" t="s">
        <v>100</v>
      </c>
      <c r="C1425" s="26">
        <v>124</v>
      </c>
      <c r="D1425" s="25">
        <v>2958101</v>
      </c>
      <c r="E1425" s="42"/>
      <c r="F1425" s="42"/>
    </row>
    <row r="1426" spans="1:6" ht="13.5" thickBot="1">
      <c r="A1426" s="25">
        <v>44369</v>
      </c>
      <c r="B1426" s="27" t="s">
        <v>124</v>
      </c>
      <c r="C1426" s="26">
        <v>148</v>
      </c>
      <c r="D1426" s="25">
        <v>2958101</v>
      </c>
      <c r="E1426" s="42"/>
      <c r="F1426" s="42"/>
    </row>
    <row r="1427" spans="1:6" ht="13.5" thickBot="1">
      <c r="A1427" s="25">
        <v>44369</v>
      </c>
      <c r="B1427" s="27" t="s">
        <v>35</v>
      </c>
      <c r="C1427" s="26">
        <v>50</v>
      </c>
      <c r="D1427" s="25">
        <v>2958101</v>
      </c>
      <c r="E1427" s="42"/>
      <c r="F1427" s="42"/>
    </row>
    <row r="1428" spans="1:6" ht="13.5" thickBot="1">
      <c r="A1428" s="25">
        <v>44369</v>
      </c>
      <c r="B1428" s="27" t="s">
        <v>36</v>
      </c>
      <c r="C1428" s="26">
        <v>102</v>
      </c>
      <c r="D1428" s="25">
        <v>2958101</v>
      </c>
      <c r="E1428" s="42"/>
      <c r="F1428" s="42"/>
    </row>
    <row r="1429" spans="1:6" ht="13.5" thickBot="1">
      <c r="A1429" s="25">
        <v>44369</v>
      </c>
      <c r="B1429" s="27" t="s">
        <v>89</v>
      </c>
      <c r="C1429" s="26">
        <v>121</v>
      </c>
      <c r="D1429" s="25">
        <v>2958101</v>
      </c>
      <c r="E1429" s="42"/>
      <c r="F1429" s="42"/>
    </row>
    <row r="1430" spans="1:6" ht="13.5" thickBot="1">
      <c r="A1430" s="25">
        <v>44369</v>
      </c>
      <c r="B1430" s="27" t="s">
        <v>90</v>
      </c>
      <c r="C1430" s="26">
        <v>119</v>
      </c>
      <c r="D1430" s="25">
        <v>2958101</v>
      </c>
      <c r="E1430" s="42"/>
      <c r="F1430" s="42"/>
    </row>
    <row r="1431" spans="1:6" ht="13.5" thickBot="1">
      <c r="A1431" s="25">
        <v>44369</v>
      </c>
      <c r="B1431" s="27" t="s">
        <v>97</v>
      </c>
      <c r="C1431" s="26">
        <v>180</v>
      </c>
      <c r="D1431" s="25">
        <v>2958101</v>
      </c>
      <c r="E1431" s="42"/>
      <c r="F1431" s="42"/>
    </row>
    <row r="1432" spans="1:6" ht="13.5" thickBot="1">
      <c r="A1432" s="25">
        <v>44369</v>
      </c>
      <c r="B1432" s="27" t="s">
        <v>37</v>
      </c>
      <c r="C1432" s="26">
        <v>39</v>
      </c>
      <c r="D1432" s="25">
        <v>2958101</v>
      </c>
      <c r="E1432" s="42"/>
      <c r="F1432" s="42"/>
    </row>
    <row r="1433" spans="1:6" ht="13.5" thickBot="1">
      <c r="A1433" s="25">
        <v>44369</v>
      </c>
      <c r="B1433" s="27" t="s">
        <v>21</v>
      </c>
      <c r="C1433" s="26">
        <v>125</v>
      </c>
      <c r="D1433" s="25">
        <v>2958101</v>
      </c>
      <c r="E1433" s="42"/>
      <c r="F1433" s="42"/>
    </row>
    <row r="1434" spans="1:6" ht="13.5" thickBot="1">
      <c r="A1434" s="25">
        <v>44369</v>
      </c>
      <c r="B1434" s="27" t="s">
        <v>22</v>
      </c>
      <c r="C1434" s="26">
        <v>128</v>
      </c>
      <c r="D1434" s="25">
        <v>2958101</v>
      </c>
      <c r="E1434" s="42"/>
      <c r="F1434" s="42"/>
    </row>
    <row r="1435" spans="1:6" ht="13.5" thickBot="1">
      <c r="A1435" s="25">
        <v>44369</v>
      </c>
      <c r="B1435" s="27" t="s">
        <v>119</v>
      </c>
      <c r="C1435" s="26">
        <v>84</v>
      </c>
      <c r="D1435" s="25">
        <v>2958101</v>
      </c>
      <c r="E1435" s="42"/>
      <c r="F1435" s="42"/>
    </row>
    <row r="1436" spans="1:6" ht="13.5" thickBot="1">
      <c r="A1436" s="25">
        <v>44369</v>
      </c>
      <c r="B1436" s="27" t="s">
        <v>81</v>
      </c>
      <c r="C1436" s="26">
        <v>154</v>
      </c>
      <c r="D1436" s="25">
        <v>2958101</v>
      </c>
      <c r="E1436" s="42"/>
      <c r="F1436" s="42"/>
    </row>
    <row r="1437" spans="1:6" ht="13.5" thickBot="1">
      <c r="A1437" s="25">
        <v>44369</v>
      </c>
      <c r="B1437" s="27" t="s">
        <v>82</v>
      </c>
      <c r="C1437" s="26">
        <v>150</v>
      </c>
      <c r="D1437" s="25">
        <v>2958101</v>
      </c>
      <c r="E1437" s="42"/>
      <c r="F1437" s="42"/>
    </row>
    <row r="1438" spans="1:6" ht="13.5" thickBot="1">
      <c r="A1438" s="25">
        <v>44369</v>
      </c>
      <c r="B1438" s="27" t="s">
        <v>125</v>
      </c>
      <c r="C1438" s="26">
        <v>127</v>
      </c>
      <c r="D1438" s="25">
        <v>2958101</v>
      </c>
      <c r="E1438" s="42"/>
      <c r="F1438" s="42"/>
    </row>
    <row r="1439" spans="1:6" ht="13.5" thickBot="1">
      <c r="A1439" s="25">
        <v>44369</v>
      </c>
      <c r="B1439" s="27" t="s">
        <v>126</v>
      </c>
      <c r="C1439" s="26">
        <v>126</v>
      </c>
      <c r="D1439" s="25">
        <v>2958101</v>
      </c>
      <c r="E1439" s="42"/>
      <c r="F1439" s="42"/>
    </row>
    <row r="1440" spans="1:6" ht="13.5" thickBot="1">
      <c r="A1440" s="25">
        <v>44369</v>
      </c>
      <c r="B1440" s="27" t="s">
        <v>91</v>
      </c>
      <c r="C1440" s="26">
        <v>103</v>
      </c>
      <c r="D1440" s="25">
        <v>2958101</v>
      </c>
      <c r="E1440" s="42"/>
      <c r="F1440" s="42"/>
    </row>
    <row r="1441" spans="1:6" ht="13.5" thickBot="1">
      <c r="A1441" s="25">
        <v>44369</v>
      </c>
      <c r="B1441" s="27" t="s">
        <v>92</v>
      </c>
      <c r="C1441" s="26">
        <v>103</v>
      </c>
      <c r="D1441" s="25">
        <v>2958101</v>
      </c>
      <c r="E1441" s="42"/>
      <c r="F1441" s="42"/>
    </row>
    <row r="1442" spans="1:6" ht="13.5" thickBot="1">
      <c r="A1442" s="25">
        <v>44369</v>
      </c>
      <c r="B1442" s="27" t="s">
        <v>93</v>
      </c>
      <c r="C1442" s="26">
        <v>98</v>
      </c>
      <c r="D1442" s="25">
        <v>2958101</v>
      </c>
      <c r="E1442" s="42"/>
      <c r="F1442" s="42"/>
    </row>
    <row r="1443" spans="1:6" ht="13.5" thickBot="1">
      <c r="A1443" s="25">
        <v>44369</v>
      </c>
      <c r="B1443" s="27" t="s">
        <v>94</v>
      </c>
      <c r="C1443" s="26">
        <v>108</v>
      </c>
      <c r="D1443" s="25">
        <v>2958101</v>
      </c>
      <c r="E1443" s="42"/>
      <c r="F1443" s="42"/>
    </row>
    <row r="1444" spans="1:6" ht="13.5" thickBot="1">
      <c r="A1444" s="25">
        <v>44369</v>
      </c>
      <c r="B1444" s="27" t="s">
        <v>95</v>
      </c>
      <c r="C1444" s="26">
        <v>200</v>
      </c>
      <c r="D1444" s="25">
        <v>2958101</v>
      </c>
      <c r="E1444" s="42"/>
      <c r="F1444" s="42"/>
    </row>
    <row r="1445" spans="1:6" ht="13.5" thickBot="1">
      <c r="A1445" s="25">
        <v>44369</v>
      </c>
      <c r="B1445" s="27" t="s">
        <v>120</v>
      </c>
      <c r="C1445" s="26">
        <v>222</v>
      </c>
      <c r="D1445" s="25">
        <v>2958101</v>
      </c>
      <c r="E1445" s="42"/>
      <c r="F1445" s="42"/>
    </row>
    <row r="1446" spans="1:6" ht="13.5" thickBot="1">
      <c r="A1446" s="25">
        <v>44369</v>
      </c>
      <c r="B1446" s="27" t="s">
        <v>121</v>
      </c>
      <c r="C1446" s="26">
        <v>28</v>
      </c>
      <c r="D1446" s="25">
        <v>2958101</v>
      </c>
      <c r="E1446" s="42"/>
      <c r="F1446" s="42"/>
    </row>
    <row r="1447" spans="1:6" ht="13.5" thickBot="1">
      <c r="A1447" s="25">
        <v>44369</v>
      </c>
      <c r="B1447" s="27" t="s">
        <v>38</v>
      </c>
      <c r="C1447" s="26">
        <v>79</v>
      </c>
      <c r="D1447" s="25">
        <v>2958101</v>
      </c>
      <c r="E1447" s="42"/>
      <c r="F1447" s="42"/>
    </row>
    <row r="1448" spans="1:6" ht="13.5" thickBot="1">
      <c r="A1448" s="25">
        <v>44369</v>
      </c>
      <c r="B1448" s="27" t="s">
        <v>39</v>
      </c>
      <c r="C1448" s="26">
        <v>79</v>
      </c>
      <c r="D1448" s="25">
        <v>2958101</v>
      </c>
      <c r="E1448" s="42"/>
      <c r="F1448" s="42"/>
    </row>
    <row r="1449" spans="1:6" ht="13.5" thickBot="1">
      <c r="A1449" s="25">
        <v>44369</v>
      </c>
      <c r="B1449" s="27" t="s">
        <v>40</v>
      </c>
      <c r="C1449" s="26">
        <v>150</v>
      </c>
      <c r="D1449" s="25">
        <v>2958101</v>
      </c>
      <c r="E1449" s="42"/>
      <c r="F1449" s="42"/>
    </row>
    <row r="1450" spans="1:6" ht="13.5" thickBot="1">
      <c r="A1450" s="25">
        <v>44369</v>
      </c>
      <c r="B1450" s="27" t="s">
        <v>112</v>
      </c>
      <c r="C1450" s="26">
        <v>60</v>
      </c>
      <c r="D1450" s="25">
        <v>2958101</v>
      </c>
      <c r="E1450" s="42"/>
      <c r="F1450" s="42"/>
    </row>
    <row r="1451" spans="1:6" ht="13.5" thickBot="1">
      <c r="A1451" s="25">
        <v>44369</v>
      </c>
      <c r="B1451" s="27" t="s">
        <v>41</v>
      </c>
      <c r="C1451" s="26">
        <v>110</v>
      </c>
      <c r="D1451" s="25">
        <v>2958101</v>
      </c>
      <c r="E1451" s="42"/>
      <c r="F1451" s="42"/>
    </row>
    <row r="1452" spans="1:6" ht="13.5" thickBot="1">
      <c r="A1452" s="25">
        <v>44369</v>
      </c>
      <c r="B1452" s="27" t="s">
        <v>42</v>
      </c>
      <c r="C1452" s="26">
        <v>49</v>
      </c>
      <c r="D1452" s="25">
        <v>2958101</v>
      </c>
      <c r="E1452" s="42"/>
      <c r="F1452" s="42"/>
    </row>
    <row r="1453" spans="1:6" ht="13.5" thickBot="1">
      <c r="A1453" s="25">
        <v>44369</v>
      </c>
      <c r="B1453" s="27" t="s">
        <v>43</v>
      </c>
      <c r="C1453" s="26">
        <v>112</v>
      </c>
      <c r="D1453" s="25">
        <v>2958101</v>
      </c>
      <c r="E1453" s="42"/>
      <c r="F1453" s="42"/>
    </row>
    <row r="1454" spans="1:6" ht="13.5" thickBot="1">
      <c r="A1454" s="25">
        <v>44369</v>
      </c>
      <c r="B1454" s="27" t="s">
        <v>44</v>
      </c>
      <c r="C1454" s="26">
        <v>158</v>
      </c>
      <c r="D1454" s="25">
        <v>2958101</v>
      </c>
      <c r="E1454" s="42"/>
      <c r="F1454" s="42"/>
    </row>
    <row r="1455" spans="1:6" ht="13.5" thickBot="1">
      <c r="A1455" s="25">
        <v>44369</v>
      </c>
      <c r="B1455" s="27" t="s">
        <v>83</v>
      </c>
      <c r="C1455" s="26">
        <v>126</v>
      </c>
      <c r="D1455" s="25">
        <v>2958101</v>
      </c>
      <c r="E1455" s="42"/>
      <c r="F1455" s="42"/>
    </row>
    <row r="1456" spans="1:6" ht="13.5" thickBot="1">
      <c r="A1456" s="25">
        <v>44369</v>
      </c>
      <c r="B1456" s="27" t="s">
        <v>84</v>
      </c>
      <c r="C1456" s="26">
        <v>129</v>
      </c>
      <c r="D1456" s="25">
        <v>2958101</v>
      </c>
      <c r="E1456" s="42"/>
      <c r="F1456" s="42"/>
    </row>
    <row r="1457" spans="1:6" ht="13.5" thickBot="1">
      <c r="A1457" s="25">
        <v>44369</v>
      </c>
      <c r="B1457" s="27" t="s">
        <v>114</v>
      </c>
      <c r="C1457" s="26">
        <v>131</v>
      </c>
      <c r="D1457" s="25">
        <v>2958101</v>
      </c>
      <c r="E1457" s="42"/>
      <c r="F1457" s="42"/>
    </row>
    <row r="1458" spans="1:6" ht="13.5" thickBot="1">
      <c r="A1458" s="25">
        <v>44369</v>
      </c>
      <c r="B1458" s="27" t="s">
        <v>45</v>
      </c>
      <c r="C1458" s="26">
        <v>182</v>
      </c>
      <c r="D1458" s="25">
        <v>2958101</v>
      </c>
      <c r="E1458" s="42"/>
      <c r="F1458" s="42"/>
    </row>
    <row r="1459" spans="1:6" ht="13.5" thickBot="1">
      <c r="A1459" s="25">
        <v>44369</v>
      </c>
      <c r="B1459" s="27" t="s">
        <v>46</v>
      </c>
      <c r="C1459" s="26">
        <v>27</v>
      </c>
      <c r="D1459" s="25">
        <v>2958101</v>
      </c>
      <c r="E1459" s="42"/>
      <c r="F1459" s="42"/>
    </row>
    <row r="1460" spans="1:6" ht="13.5" thickBot="1">
      <c r="A1460" s="25">
        <v>44369</v>
      </c>
      <c r="B1460" s="27" t="s">
        <v>85</v>
      </c>
      <c r="C1460" s="26">
        <v>120</v>
      </c>
      <c r="D1460" s="25">
        <v>2958101</v>
      </c>
      <c r="E1460" s="42"/>
      <c r="F1460" s="42"/>
    </row>
    <row r="1461" spans="1:6" ht="13.5" thickBot="1">
      <c r="A1461" s="25">
        <v>44369</v>
      </c>
      <c r="B1461" s="27" t="s">
        <v>96</v>
      </c>
      <c r="C1461" s="26">
        <v>100</v>
      </c>
      <c r="D1461" s="25">
        <v>2958101</v>
      </c>
      <c r="E1461" s="42"/>
      <c r="F1461" s="42"/>
    </row>
    <row r="1462" spans="1:6" ht="13.5" thickBot="1">
      <c r="A1462" s="25">
        <v>44370</v>
      </c>
      <c r="B1462" s="27" t="s">
        <v>103</v>
      </c>
      <c r="C1462" s="26">
        <v>101</v>
      </c>
      <c r="D1462" s="25">
        <v>2958101</v>
      </c>
      <c r="E1462" s="42"/>
      <c r="F1462" s="42"/>
    </row>
    <row r="1463" spans="1:6" ht="13.5" thickBot="1">
      <c r="A1463" s="25">
        <v>44370</v>
      </c>
      <c r="B1463" s="27" t="s">
        <v>104</v>
      </c>
      <c r="C1463" s="26">
        <v>101</v>
      </c>
      <c r="D1463" s="25">
        <v>2958101</v>
      </c>
      <c r="E1463" s="42"/>
      <c r="F1463" s="42"/>
    </row>
    <row r="1464" spans="1:6" ht="13.5" thickBot="1">
      <c r="A1464" s="25">
        <v>44370</v>
      </c>
      <c r="B1464" s="27" t="s">
        <v>139</v>
      </c>
      <c r="C1464" s="26">
        <v>154</v>
      </c>
      <c r="D1464" s="25">
        <v>2958101</v>
      </c>
      <c r="E1464" s="42"/>
      <c r="F1464" s="42"/>
    </row>
    <row r="1465" spans="1:6" ht="13.5" thickBot="1">
      <c r="A1465" s="25">
        <v>44370</v>
      </c>
      <c r="B1465" s="27" t="s">
        <v>27</v>
      </c>
      <c r="C1465" s="26">
        <v>121</v>
      </c>
      <c r="D1465" s="25">
        <v>2958101</v>
      </c>
      <c r="E1465" s="42"/>
      <c r="F1465" s="42"/>
    </row>
    <row r="1466" spans="1:6" ht="13.5" thickBot="1">
      <c r="A1466" s="25">
        <v>44370</v>
      </c>
      <c r="B1466" s="27" t="s">
        <v>105</v>
      </c>
      <c r="C1466" s="26">
        <v>100</v>
      </c>
      <c r="D1466" s="25">
        <v>2958101</v>
      </c>
      <c r="E1466" s="42"/>
      <c r="F1466" s="42"/>
    </row>
    <row r="1467" spans="1:6" ht="13.5" thickBot="1">
      <c r="A1467" s="25">
        <v>44370</v>
      </c>
      <c r="B1467" s="27" t="s">
        <v>106</v>
      </c>
      <c r="C1467" s="26">
        <v>15</v>
      </c>
      <c r="D1467" s="25">
        <v>2958101</v>
      </c>
      <c r="E1467" s="42"/>
      <c r="F1467" s="42"/>
    </row>
    <row r="1468" spans="1:6" ht="13.5" thickBot="1">
      <c r="A1468" s="25">
        <v>44370</v>
      </c>
      <c r="B1468" s="27" t="s">
        <v>28</v>
      </c>
      <c r="C1468" s="26">
        <v>30</v>
      </c>
      <c r="D1468" s="25">
        <v>2958101</v>
      </c>
      <c r="E1468" s="42"/>
      <c r="F1468" s="42"/>
    </row>
    <row r="1469" spans="1:6" ht="13.5" thickBot="1">
      <c r="A1469" s="25">
        <v>44370</v>
      </c>
      <c r="B1469" s="27" t="s">
        <v>29</v>
      </c>
      <c r="C1469" s="26">
        <v>180</v>
      </c>
      <c r="D1469" s="25">
        <v>2958101</v>
      </c>
      <c r="E1469" s="42"/>
      <c r="F1469" s="42"/>
    </row>
    <row r="1470" spans="1:6" ht="13.5" thickBot="1">
      <c r="A1470" s="25">
        <v>44370</v>
      </c>
      <c r="B1470" s="27" t="s">
        <v>115</v>
      </c>
      <c r="C1470" s="26">
        <v>126</v>
      </c>
      <c r="D1470" s="25">
        <v>2958101</v>
      </c>
      <c r="E1470" s="42"/>
      <c r="F1470" s="42"/>
    </row>
    <row r="1471" spans="1:6" ht="13.5" thickBot="1">
      <c r="A1471" s="25">
        <v>44370</v>
      </c>
      <c r="B1471" s="27" t="s">
        <v>30</v>
      </c>
      <c r="C1471" s="26">
        <v>38</v>
      </c>
      <c r="D1471" s="25">
        <v>2958101</v>
      </c>
      <c r="E1471" s="42"/>
      <c r="F1471" s="42"/>
    </row>
    <row r="1472" spans="1:6" ht="13.5" thickBot="1">
      <c r="A1472" s="25">
        <v>44370</v>
      </c>
      <c r="B1472" s="27" t="s">
        <v>107</v>
      </c>
      <c r="C1472" s="26">
        <v>190</v>
      </c>
      <c r="D1472" s="25">
        <v>2958101</v>
      </c>
      <c r="E1472" s="42"/>
      <c r="F1472" s="42"/>
    </row>
    <row r="1473" spans="1:6" ht="13.5" thickBot="1">
      <c r="A1473" s="25">
        <v>44370</v>
      </c>
      <c r="B1473" s="27" t="s">
        <v>108</v>
      </c>
      <c r="C1473" s="26">
        <v>237</v>
      </c>
      <c r="D1473" s="25">
        <v>2958101</v>
      </c>
      <c r="E1473" s="42"/>
      <c r="F1473" s="42"/>
    </row>
    <row r="1474" spans="1:6" ht="13.5" thickBot="1">
      <c r="A1474" s="25">
        <v>44370</v>
      </c>
      <c r="B1474" s="27" t="s">
        <v>118</v>
      </c>
      <c r="C1474" s="26">
        <v>144</v>
      </c>
      <c r="D1474" s="25">
        <v>2958101</v>
      </c>
      <c r="E1474" s="42"/>
      <c r="F1474" s="42"/>
    </row>
    <row r="1475" spans="1:6" ht="13.5" thickBot="1">
      <c r="A1475" s="25">
        <v>44370</v>
      </c>
      <c r="B1475" s="27" t="s">
        <v>80</v>
      </c>
      <c r="C1475" s="26">
        <v>150</v>
      </c>
      <c r="D1475" s="25">
        <v>2958101</v>
      </c>
      <c r="E1475" s="42"/>
      <c r="F1475" s="42"/>
    </row>
    <row r="1476" spans="1:6" ht="13.5" thickBot="1">
      <c r="A1476" s="25">
        <v>44370</v>
      </c>
      <c r="B1476" s="27" t="s">
        <v>116</v>
      </c>
      <c r="C1476" s="26">
        <v>257</v>
      </c>
      <c r="D1476" s="25">
        <v>2958101</v>
      </c>
      <c r="E1476" s="42"/>
      <c r="F1476" s="42"/>
    </row>
    <row r="1477" spans="1:6" ht="13.5" thickBot="1">
      <c r="A1477" s="25">
        <v>44370</v>
      </c>
      <c r="B1477" s="27" t="s">
        <v>101</v>
      </c>
      <c r="C1477" s="26">
        <v>125</v>
      </c>
      <c r="D1477" s="25">
        <v>2958101</v>
      </c>
      <c r="E1477" s="42"/>
      <c r="F1477" s="42"/>
    </row>
    <row r="1478" spans="1:6" ht="13.5" thickBot="1">
      <c r="A1478" s="25">
        <v>44370</v>
      </c>
      <c r="B1478" s="27" t="s">
        <v>102</v>
      </c>
      <c r="C1478" s="26">
        <v>130</v>
      </c>
      <c r="D1478" s="25">
        <v>2958101</v>
      </c>
      <c r="E1478" s="42"/>
      <c r="F1478" s="42"/>
    </row>
    <row r="1479" spans="1:6" ht="13.5" thickBot="1">
      <c r="A1479" s="25">
        <v>44370</v>
      </c>
      <c r="B1479" s="27" t="s">
        <v>31</v>
      </c>
      <c r="C1479" s="26">
        <v>100</v>
      </c>
      <c r="D1479" s="25">
        <v>2958101</v>
      </c>
      <c r="E1479" s="42"/>
      <c r="F1479" s="42"/>
    </row>
    <row r="1480" spans="1:6" ht="13.5" thickBot="1">
      <c r="A1480" s="25">
        <v>44370</v>
      </c>
      <c r="B1480" s="27" t="s">
        <v>86</v>
      </c>
      <c r="C1480" s="26">
        <v>102</v>
      </c>
      <c r="D1480" s="25">
        <v>2958101</v>
      </c>
      <c r="E1480" s="42"/>
      <c r="F1480" s="42"/>
    </row>
    <row r="1481" spans="1:6" ht="13.5" thickBot="1">
      <c r="A1481" s="25">
        <v>44370</v>
      </c>
      <c r="B1481" s="27" t="s">
        <v>87</v>
      </c>
      <c r="C1481" s="26">
        <v>102</v>
      </c>
      <c r="D1481" s="25">
        <v>2958101</v>
      </c>
      <c r="E1481" s="42"/>
      <c r="F1481" s="42"/>
    </row>
    <row r="1482" spans="1:6" ht="13.5" thickBot="1">
      <c r="A1482" s="25">
        <v>44370</v>
      </c>
      <c r="B1482" s="27" t="s">
        <v>32</v>
      </c>
      <c r="C1482" s="26">
        <v>22</v>
      </c>
      <c r="D1482" s="25">
        <v>2958101</v>
      </c>
      <c r="E1482" s="42"/>
      <c r="F1482" s="42"/>
    </row>
    <row r="1483" spans="1:6" ht="13.5" thickBot="1">
      <c r="A1483" s="25">
        <v>44370</v>
      </c>
      <c r="B1483" s="27" t="s">
        <v>33</v>
      </c>
      <c r="C1483" s="26">
        <v>7</v>
      </c>
      <c r="D1483" s="25">
        <v>2958101</v>
      </c>
      <c r="E1483" s="42"/>
      <c r="F1483" s="42"/>
    </row>
    <row r="1484" spans="1:6" ht="13.5" thickBot="1">
      <c r="A1484" s="25">
        <v>44370</v>
      </c>
      <c r="B1484" s="27" t="s">
        <v>98</v>
      </c>
      <c r="C1484" s="26">
        <v>199</v>
      </c>
      <c r="D1484" s="25">
        <v>2958101</v>
      </c>
      <c r="E1484" s="42"/>
      <c r="F1484" s="42"/>
    </row>
    <row r="1485" spans="1:6" ht="13.5" thickBot="1">
      <c r="A1485" s="25">
        <v>44370</v>
      </c>
      <c r="B1485" s="27" t="s">
        <v>109</v>
      </c>
      <c r="C1485" s="26">
        <v>162</v>
      </c>
      <c r="D1485" s="25">
        <v>2958101</v>
      </c>
      <c r="E1485" s="42"/>
      <c r="F1485" s="42"/>
    </row>
    <row r="1486" spans="1:6" ht="13.5" thickBot="1">
      <c r="A1486" s="25">
        <v>44370</v>
      </c>
      <c r="B1486" s="27" t="s">
        <v>110</v>
      </c>
      <c r="C1486" s="26">
        <v>144</v>
      </c>
      <c r="D1486" s="25">
        <v>2958101</v>
      </c>
      <c r="E1486" s="42"/>
      <c r="F1486" s="42"/>
    </row>
    <row r="1487" spans="1:6" ht="13.5" thickBot="1">
      <c r="A1487" s="25">
        <v>44370</v>
      </c>
      <c r="B1487" s="27" t="s">
        <v>111</v>
      </c>
      <c r="C1487" s="26">
        <v>60</v>
      </c>
      <c r="D1487" s="25">
        <v>2958101</v>
      </c>
      <c r="E1487" s="42"/>
      <c r="F1487" s="42"/>
    </row>
    <row r="1488" spans="1:6" ht="13.5" thickBot="1">
      <c r="A1488" s="25">
        <v>44370</v>
      </c>
      <c r="B1488" s="27" t="s">
        <v>88</v>
      </c>
      <c r="C1488" s="26">
        <v>101</v>
      </c>
      <c r="D1488" s="25">
        <v>2958101</v>
      </c>
      <c r="E1488" s="42"/>
      <c r="F1488" s="42"/>
    </row>
    <row r="1489" spans="1:6" ht="13.5" thickBot="1">
      <c r="A1489" s="25">
        <v>44370</v>
      </c>
      <c r="B1489" s="27" t="s">
        <v>34</v>
      </c>
      <c r="C1489" s="26">
        <v>50</v>
      </c>
      <c r="D1489" s="25">
        <v>2958101</v>
      </c>
      <c r="E1489" s="42"/>
      <c r="F1489" s="42"/>
    </row>
    <row r="1490" spans="1:6" ht="13.5" thickBot="1">
      <c r="A1490" s="25">
        <v>44370</v>
      </c>
      <c r="B1490" s="27" t="s">
        <v>99</v>
      </c>
      <c r="C1490" s="26">
        <v>99</v>
      </c>
      <c r="D1490" s="25">
        <v>2958101</v>
      </c>
      <c r="E1490" s="42"/>
      <c r="F1490" s="42"/>
    </row>
    <row r="1491" spans="1:6" ht="13.5" thickBot="1">
      <c r="A1491" s="25">
        <v>44370</v>
      </c>
      <c r="B1491" s="27" t="s">
        <v>100</v>
      </c>
      <c r="C1491" s="26">
        <v>128</v>
      </c>
      <c r="D1491" s="25">
        <v>2958101</v>
      </c>
      <c r="E1491" s="42"/>
      <c r="F1491" s="42"/>
    </row>
    <row r="1492" spans="1:6" ht="13.5" thickBot="1">
      <c r="A1492" s="25">
        <v>44370</v>
      </c>
      <c r="B1492" s="27" t="s">
        <v>124</v>
      </c>
      <c r="C1492" s="26">
        <v>148</v>
      </c>
      <c r="D1492" s="25">
        <v>2958101</v>
      </c>
      <c r="E1492" s="42"/>
      <c r="F1492" s="42"/>
    </row>
    <row r="1493" spans="1:6" ht="13.5" thickBot="1">
      <c r="A1493" s="25">
        <v>44370</v>
      </c>
      <c r="B1493" s="27" t="s">
        <v>35</v>
      </c>
      <c r="C1493" s="26">
        <v>50</v>
      </c>
      <c r="D1493" s="25">
        <v>2958101</v>
      </c>
      <c r="E1493" s="42"/>
      <c r="F1493" s="42"/>
    </row>
    <row r="1494" spans="1:6" ht="13.5" thickBot="1">
      <c r="A1494" s="25">
        <v>44370</v>
      </c>
      <c r="B1494" s="27" t="s">
        <v>36</v>
      </c>
      <c r="C1494" s="26">
        <v>102</v>
      </c>
      <c r="D1494" s="25">
        <v>2958101</v>
      </c>
      <c r="E1494" s="42"/>
      <c r="F1494" s="42"/>
    </row>
    <row r="1495" spans="1:6" ht="13.5" thickBot="1">
      <c r="A1495" s="25">
        <v>44370</v>
      </c>
      <c r="B1495" s="27" t="s">
        <v>89</v>
      </c>
      <c r="C1495" s="26">
        <v>121</v>
      </c>
      <c r="D1495" s="25">
        <v>2958101</v>
      </c>
      <c r="E1495" s="42"/>
      <c r="F1495" s="42"/>
    </row>
    <row r="1496" spans="1:6" ht="13.5" thickBot="1">
      <c r="A1496" s="25">
        <v>44370</v>
      </c>
      <c r="B1496" s="27" t="s">
        <v>90</v>
      </c>
      <c r="C1496" s="26">
        <v>119</v>
      </c>
      <c r="D1496" s="25">
        <v>2958101</v>
      </c>
      <c r="E1496" s="42"/>
      <c r="F1496" s="42"/>
    </row>
    <row r="1497" spans="1:6" ht="13.5" thickBot="1">
      <c r="A1497" s="25">
        <v>44370</v>
      </c>
      <c r="B1497" s="27" t="s">
        <v>97</v>
      </c>
      <c r="C1497" s="26">
        <v>180</v>
      </c>
      <c r="D1497" s="25">
        <v>2958101</v>
      </c>
      <c r="E1497" s="42"/>
      <c r="F1497" s="42"/>
    </row>
    <row r="1498" spans="1:6" ht="13.5" thickBot="1">
      <c r="A1498" s="25">
        <v>44370</v>
      </c>
      <c r="B1498" s="27" t="s">
        <v>37</v>
      </c>
      <c r="C1498" s="26">
        <v>39</v>
      </c>
      <c r="D1498" s="25">
        <v>2958101</v>
      </c>
      <c r="E1498" s="42"/>
      <c r="F1498" s="42"/>
    </row>
    <row r="1499" spans="1:6" ht="13.5" thickBot="1">
      <c r="A1499" s="25">
        <v>44370</v>
      </c>
      <c r="B1499" s="27" t="s">
        <v>21</v>
      </c>
      <c r="C1499" s="26">
        <v>125</v>
      </c>
      <c r="D1499" s="25">
        <v>2958101</v>
      </c>
      <c r="E1499" s="42"/>
      <c r="F1499" s="42"/>
    </row>
    <row r="1500" spans="1:6" ht="13.5" thickBot="1">
      <c r="A1500" s="25">
        <v>44370</v>
      </c>
      <c r="B1500" s="27" t="s">
        <v>22</v>
      </c>
      <c r="C1500" s="26">
        <v>128</v>
      </c>
      <c r="D1500" s="25">
        <v>2958101</v>
      </c>
      <c r="E1500" s="42"/>
      <c r="F1500" s="42"/>
    </row>
    <row r="1501" spans="1:6" ht="13.5" thickBot="1">
      <c r="A1501" s="25">
        <v>44370</v>
      </c>
      <c r="B1501" s="27" t="s">
        <v>119</v>
      </c>
      <c r="C1501" s="26">
        <v>84</v>
      </c>
      <c r="D1501" s="25">
        <v>2958101</v>
      </c>
      <c r="E1501" s="42"/>
      <c r="F1501" s="42"/>
    </row>
    <row r="1502" spans="1:6" ht="13.5" thickBot="1">
      <c r="A1502" s="25">
        <v>44370</v>
      </c>
      <c r="B1502" s="27" t="s">
        <v>81</v>
      </c>
      <c r="C1502" s="26">
        <v>154</v>
      </c>
      <c r="D1502" s="25">
        <v>2958101</v>
      </c>
      <c r="E1502" s="42"/>
      <c r="F1502" s="42"/>
    </row>
    <row r="1503" spans="1:6" ht="13.5" thickBot="1">
      <c r="A1503" s="25">
        <v>44370</v>
      </c>
      <c r="B1503" s="27" t="s">
        <v>82</v>
      </c>
      <c r="C1503" s="26">
        <v>150</v>
      </c>
      <c r="D1503" s="25">
        <v>2958101</v>
      </c>
      <c r="E1503" s="42"/>
      <c r="F1503" s="42"/>
    </row>
    <row r="1504" spans="1:6" ht="13.5" thickBot="1">
      <c r="A1504" s="25">
        <v>44370</v>
      </c>
      <c r="B1504" s="27" t="s">
        <v>125</v>
      </c>
      <c r="C1504" s="26">
        <v>127</v>
      </c>
      <c r="D1504" s="25">
        <v>2958101</v>
      </c>
      <c r="E1504" s="42"/>
      <c r="F1504" s="42"/>
    </row>
    <row r="1505" spans="1:6" ht="13.5" thickBot="1">
      <c r="A1505" s="25">
        <v>44370</v>
      </c>
      <c r="B1505" s="27" t="s">
        <v>126</v>
      </c>
      <c r="C1505" s="26">
        <v>126</v>
      </c>
      <c r="D1505" s="25">
        <v>2958101</v>
      </c>
      <c r="E1505" s="42"/>
      <c r="F1505" s="42"/>
    </row>
    <row r="1506" spans="1:6" ht="13.5" thickBot="1">
      <c r="A1506" s="25">
        <v>44370</v>
      </c>
      <c r="B1506" s="27" t="s">
        <v>91</v>
      </c>
      <c r="C1506" s="26">
        <v>103</v>
      </c>
      <c r="D1506" s="25">
        <v>2958101</v>
      </c>
      <c r="E1506" s="42"/>
      <c r="F1506" s="42"/>
    </row>
    <row r="1507" spans="1:6" ht="13.5" thickBot="1">
      <c r="A1507" s="25">
        <v>44370</v>
      </c>
      <c r="B1507" s="27" t="s">
        <v>92</v>
      </c>
      <c r="C1507" s="26">
        <v>103</v>
      </c>
      <c r="D1507" s="25">
        <v>2958101</v>
      </c>
      <c r="E1507" s="42"/>
      <c r="F1507" s="42"/>
    </row>
    <row r="1508" spans="1:6" ht="13.5" thickBot="1">
      <c r="A1508" s="25">
        <v>44370</v>
      </c>
      <c r="B1508" s="27" t="s">
        <v>93</v>
      </c>
      <c r="C1508" s="26">
        <v>98</v>
      </c>
      <c r="D1508" s="25">
        <v>2958101</v>
      </c>
      <c r="E1508" s="42"/>
      <c r="F1508" s="42"/>
    </row>
    <row r="1509" spans="1:6" ht="13.5" thickBot="1">
      <c r="A1509" s="25">
        <v>44370</v>
      </c>
      <c r="B1509" s="27" t="s">
        <v>94</v>
      </c>
      <c r="C1509" s="26">
        <v>108</v>
      </c>
      <c r="D1509" s="25">
        <v>2958101</v>
      </c>
      <c r="E1509" s="42"/>
      <c r="F1509" s="42"/>
    </row>
    <row r="1510" spans="1:6" ht="13.5" thickBot="1">
      <c r="A1510" s="25">
        <v>44370</v>
      </c>
      <c r="B1510" s="27" t="s">
        <v>95</v>
      </c>
      <c r="C1510" s="26">
        <v>200</v>
      </c>
      <c r="D1510" s="25">
        <v>2958101</v>
      </c>
      <c r="E1510" s="42"/>
      <c r="F1510" s="42"/>
    </row>
    <row r="1511" spans="1:6" ht="13.5" thickBot="1">
      <c r="A1511" s="25">
        <v>44370</v>
      </c>
      <c r="B1511" s="27" t="s">
        <v>120</v>
      </c>
      <c r="C1511" s="26">
        <v>222</v>
      </c>
      <c r="D1511" s="25">
        <v>2958101</v>
      </c>
      <c r="E1511" s="42"/>
      <c r="F1511" s="42"/>
    </row>
    <row r="1512" spans="1:6" ht="13.5" thickBot="1">
      <c r="A1512" s="25">
        <v>44370</v>
      </c>
      <c r="B1512" s="27" t="s">
        <v>121</v>
      </c>
      <c r="C1512" s="26">
        <v>28</v>
      </c>
      <c r="D1512" s="25">
        <v>2958101</v>
      </c>
      <c r="E1512" s="42"/>
      <c r="F1512" s="42"/>
    </row>
    <row r="1513" spans="1:6" ht="13.5" thickBot="1">
      <c r="A1513" s="25">
        <v>44370</v>
      </c>
      <c r="B1513" s="27" t="s">
        <v>38</v>
      </c>
      <c r="C1513" s="26">
        <v>79</v>
      </c>
      <c r="D1513" s="25">
        <v>2958101</v>
      </c>
      <c r="E1513" s="42"/>
      <c r="F1513" s="42"/>
    </row>
    <row r="1514" spans="1:6" ht="13.5" thickBot="1">
      <c r="A1514" s="25">
        <v>44370</v>
      </c>
      <c r="B1514" s="27" t="s">
        <v>39</v>
      </c>
      <c r="C1514" s="26">
        <v>79</v>
      </c>
      <c r="D1514" s="25">
        <v>2958101</v>
      </c>
      <c r="E1514" s="42"/>
      <c r="F1514" s="42"/>
    </row>
    <row r="1515" spans="1:6" ht="13.5" thickBot="1">
      <c r="A1515" s="25">
        <v>44370</v>
      </c>
      <c r="B1515" s="27" t="s">
        <v>40</v>
      </c>
      <c r="C1515" s="26">
        <v>150</v>
      </c>
      <c r="D1515" s="25">
        <v>2958101</v>
      </c>
      <c r="E1515" s="42"/>
      <c r="F1515" s="42"/>
    </row>
    <row r="1516" spans="1:6" ht="13.5" thickBot="1">
      <c r="A1516" s="25">
        <v>44370</v>
      </c>
      <c r="B1516" s="27" t="s">
        <v>112</v>
      </c>
      <c r="C1516" s="26">
        <v>60</v>
      </c>
      <c r="D1516" s="25">
        <v>2958101</v>
      </c>
      <c r="E1516" s="42"/>
      <c r="F1516" s="42"/>
    </row>
    <row r="1517" spans="1:6" ht="13.5" thickBot="1">
      <c r="A1517" s="25">
        <v>44370</v>
      </c>
      <c r="B1517" s="27" t="s">
        <v>41</v>
      </c>
      <c r="C1517" s="26">
        <v>110</v>
      </c>
      <c r="D1517" s="25">
        <v>2958101</v>
      </c>
      <c r="E1517" s="42"/>
      <c r="F1517" s="42"/>
    </row>
    <row r="1518" spans="1:6" ht="13.5" thickBot="1">
      <c r="A1518" s="25">
        <v>44370</v>
      </c>
      <c r="B1518" s="27" t="s">
        <v>42</v>
      </c>
      <c r="C1518" s="26">
        <v>49</v>
      </c>
      <c r="D1518" s="25">
        <v>2958101</v>
      </c>
      <c r="E1518" s="42"/>
      <c r="F1518" s="42"/>
    </row>
    <row r="1519" spans="1:6" ht="13.5" thickBot="1">
      <c r="A1519" s="25">
        <v>44370</v>
      </c>
      <c r="B1519" s="27" t="s">
        <v>43</v>
      </c>
      <c r="C1519" s="26">
        <v>112</v>
      </c>
      <c r="D1519" s="25">
        <v>2958101</v>
      </c>
      <c r="E1519" s="42"/>
      <c r="F1519" s="42"/>
    </row>
    <row r="1520" spans="1:6" ht="13.5" thickBot="1">
      <c r="A1520" s="25">
        <v>44370</v>
      </c>
      <c r="B1520" s="27" t="s">
        <v>44</v>
      </c>
      <c r="C1520" s="26">
        <v>158</v>
      </c>
      <c r="D1520" s="25">
        <v>2958101</v>
      </c>
      <c r="E1520" s="42"/>
      <c r="F1520" s="42"/>
    </row>
    <row r="1521" spans="1:6" ht="13.5" thickBot="1">
      <c r="A1521" s="25">
        <v>44370</v>
      </c>
      <c r="B1521" s="27" t="s">
        <v>83</v>
      </c>
      <c r="C1521" s="26">
        <v>126</v>
      </c>
      <c r="D1521" s="25">
        <v>2958101</v>
      </c>
      <c r="E1521" s="42"/>
      <c r="F1521" s="42"/>
    </row>
    <row r="1522" spans="1:6" ht="13.5" thickBot="1">
      <c r="A1522" s="25">
        <v>44370</v>
      </c>
      <c r="B1522" s="27" t="s">
        <v>84</v>
      </c>
      <c r="C1522" s="26">
        <v>129</v>
      </c>
      <c r="D1522" s="25">
        <v>2958101</v>
      </c>
      <c r="E1522" s="42"/>
      <c r="F1522" s="42"/>
    </row>
    <row r="1523" spans="1:6" ht="13.5" thickBot="1">
      <c r="A1523" s="25">
        <v>44370</v>
      </c>
      <c r="B1523" s="27" t="s">
        <v>114</v>
      </c>
      <c r="C1523" s="26">
        <v>131</v>
      </c>
      <c r="D1523" s="25">
        <v>2958101</v>
      </c>
      <c r="E1523" s="42"/>
      <c r="F1523" s="42"/>
    </row>
    <row r="1524" spans="1:6" ht="13.5" thickBot="1">
      <c r="A1524" s="25">
        <v>44370</v>
      </c>
      <c r="B1524" s="27" t="s">
        <v>45</v>
      </c>
      <c r="C1524" s="26">
        <v>182</v>
      </c>
      <c r="D1524" s="25">
        <v>2958101</v>
      </c>
      <c r="E1524" s="42"/>
      <c r="F1524" s="42"/>
    </row>
    <row r="1525" spans="1:6" ht="13.5" thickBot="1">
      <c r="A1525" s="25">
        <v>44370</v>
      </c>
      <c r="B1525" s="27" t="s">
        <v>46</v>
      </c>
      <c r="C1525" s="26">
        <v>27</v>
      </c>
      <c r="D1525" s="25">
        <v>2958101</v>
      </c>
      <c r="E1525" s="42"/>
      <c r="F1525" s="42"/>
    </row>
    <row r="1526" spans="1:6" ht="13.5" thickBot="1">
      <c r="A1526" s="25">
        <v>44370</v>
      </c>
      <c r="B1526" s="27" t="s">
        <v>85</v>
      </c>
      <c r="C1526" s="26">
        <v>120</v>
      </c>
      <c r="D1526" s="25">
        <v>2958101</v>
      </c>
      <c r="E1526" s="42"/>
      <c r="F1526" s="42"/>
    </row>
    <row r="1527" spans="1:6" ht="13.5" thickBot="1">
      <c r="A1527" s="25">
        <v>44370</v>
      </c>
      <c r="B1527" s="27" t="s">
        <v>96</v>
      </c>
      <c r="C1527" s="26">
        <v>100</v>
      </c>
      <c r="D1527" s="25">
        <v>2958101</v>
      </c>
      <c r="E1527" s="42"/>
      <c r="F1527" s="42"/>
    </row>
    <row r="1528" spans="1:6" ht="13.5" thickBot="1">
      <c r="A1528" s="25">
        <v>44371</v>
      </c>
      <c r="B1528" s="27" t="s">
        <v>103</v>
      </c>
      <c r="C1528" s="26">
        <v>101</v>
      </c>
      <c r="D1528" s="25">
        <v>2958101</v>
      </c>
      <c r="E1528" s="42"/>
      <c r="F1528" s="42"/>
    </row>
    <row r="1529" spans="1:6" ht="13.5" thickBot="1">
      <c r="A1529" s="25">
        <v>44371</v>
      </c>
      <c r="B1529" s="27" t="s">
        <v>104</v>
      </c>
      <c r="C1529" s="26">
        <v>101</v>
      </c>
      <c r="D1529" s="25">
        <v>2958101</v>
      </c>
      <c r="E1529" s="42"/>
      <c r="F1529" s="42"/>
    </row>
    <row r="1530" spans="1:6" ht="13.5" thickBot="1">
      <c r="A1530" s="25">
        <v>44371</v>
      </c>
      <c r="B1530" s="27" t="s">
        <v>139</v>
      </c>
      <c r="C1530" s="26">
        <v>154</v>
      </c>
      <c r="D1530" s="25">
        <v>2958101</v>
      </c>
      <c r="E1530" s="42"/>
      <c r="F1530" s="42"/>
    </row>
    <row r="1531" spans="1:6" ht="13.5" thickBot="1">
      <c r="A1531" s="25">
        <v>44371</v>
      </c>
      <c r="B1531" s="27" t="s">
        <v>27</v>
      </c>
      <c r="C1531" s="26">
        <v>121</v>
      </c>
      <c r="D1531" s="25">
        <v>2958101</v>
      </c>
      <c r="E1531" s="42"/>
      <c r="F1531" s="42"/>
    </row>
    <row r="1532" spans="1:6" ht="13.5" thickBot="1">
      <c r="A1532" s="25">
        <v>44371</v>
      </c>
      <c r="B1532" s="27" t="s">
        <v>105</v>
      </c>
      <c r="C1532" s="26">
        <v>100</v>
      </c>
      <c r="D1532" s="25">
        <v>2958101</v>
      </c>
      <c r="E1532" s="42"/>
      <c r="F1532" s="42"/>
    </row>
    <row r="1533" spans="1:6" ht="13.5" thickBot="1">
      <c r="A1533" s="25">
        <v>44371</v>
      </c>
      <c r="B1533" s="27" t="s">
        <v>106</v>
      </c>
      <c r="C1533" s="26">
        <v>15</v>
      </c>
      <c r="D1533" s="25">
        <v>2958101</v>
      </c>
      <c r="E1533" s="42"/>
      <c r="F1533" s="42"/>
    </row>
    <row r="1534" spans="1:6" ht="13.5" thickBot="1">
      <c r="A1534" s="25">
        <v>44371</v>
      </c>
      <c r="B1534" s="27" t="s">
        <v>28</v>
      </c>
      <c r="C1534" s="26">
        <v>30</v>
      </c>
      <c r="D1534" s="25">
        <v>2958101</v>
      </c>
      <c r="E1534" s="42"/>
      <c r="F1534" s="42"/>
    </row>
    <row r="1535" spans="1:6" ht="13.5" thickBot="1">
      <c r="A1535" s="25">
        <v>44371</v>
      </c>
      <c r="B1535" s="27" t="s">
        <v>29</v>
      </c>
      <c r="C1535" s="26">
        <v>180</v>
      </c>
      <c r="D1535" s="25">
        <v>2958101</v>
      </c>
      <c r="E1535" s="42"/>
      <c r="F1535" s="42"/>
    </row>
    <row r="1536" spans="1:6" ht="13.5" thickBot="1">
      <c r="A1536" s="25">
        <v>44371</v>
      </c>
      <c r="B1536" s="27" t="s">
        <v>115</v>
      </c>
      <c r="C1536" s="26">
        <v>126</v>
      </c>
      <c r="D1536" s="25">
        <v>2958101</v>
      </c>
      <c r="E1536" s="42"/>
      <c r="F1536" s="42"/>
    </row>
    <row r="1537" spans="1:6" ht="13.5" thickBot="1">
      <c r="A1537" s="25">
        <v>44371</v>
      </c>
      <c r="B1537" s="27" t="s">
        <v>30</v>
      </c>
      <c r="C1537" s="26">
        <v>38</v>
      </c>
      <c r="D1537" s="25">
        <v>2958101</v>
      </c>
      <c r="E1537" s="42"/>
      <c r="F1537" s="42"/>
    </row>
    <row r="1538" spans="1:6" ht="13.5" thickBot="1">
      <c r="A1538" s="25">
        <v>44371</v>
      </c>
      <c r="B1538" s="27" t="s">
        <v>107</v>
      </c>
      <c r="C1538" s="26">
        <v>190</v>
      </c>
      <c r="D1538" s="25">
        <v>2958101</v>
      </c>
      <c r="E1538" s="42"/>
      <c r="F1538" s="42"/>
    </row>
    <row r="1539" spans="1:6" ht="13.5" thickBot="1">
      <c r="A1539" s="25">
        <v>44371</v>
      </c>
      <c r="B1539" s="27" t="s">
        <v>108</v>
      </c>
      <c r="C1539" s="26">
        <v>237</v>
      </c>
      <c r="D1539" s="25">
        <v>2958101</v>
      </c>
      <c r="E1539" s="42"/>
      <c r="F1539" s="42"/>
    </row>
    <row r="1540" spans="1:6" ht="13.5" thickBot="1">
      <c r="A1540" s="25">
        <v>44371</v>
      </c>
      <c r="B1540" s="27" t="s">
        <v>118</v>
      </c>
      <c r="C1540" s="26">
        <v>144</v>
      </c>
      <c r="D1540" s="25">
        <v>2958101</v>
      </c>
      <c r="E1540" s="42"/>
      <c r="F1540" s="42"/>
    </row>
    <row r="1541" spans="1:6" ht="13.5" thickBot="1">
      <c r="A1541" s="25">
        <v>44371</v>
      </c>
      <c r="B1541" s="27" t="s">
        <v>80</v>
      </c>
      <c r="C1541" s="26">
        <v>150</v>
      </c>
      <c r="D1541" s="25">
        <v>2958101</v>
      </c>
      <c r="E1541" s="42"/>
      <c r="F1541" s="42"/>
    </row>
    <row r="1542" spans="1:6" ht="13.5" thickBot="1">
      <c r="A1542" s="25">
        <v>44371</v>
      </c>
      <c r="B1542" s="27" t="s">
        <v>116</v>
      </c>
      <c r="C1542" s="26">
        <v>257</v>
      </c>
      <c r="D1542" s="25">
        <v>2958101</v>
      </c>
      <c r="E1542" s="42"/>
      <c r="F1542" s="42"/>
    </row>
    <row r="1543" spans="1:6" ht="13.5" thickBot="1">
      <c r="A1543" s="25">
        <v>44371</v>
      </c>
      <c r="B1543" s="27" t="s">
        <v>101</v>
      </c>
      <c r="C1543" s="26">
        <v>125</v>
      </c>
      <c r="D1543" s="25">
        <v>2958101</v>
      </c>
      <c r="E1543" s="42"/>
      <c r="F1543" s="42"/>
    </row>
    <row r="1544" spans="1:6" ht="13.5" thickBot="1">
      <c r="A1544" s="25">
        <v>44371</v>
      </c>
      <c r="B1544" s="27" t="s">
        <v>102</v>
      </c>
      <c r="C1544" s="26">
        <v>130</v>
      </c>
      <c r="D1544" s="25">
        <v>2958101</v>
      </c>
      <c r="E1544" s="42"/>
      <c r="F1544" s="42"/>
    </row>
    <row r="1545" spans="1:6" ht="13.5" thickBot="1">
      <c r="A1545" s="25">
        <v>44371</v>
      </c>
      <c r="B1545" s="27" t="s">
        <v>31</v>
      </c>
      <c r="C1545" s="26">
        <v>100</v>
      </c>
      <c r="D1545" s="25">
        <v>2958101</v>
      </c>
      <c r="E1545" s="42"/>
      <c r="F1545" s="42"/>
    </row>
    <row r="1546" spans="1:6" ht="13.5" thickBot="1">
      <c r="A1546" s="25">
        <v>44371</v>
      </c>
      <c r="B1546" s="27" t="s">
        <v>86</v>
      </c>
      <c r="C1546" s="26">
        <v>102</v>
      </c>
      <c r="D1546" s="25">
        <v>2958101</v>
      </c>
      <c r="E1546" s="42"/>
      <c r="F1546" s="42"/>
    </row>
    <row r="1547" spans="1:6" ht="13.5" thickBot="1">
      <c r="A1547" s="25">
        <v>44371</v>
      </c>
      <c r="B1547" s="27" t="s">
        <v>87</v>
      </c>
      <c r="C1547" s="26">
        <v>102</v>
      </c>
      <c r="D1547" s="25">
        <v>2958101</v>
      </c>
      <c r="E1547" s="42"/>
      <c r="F1547" s="42"/>
    </row>
    <row r="1548" spans="1:6" ht="13.5" thickBot="1">
      <c r="A1548" s="25">
        <v>44371</v>
      </c>
      <c r="B1548" s="27" t="s">
        <v>32</v>
      </c>
      <c r="C1548" s="26">
        <v>22</v>
      </c>
      <c r="D1548" s="25">
        <v>2958101</v>
      </c>
      <c r="E1548" s="42"/>
      <c r="F1548" s="42"/>
    </row>
    <row r="1549" spans="1:6" ht="13.5" thickBot="1">
      <c r="A1549" s="25">
        <v>44371</v>
      </c>
      <c r="B1549" s="27" t="s">
        <v>33</v>
      </c>
      <c r="C1549" s="26">
        <v>7</v>
      </c>
      <c r="D1549" s="25">
        <v>2958101</v>
      </c>
      <c r="E1549" s="42"/>
      <c r="F1549" s="42"/>
    </row>
    <row r="1550" spans="1:6" ht="13.5" thickBot="1">
      <c r="A1550" s="25">
        <v>44371</v>
      </c>
      <c r="B1550" s="27" t="s">
        <v>98</v>
      </c>
      <c r="C1550" s="26">
        <v>199</v>
      </c>
      <c r="D1550" s="25">
        <v>2958101</v>
      </c>
      <c r="E1550" s="42"/>
      <c r="F1550" s="42"/>
    </row>
    <row r="1551" spans="1:6" ht="13.5" thickBot="1">
      <c r="A1551" s="25">
        <v>44371</v>
      </c>
      <c r="B1551" s="27" t="s">
        <v>109</v>
      </c>
      <c r="C1551" s="26">
        <v>162</v>
      </c>
      <c r="D1551" s="25">
        <v>2958101</v>
      </c>
      <c r="E1551" s="42"/>
      <c r="F1551" s="42"/>
    </row>
    <row r="1552" spans="1:6" ht="13.5" thickBot="1">
      <c r="A1552" s="25">
        <v>44371</v>
      </c>
      <c r="B1552" s="27" t="s">
        <v>110</v>
      </c>
      <c r="C1552" s="26">
        <v>144</v>
      </c>
      <c r="D1552" s="25">
        <v>2958101</v>
      </c>
      <c r="E1552" s="42"/>
      <c r="F1552" s="42"/>
    </row>
    <row r="1553" spans="1:6" ht="13.5" thickBot="1">
      <c r="A1553" s="25">
        <v>44371</v>
      </c>
      <c r="B1553" s="27" t="s">
        <v>111</v>
      </c>
      <c r="C1553" s="26">
        <v>60</v>
      </c>
      <c r="D1553" s="25">
        <v>2958101</v>
      </c>
      <c r="E1553" s="42"/>
      <c r="F1553" s="42"/>
    </row>
    <row r="1554" spans="1:6" ht="13.5" thickBot="1">
      <c r="A1554" s="25">
        <v>44371</v>
      </c>
      <c r="B1554" s="27" t="s">
        <v>88</v>
      </c>
      <c r="C1554" s="26">
        <v>101</v>
      </c>
      <c r="D1554" s="25">
        <v>2958101</v>
      </c>
      <c r="E1554" s="42"/>
      <c r="F1554" s="42"/>
    </row>
    <row r="1555" spans="1:6" ht="13.5" thickBot="1">
      <c r="A1555" s="25">
        <v>44371</v>
      </c>
      <c r="B1555" s="27" t="s">
        <v>34</v>
      </c>
      <c r="C1555" s="26">
        <v>50</v>
      </c>
      <c r="D1555" s="25">
        <v>2958101</v>
      </c>
      <c r="E1555" s="42"/>
      <c r="F1555" s="42"/>
    </row>
    <row r="1556" spans="1:6" ht="13.5" thickBot="1">
      <c r="A1556" s="25">
        <v>44371</v>
      </c>
      <c r="B1556" s="27" t="s">
        <v>99</v>
      </c>
      <c r="C1556" s="26">
        <v>99</v>
      </c>
      <c r="D1556" s="25">
        <v>2958101</v>
      </c>
      <c r="E1556" s="42"/>
      <c r="F1556" s="42"/>
    </row>
    <row r="1557" spans="1:6" ht="13.5" thickBot="1">
      <c r="A1557" s="25">
        <v>44371</v>
      </c>
      <c r="B1557" s="27" t="s">
        <v>100</v>
      </c>
      <c r="C1557" s="26">
        <v>128</v>
      </c>
      <c r="D1557" s="25">
        <v>2958101</v>
      </c>
      <c r="E1557" s="42"/>
      <c r="F1557" s="42"/>
    </row>
    <row r="1558" spans="1:6" ht="13.5" thickBot="1">
      <c r="A1558" s="25">
        <v>44371</v>
      </c>
      <c r="B1558" s="27" t="s">
        <v>124</v>
      </c>
      <c r="C1558" s="26">
        <v>148</v>
      </c>
      <c r="D1558" s="25">
        <v>2958101</v>
      </c>
      <c r="E1558" s="42"/>
      <c r="F1558" s="42"/>
    </row>
    <row r="1559" spans="1:6" ht="13.5" thickBot="1">
      <c r="A1559" s="25">
        <v>44371</v>
      </c>
      <c r="B1559" s="27" t="s">
        <v>35</v>
      </c>
      <c r="C1559" s="26">
        <v>50</v>
      </c>
      <c r="D1559" s="25">
        <v>2958101</v>
      </c>
      <c r="E1559" s="42"/>
      <c r="F1559" s="42"/>
    </row>
    <row r="1560" spans="1:6" ht="13.5" thickBot="1">
      <c r="A1560" s="25">
        <v>44371</v>
      </c>
      <c r="B1560" s="27" t="s">
        <v>36</v>
      </c>
      <c r="C1560" s="26">
        <v>102</v>
      </c>
      <c r="D1560" s="25">
        <v>2958101</v>
      </c>
      <c r="E1560" s="42"/>
      <c r="F1560" s="42"/>
    </row>
    <row r="1561" spans="1:6" ht="13.5" thickBot="1">
      <c r="A1561" s="25">
        <v>44371</v>
      </c>
      <c r="B1561" s="27" t="s">
        <v>89</v>
      </c>
      <c r="C1561" s="26">
        <v>121</v>
      </c>
      <c r="D1561" s="25">
        <v>2958101</v>
      </c>
      <c r="E1561" s="42"/>
      <c r="F1561" s="42"/>
    </row>
    <row r="1562" spans="1:6" ht="13.5" thickBot="1">
      <c r="A1562" s="25">
        <v>44371</v>
      </c>
      <c r="B1562" s="27" t="s">
        <v>90</v>
      </c>
      <c r="C1562" s="26">
        <v>119</v>
      </c>
      <c r="D1562" s="25">
        <v>2958101</v>
      </c>
      <c r="E1562" s="42"/>
      <c r="F1562" s="42"/>
    </row>
    <row r="1563" spans="1:6" ht="13.5" thickBot="1">
      <c r="A1563" s="25">
        <v>44371</v>
      </c>
      <c r="B1563" s="27" t="s">
        <v>97</v>
      </c>
      <c r="C1563" s="26">
        <v>180</v>
      </c>
      <c r="D1563" s="25">
        <v>2958101</v>
      </c>
      <c r="E1563" s="42"/>
      <c r="F1563" s="42"/>
    </row>
    <row r="1564" spans="1:6" ht="13.5" thickBot="1">
      <c r="A1564" s="25">
        <v>44371</v>
      </c>
      <c r="B1564" s="27" t="s">
        <v>37</v>
      </c>
      <c r="C1564" s="26">
        <v>39</v>
      </c>
      <c r="D1564" s="25">
        <v>2958101</v>
      </c>
      <c r="E1564" s="42"/>
      <c r="F1564" s="42"/>
    </row>
    <row r="1565" spans="1:6" ht="13.5" thickBot="1">
      <c r="A1565" s="25">
        <v>44371</v>
      </c>
      <c r="B1565" s="27" t="s">
        <v>21</v>
      </c>
      <c r="C1565" s="26">
        <v>125</v>
      </c>
      <c r="D1565" s="25">
        <v>2958101</v>
      </c>
      <c r="E1565" s="42"/>
      <c r="F1565" s="42"/>
    </row>
    <row r="1566" spans="1:6" ht="13.5" thickBot="1">
      <c r="A1566" s="25">
        <v>44371</v>
      </c>
      <c r="B1566" s="27" t="s">
        <v>22</v>
      </c>
      <c r="C1566" s="26">
        <v>128</v>
      </c>
      <c r="D1566" s="25">
        <v>2958101</v>
      </c>
      <c r="E1566" s="42"/>
      <c r="F1566" s="42"/>
    </row>
    <row r="1567" spans="1:6" ht="13.5" thickBot="1">
      <c r="A1567" s="25">
        <v>44371</v>
      </c>
      <c r="B1567" s="27" t="s">
        <v>119</v>
      </c>
      <c r="C1567" s="26">
        <v>84</v>
      </c>
      <c r="D1567" s="25">
        <v>2958101</v>
      </c>
      <c r="E1567" s="42"/>
      <c r="F1567" s="42"/>
    </row>
    <row r="1568" spans="1:6" ht="13.5" thickBot="1">
      <c r="A1568" s="25">
        <v>44371</v>
      </c>
      <c r="B1568" s="27" t="s">
        <v>81</v>
      </c>
      <c r="C1568" s="26">
        <v>154</v>
      </c>
      <c r="D1568" s="25">
        <v>2958101</v>
      </c>
      <c r="E1568" s="42"/>
      <c r="F1568" s="42"/>
    </row>
    <row r="1569" spans="1:6" ht="13.5" thickBot="1">
      <c r="A1569" s="25">
        <v>44371</v>
      </c>
      <c r="B1569" s="27" t="s">
        <v>82</v>
      </c>
      <c r="C1569" s="26">
        <v>150</v>
      </c>
      <c r="D1569" s="25">
        <v>2958101</v>
      </c>
      <c r="E1569" s="42"/>
      <c r="F1569" s="42"/>
    </row>
    <row r="1570" spans="1:6" ht="13.5" thickBot="1">
      <c r="A1570" s="25">
        <v>44371</v>
      </c>
      <c r="B1570" s="27" t="s">
        <v>125</v>
      </c>
      <c r="C1570" s="26">
        <v>127</v>
      </c>
      <c r="D1570" s="25">
        <v>2958101</v>
      </c>
      <c r="E1570" s="42"/>
      <c r="F1570" s="42"/>
    </row>
    <row r="1571" spans="1:6" ht="13.5" thickBot="1">
      <c r="A1571" s="25">
        <v>44371</v>
      </c>
      <c r="B1571" s="27" t="s">
        <v>126</v>
      </c>
      <c r="C1571" s="26">
        <v>126</v>
      </c>
      <c r="D1571" s="25">
        <v>2958101</v>
      </c>
      <c r="E1571" s="42"/>
      <c r="F1571" s="42"/>
    </row>
    <row r="1572" spans="1:6" ht="13.5" thickBot="1">
      <c r="A1572" s="25">
        <v>44371</v>
      </c>
      <c r="B1572" s="27" t="s">
        <v>91</v>
      </c>
      <c r="C1572" s="26">
        <v>103</v>
      </c>
      <c r="D1572" s="25">
        <v>2958101</v>
      </c>
      <c r="E1572" s="42"/>
      <c r="F1572" s="42"/>
    </row>
    <row r="1573" spans="1:6" ht="13.5" thickBot="1">
      <c r="A1573" s="25">
        <v>44371</v>
      </c>
      <c r="B1573" s="27" t="s">
        <v>92</v>
      </c>
      <c r="C1573" s="26">
        <v>103</v>
      </c>
      <c r="D1573" s="25">
        <v>2958101</v>
      </c>
      <c r="E1573" s="42"/>
      <c r="F1573" s="42"/>
    </row>
    <row r="1574" spans="1:6" ht="13.5" thickBot="1">
      <c r="A1574" s="25">
        <v>44371</v>
      </c>
      <c r="B1574" s="27" t="s">
        <v>93</v>
      </c>
      <c r="C1574" s="26">
        <v>98</v>
      </c>
      <c r="D1574" s="25">
        <v>2958101</v>
      </c>
      <c r="E1574" s="42"/>
      <c r="F1574" s="42"/>
    </row>
    <row r="1575" spans="1:6" ht="13.5" thickBot="1">
      <c r="A1575" s="25">
        <v>44371</v>
      </c>
      <c r="B1575" s="27" t="s">
        <v>94</v>
      </c>
      <c r="C1575" s="26">
        <v>108</v>
      </c>
      <c r="D1575" s="25">
        <v>2958101</v>
      </c>
      <c r="E1575" s="42"/>
      <c r="F1575" s="42"/>
    </row>
    <row r="1576" spans="1:6" ht="13.5" thickBot="1">
      <c r="A1576" s="25">
        <v>44371</v>
      </c>
      <c r="B1576" s="27" t="s">
        <v>95</v>
      </c>
      <c r="C1576" s="26">
        <v>200</v>
      </c>
      <c r="D1576" s="25">
        <v>2958101</v>
      </c>
      <c r="E1576" s="42"/>
      <c r="F1576" s="42"/>
    </row>
    <row r="1577" spans="1:6" ht="13.5" thickBot="1">
      <c r="A1577" s="25">
        <v>44371</v>
      </c>
      <c r="B1577" s="27" t="s">
        <v>120</v>
      </c>
      <c r="C1577" s="26">
        <v>222</v>
      </c>
      <c r="D1577" s="25">
        <v>2958101</v>
      </c>
      <c r="E1577" s="42"/>
      <c r="F1577" s="42"/>
    </row>
    <row r="1578" spans="1:6" ht="13.5" thickBot="1">
      <c r="A1578" s="25">
        <v>44371</v>
      </c>
      <c r="B1578" s="27" t="s">
        <v>121</v>
      </c>
      <c r="C1578" s="26">
        <v>28</v>
      </c>
      <c r="D1578" s="25">
        <v>2958101</v>
      </c>
      <c r="E1578" s="42"/>
      <c r="F1578" s="42"/>
    </row>
    <row r="1579" spans="1:6" ht="13.5" thickBot="1">
      <c r="A1579" s="25">
        <v>44371</v>
      </c>
      <c r="B1579" s="27" t="s">
        <v>38</v>
      </c>
      <c r="C1579" s="26">
        <v>79</v>
      </c>
      <c r="D1579" s="25">
        <v>2958101</v>
      </c>
      <c r="E1579" s="42"/>
      <c r="F1579" s="42"/>
    </row>
    <row r="1580" spans="1:6" ht="13.5" thickBot="1">
      <c r="A1580" s="25">
        <v>44371</v>
      </c>
      <c r="B1580" s="27" t="s">
        <v>39</v>
      </c>
      <c r="C1580" s="26">
        <v>79</v>
      </c>
      <c r="D1580" s="25">
        <v>2958101</v>
      </c>
      <c r="E1580" s="42"/>
      <c r="F1580" s="42"/>
    </row>
    <row r="1581" spans="1:6" ht="13.5" thickBot="1">
      <c r="A1581" s="25">
        <v>44371</v>
      </c>
      <c r="B1581" s="27" t="s">
        <v>40</v>
      </c>
      <c r="C1581" s="26">
        <v>150</v>
      </c>
      <c r="D1581" s="25">
        <v>2958101</v>
      </c>
      <c r="E1581" s="42"/>
      <c r="F1581" s="42"/>
    </row>
    <row r="1582" spans="1:6" ht="13.5" thickBot="1">
      <c r="A1582" s="25">
        <v>44371</v>
      </c>
      <c r="B1582" s="27" t="s">
        <v>112</v>
      </c>
      <c r="C1582" s="26">
        <v>60</v>
      </c>
      <c r="D1582" s="25">
        <v>2958101</v>
      </c>
      <c r="E1582" s="42"/>
      <c r="F1582" s="42"/>
    </row>
    <row r="1583" spans="1:6" ht="13.5" thickBot="1">
      <c r="A1583" s="25">
        <v>44371</v>
      </c>
      <c r="B1583" s="27" t="s">
        <v>41</v>
      </c>
      <c r="C1583" s="26">
        <v>110</v>
      </c>
      <c r="D1583" s="25">
        <v>2958101</v>
      </c>
      <c r="E1583" s="42"/>
      <c r="F1583" s="42"/>
    </row>
    <row r="1584" spans="1:6" ht="13.5" thickBot="1">
      <c r="A1584" s="25">
        <v>44371</v>
      </c>
      <c r="B1584" s="27" t="s">
        <v>42</v>
      </c>
      <c r="C1584" s="26">
        <v>49</v>
      </c>
      <c r="D1584" s="25">
        <v>2958101</v>
      </c>
      <c r="E1584" s="42"/>
      <c r="F1584" s="42"/>
    </row>
    <row r="1585" spans="1:6" ht="13.5" thickBot="1">
      <c r="A1585" s="25">
        <v>44371</v>
      </c>
      <c r="B1585" s="27" t="s">
        <v>43</v>
      </c>
      <c r="C1585" s="26">
        <v>112</v>
      </c>
      <c r="D1585" s="25">
        <v>2958101</v>
      </c>
      <c r="E1585" s="42"/>
      <c r="F1585" s="42"/>
    </row>
    <row r="1586" spans="1:6" ht="13.5" thickBot="1">
      <c r="A1586" s="25">
        <v>44371</v>
      </c>
      <c r="B1586" s="27" t="s">
        <v>44</v>
      </c>
      <c r="C1586" s="26">
        <v>158</v>
      </c>
      <c r="D1586" s="25">
        <v>2958101</v>
      </c>
      <c r="E1586" s="42"/>
      <c r="F1586" s="42"/>
    </row>
    <row r="1587" spans="1:6" ht="13.5" thickBot="1">
      <c r="A1587" s="25">
        <v>44371</v>
      </c>
      <c r="B1587" s="27" t="s">
        <v>83</v>
      </c>
      <c r="C1587" s="26">
        <v>126</v>
      </c>
      <c r="D1587" s="25">
        <v>2958101</v>
      </c>
      <c r="E1587" s="42"/>
      <c r="F1587" s="42"/>
    </row>
    <row r="1588" spans="1:6" ht="13.5" thickBot="1">
      <c r="A1588" s="25">
        <v>44371</v>
      </c>
      <c r="B1588" s="27" t="s">
        <v>84</v>
      </c>
      <c r="C1588" s="26">
        <v>129</v>
      </c>
      <c r="D1588" s="25">
        <v>2958101</v>
      </c>
      <c r="E1588" s="42"/>
      <c r="F1588" s="42"/>
    </row>
    <row r="1589" spans="1:6" ht="13.5" thickBot="1">
      <c r="A1589" s="25">
        <v>44371</v>
      </c>
      <c r="B1589" s="27" t="s">
        <v>114</v>
      </c>
      <c r="C1589" s="26">
        <v>131</v>
      </c>
      <c r="D1589" s="25">
        <v>2958101</v>
      </c>
      <c r="E1589" s="42"/>
      <c r="F1589" s="42"/>
    </row>
    <row r="1590" spans="1:6" ht="13.5" thickBot="1">
      <c r="A1590" s="25">
        <v>44371</v>
      </c>
      <c r="B1590" s="27" t="s">
        <v>45</v>
      </c>
      <c r="C1590" s="26">
        <v>182</v>
      </c>
      <c r="D1590" s="25">
        <v>2958101</v>
      </c>
      <c r="E1590" s="42"/>
      <c r="F1590" s="42"/>
    </row>
    <row r="1591" spans="1:6" ht="13.5" thickBot="1">
      <c r="A1591" s="25">
        <v>44371</v>
      </c>
      <c r="B1591" s="27" t="s">
        <v>46</v>
      </c>
      <c r="C1591" s="26">
        <v>27</v>
      </c>
      <c r="D1591" s="25">
        <v>2958101</v>
      </c>
      <c r="E1591" s="42"/>
      <c r="F1591" s="42"/>
    </row>
    <row r="1592" spans="1:6" ht="13.5" thickBot="1">
      <c r="A1592" s="25">
        <v>44371</v>
      </c>
      <c r="B1592" s="27" t="s">
        <v>85</v>
      </c>
      <c r="C1592" s="26">
        <v>120</v>
      </c>
      <c r="D1592" s="25">
        <v>2958101</v>
      </c>
      <c r="E1592" s="42"/>
      <c r="F1592" s="42"/>
    </row>
    <row r="1593" spans="1:6" ht="13.5" thickBot="1">
      <c r="A1593" s="25">
        <v>44371</v>
      </c>
      <c r="B1593" s="27" t="s">
        <v>96</v>
      </c>
      <c r="C1593" s="26">
        <v>100</v>
      </c>
      <c r="D1593" s="25">
        <v>2958101</v>
      </c>
      <c r="E1593" s="42"/>
      <c r="F1593" s="42"/>
    </row>
    <row r="1594" spans="1:6" ht="13.5" thickBot="1">
      <c r="A1594" s="25">
        <v>44372</v>
      </c>
      <c r="B1594" s="27" t="s">
        <v>103</v>
      </c>
      <c r="C1594" s="26">
        <v>101</v>
      </c>
      <c r="D1594" s="25">
        <v>2958101</v>
      </c>
      <c r="E1594" s="42"/>
      <c r="F1594" s="42"/>
    </row>
    <row r="1595" spans="1:6" ht="13.5" thickBot="1">
      <c r="A1595" s="25">
        <v>44372</v>
      </c>
      <c r="B1595" s="27" t="s">
        <v>104</v>
      </c>
      <c r="C1595" s="26">
        <v>101</v>
      </c>
      <c r="D1595" s="25">
        <v>2958101</v>
      </c>
      <c r="E1595" s="42"/>
      <c r="F1595" s="42"/>
    </row>
    <row r="1596" spans="1:6" ht="13.5" thickBot="1">
      <c r="A1596" s="25">
        <v>44372</v>
      </c>
      <c r="B1596" s="27" t="s">
        <v>139</v>
      </c>
      <c r="C1596" s="26">
        <v>154</v>
      </c>
      <c r="D1596" s="25">
        <v>2958101</v>
      </c>
      <c r="E1596" s="42"/>
      <c r="F1596" s="42"/>
    </row>
    <row r="1597" spans="1:6" ht="13.5" thickBot="1">
      <c r="A1597" s="25">
        <v>44372</v>
      </c>
      <c r="B1597" s="27" t="s">
        <v>27</v>
      </c>
      <c r="C1597" s="26">
        <v>121</v>
      </c>
      <c r="D1597" s="25">
        <v>2958101</v>
      </c>
      <c r="E1597" s="42"/>
      <c r="F1597" s="42"/>
    </row>
    <row r="1598" spans="1:6" ht="13.5" thickBot="1">
      <c r="A1598" s="25">
        <v>44372</v>
      </c>
      <c r="B1598" s="27" t="s">
        <v>105</v>
      </c>
      <c r="C1598" s="26">
        <v>100</v>
      </c>
      <c r="D1598" s="25">
        <v>2958101</v>
      </c>
      <c r="E1598" s="42"/>
      <c r="F1598" s="42"/>
    </row>
    <row r="1599" spans="1:6" ht="13.5" thickBot="1">
      <c r="A1599" s="25">
        <v>44372</v>
      </c>
      <c r="B1599" s="27" t="s">
        <v>106</v>
      </c>
      <c r="C1599" s="26">
        <v>15</v>
      </c>
      <c r="D1599" s="25">
        <v>2958101</v>
      </c>
      <c r="E1599" s="42"/>
      <c r="F1599" s="42"/>
    </row>
    <row r="1600" spans="1:6" ht="13.5" thickBot="1">
      <c r="A1600" s="25">
        <v>44372</v>
      </c>
      <c r="B1600" s="27" t="s">
        <v>28</v>
      </c>
      <c r="C1600" s="26">
        <v>30</v>
      </c>
      <c r="D1600" s="25">
        <v>2958101</v>
      </c>
      <c r="E1600" s="42"/>
      <c r="F1600" s="42"/>
    </row>
    <row r="1601" spans="1:6" ht="13.5" thickBot="1">
      <c r="A1601" s="25">
        <v>44372</v>
      </c>
      <c r="B1601" s="27" t="s">
        <v>29</v>
      </c>
      <c r="C1601" s="26">
        <v>180</v>
      </c>
      <c r="D1601" s="25">
        <v>2958101</v>
      </c>
      <c r="E1601" s="42"/>
      <c r="F1601" s="42"/>
    </row>
    <row r="1602" spans="1:6" ht="13.5" thickBot="1">
      <c r="A1602" s="25">
        <v>44372</v>
      </c>
      <c r="B1602" s="27" t="s">
        <v>115</v>
      </c>
      <c r="C1602" s="26">
        <v>126</v>
      </c>
      <c r="D1602" s="25">
        <v>2958101</v>
      </c>
      <c r="E1602" s="42"/>
      <c r="F1602" s="42"/>
    </row>
    <row r="1603" spans="1:6" ht="13.5" thickBot="1">
      <c r="A1603" s="25">
        <v>44372</v>
      </c>
      <c r="B1603" s="27" t="s">
        <v>122</v>
      </c>
      <c r="C1603" s="26">
        <v>203</v>
      </c>
      <c r="D1603" s="25">
        <v>2958101</v>
      </c>
      <c r="E1603" s="42"/>
      <c r="F1603" s="42"/>
    </row>
    <row r="1604" spans="1:6" ht="13.5" thickBot="1">
      <c r="A1604" s="25">
        <v>44372</v>
      </c>
      <c r="B1604" s="27" t="s">
        <v>30</v>
      </c>
      <c r="C1604" s="26">
        <v>38</v>
      </c>
      <c r="D1604" s="25">
        <v>2958101</v>
      </c>
      <c r="E1604" s="42"/>
      <c r="F1604" s="42"/>
    </row>
    <row r="1605" spans="1:6" ht="13.5" thickBot="1">
      <c r="A1605" s="25">
        <v>44372</v>
      </c>
      <c r="B1605" s="27" t="s">
        <v>107</v>
      </c>
      <c r="C1605" s="26">
        <v>190</v>
      </c>
      <c r="D1605" s="25">
        <v>2958101</v>
      </c>
      <c r="E1605" s="42"/>
      <c r="F1605" s="42"/>
    </row>
    <row r="1606" spans="1:6" ht="13.5" thickBot="1">
      <c r="A1606" s="25">
        <v>44372</v>
      </c>
      <c r="B1606" s="27" t="s">
        <v>108</v>
      </c>
      <c r="C1606" s="26">
        <v>237</v>
      </c>
      <c r="D1606" s="25">
        <v>2958101</v>
      </c>
      <c r="E1606" s="42"/>
      <c r="F1606" s="42"/>
    </row>
    <row r="1607" spans="1:6" ht="13.5" thickBot="1">
      <c r="A1607" s="25">
        <v>44372</v>
      </c>
      <c r="B1607" s="27" t="s">
        <v>118</v>
      </c>
      <c r="C1607" s="26">
        <v>144</v>
      </c>
      <c r="D1607" s="25">
        <v>2958101</v>
      </c>
      <c r="E1607" s="42"/>
      <c r="F1607" s="42"/>
    </row>
    <row r="1608" spans="1:6" ht="13.5" thickBot="1">
      <c r="A1608" s="25">
        <v>44372</v>
      </c>
      <c r="B1608" s="27" t="s">
        <v>80</v>
      </c>
      <c r="C1608" s="26">
        <v>150</v>
      </c>
      <c r="D1608" s="25">
        <v>2958101</v>
      </c>
      <c r="E1608" s="42"/>
      <c r="F1608" s="42"/>
    </row>
    <row r="1609" spans="1:6" ht="13.5" thickBot="1">
      <c r="A1609" s="25">
        <v>44372</v>
      </c>
      <c r="B1609" s="27" t="s">
        <v>116</v>
      </c>
      <c r="C1609" s="26">
        <v>257</v>
      </c>
      <c r="D1609" s="25">
        <v>2958101</v>
      </c>
      <c r="E1609" s="42"/>
      <c r="F1609" s="42"/>
    </row>
    <row r="1610" spans="1:6" ht="13.5" thickBot="1">
      <c r="A1610" s="25">
        <v>44372</v>
      </c>
      <c r="B1610" s="27" t="s">
        <v>101</v>
      </c>
      <c r="C1610" s="26">
        <v>125</v>
      </c>
      <c r="D1610" s="25">
        <v>2958101</v>
      </c>
      <c r="E1610" s="42"/>
      <c r="F1610" s="42"/>
    </row>
    <row r="1611" spans="1:6" ht="13.5" thickBot="1">
      <c r="A1611" s="25">
        <v>44372</v>
      </c>
      <c r="B1611" s="27" t="s">
        <v>102</v>
      </c>
      <c r="C1611" s="26">
        <v>130</v>
      </c>
      <c r="D1611" s="25">
        <v>2958101</v>
      </c>
      <c r="E1611" s="42"/>
      <c r="F1611" s="42"/>
    </row>
    <row r="1612" spans="1:6" ht="13.5" thickBot="1">
      <c r="A1612" s="25">
        <v>44372</v>
      </c>
      <c r="B1612" s="27" t="s">
        <v>31</v>
      </c>
      <c r="C1612" s="26">
        <v>100</v>
      </c>
      <c r="D1612" s="25">
        <v>2958101</v>
      </c>
      <c r="E1612" s="42"/>
      <c r="F1612" s="42"/>
    </row>
    <row r="1613" spans="1:6" ht="13.5" thickBot="1">
      <c r="A1613" s="25">
        <v>44372</v>
      </c>
      <c r="B1613" s="27" t="s">
        <v>86</v>
      </c>
      <c r="C1613" s="26">
        <v>102</v>
      </c>
      <c r="D1613" s="25">
        <v>2958101</v>
      </c>
      <c r="E1613" s="42"/>
      <c r="F1613" s="42"/>
    </row>
    <row r="1614" spans="1:6" ht="13.5" thickBot="1">
      <c r="A1614" s="25">
        <v>44372</v>
      </c>
      <c r="B1614" s="27" t="s">
        <v>87</v>
      </c>
      <c r="C1614" s="26">
        <v>102</v>
      </c>
      <c r="D1614" s="25">
        <v>2958101</v>
      </c>
      <c r="E1614" s="42"/>
      <c r="F1614" s="42"/>
    </row>
    <row r="1615" spans="1:6" ht="13.5" thickBot="1">
      <c r="A1615" s="25">
        <v>44372</v>
      </c>
      <c r="B1615" s="27" t="s">
        <v>32</v>
      </c>
      <c r="C1615" s="26">
        <v>22</v>
      </c>
      <c r="D1615" s="25">
        <v>2958101</v>
      </c>
      <c r="E1615" s="42"/>
      <c r="F1615" s="42"/>
    </row>
    <row r="1616" spans="1:6" ht="13.5" thickBot="1">
      <c r="A1616" s="25">
        <v>44372</v>
      </c>
      <c r="B1616" s="27" t="s">
        <v>33</v>
      </c>
      <c r="C1616" s="26">
        <v>7</v>
      </c>
      <c r="D1616" s="25">
        <v>2958101</v>
      </c>
      <c r="E1616" s="42"/>
      <c r="F1616" s="42"/>
    </row>
    <row r="1617" spans="1:6" ht="13.5" thickBot="1">
      <c r="A1617" s="25">
        <v>44372</v>
      </c>
      <c r="B1617" s="27" t="s">
        <v>98</v>
      </c>
      <c r="C1617" s="26">
        <v>199</v>
      </c>
      <c r="D1617" s="25">
        <v>2958101</v>
      </c>
      <c r="E1617" s="42"/>
      <c r="F1617" s="42"/>
    </row>
    <row r="1618" spans="1:6" ht="13.5" thickBot="1">
      <c r="A1618" s="25">
        <v>44372</v>
      </c>
      <c r="B1618" s="27" t="s">
        <v>109</v>
      </c>
      <c r="C1618" s="26">
        <v>162</v>
      </c>
      <c r="D1618" s="25">
        <v>2958101</v>
      </c>
      <c r="E1618" s="42"/>
      <c r="F1618" s="42"/>
    </row>
    <row r="1619" spans="1:6" ht="13.5" thickBot="1">
      <c r="A1619" s="25">
        <v>44372</v>
      </c>
      <c r="B1619" s="27" t="s">
        <v>110</v>
      </c>
      <c r="C1619" s="26">
        <v>144</v>
      </c>
      <c r="D1619" s="25">
        <v>2958101</v>
      </c>
      <c r="E1619" s="42"/>
      <c r="F1619" s="42"/>
    </row>
    <row r="1620" spans="1:6" ht="13.5" thickBot="1">
      <c r="A1620" s="25">
        <v>44372</v>
      </c>
      <c r="B1620" s="27" t="s">
        <v>111</v>
      </c>
      <c r="C1620" s="26">
        <v>60</v>
      </c>
      <c r="D1620" s="25">
        <v>2958101</v>
      </c>
      <c r="E1620" s="42"/>
      <c r="F1620" s="42"/>
    </row>
    <row r="1621" spans="1:6" ht="13.5" thickBot="1">
      <c r="A1621" s="25">
        <v>44372</v>
      </c>
      <c r="B1621" s="27" t="s">
        <v>88</v>
      </c>
      <c r="C1621" s="26">
        <v>101</v>
      </c>
      <c r="D1621" s="25">
        <v>2958101</v>
      </c>
      <c r="E1621" s="42"/>
      <c r="F1621" s="42"/>
    </row>
    <row r="1622" spans="1:6" ht="13.5" thickBot="1">
      <c r="A1622" s="25">
        <v>44372</v>
      </c>
      <c r="B1622" s="27" t="s">
        <v>34</v>
      </c>
      <c r="C1622" s="26">
        <v>50</v>
      </c>
      <c r="D1622" s="25">
        <v>2958101</v>
      </c>
      <c r="E1622" s="42"/>
      <c r="F1622" s="42"/>
    </row>
    <row r="1623" spans="1:6" ht="13.5" thickBot="1">
      <c r="A1623" s="25">
        <v>44372</v>
      </c>
      <c r="B1623" s="27" t="s">
        <v>99</v>
      </c>
      <c r="C1623" s="26">
        <v>99</v>
      </c>
      <c r="D1623" s="25">
        <v>2958101</v>
      </c>
      <c r="E1623" s="42"/>
      <c r="F1623" s="42"/>
    </row>
    <row r="1624" spans="1:6" ht="13.5" thickBot="1">
      <c r="A1624" s="25">
        <v>44372</v>
      </c>
      <c r="B1624" s="27" t="s">
        <v>100</v>
      </c>
      <c r="C1624" s="26">
        <v>128</v>
      </c>
      <c r="D1624" s="25">
        <v>2958101</v>
      </c>
      <c r="E1624" s="42"/>
      <c r="F1624" s="42"/>
    </row>
    <row r="1625" spans="1:6" ht="13.5" thickBot="1">
      <c r="A1625" s="25">
        <v>44372</v>
      </c>
      <c r="B1625" s="27" t="s">
        <v>124</v>
      </c>
      <c r="C1625" s="26">
        <v>148</v>
      </c>
      <c r="D1625" s="25">
        <v>2958101</v>
      </c>
      <c r="E1625" s="42"/>
      <c r="F1625" s="42"/>
    </row>
    <row r="1626" spans="1:6" ht="13.5" thickBot="1">
      <c r="A1626" s="25">
        <v>44372</v>
      </c>
      <c r="B1626" s="27" t="s">
        <v>35</v>
      </c>
      <c r="C1626" s="26">
        <v>50</v>
      </c>
      <c r="D1626" s="25">
        <v>2958101</v>
      </c>
      <c r="E1626" s="42"/>
      <c r="F1626" s="42"/>
    </row>
    <row r="1627" spans="1:6" ht="13.5" thickBot="1">
      <c r="A1627" s="25">
        <v>44372</v>
      </c>
      <c r="B1627" s="27" t="s">
        <v>36</v>
      </c>
      <c r="C1627" s="26">
        <v>102</v>
      </c>
      <c r="D1627" s="25">
        <v>2958101</v>
      </c>
      <c r="E1627" s="42"/>
      <c r="F1627" s="42"/>
    </row>
    <row r="1628" spans="1:6" ht="13.5" thickBot="1">
      <c r="A1628" s="25">
        <v>44372</v>
      </c>
      <c r="B1628" s="27" t="s">
        <v>89</v>
      </c>
      <c r="C1628" s="26">
        <v>121</v>
      </c>
      <c r="D1628" s="25">
        <v>2958101</v>
      </c>
      <c r="E1628" s="42"/>
      <c r="F1628" s="42"/>
    </row>
    <row r="1629" spans="1:6" ht="13.5" thickBot="1">
      <c r="A1629" s="25">
        <v>44372</v>
      </c>
      <c r="B1629" s="27" t="s">
        <v>90</v>
      </c>
      <c r="C1629" s="26">
        <v>119</v>
      </c>
      <c r="D1629" s="25">
        <v>2958101</v>
      </c>
      <c r="E1629" s="42"/>
      <c r="F1629" s="42"/>
    </row>
    <row r="1630" spans="1:6" ht="13.5" thickBot="1">
      <c r="A1630" s="25">
        <v>44372</v>
      </c>
      <c r="B1630" s="27" t="s">
        <v>97</v>
      </c>
      <c r="C1630" s="26">
        <v>180</v>
      </c>
      <c r="D1630" s="25">
        <v>2958101</v>
      </c>
      <c r="E1630" s="42"/>
      <c r="F1630" s="42"/>
    </row>
    <row r="1631" spans="1:6" ht="13.5" thickBot="1">
      <c r="A1631" s="25">
        <v>44372</v>
      </c>
      <c r="B1631" s="27" t="s">
        <v>37</v>
      </c>
      <c r="C1631" s="26">
        <v>39</v>
      </c>
      <c r="D1631" s="25">
        <v>2958101</v>
      </c>
      <c r="E1631" s="42"/>
      <c r="F1631" s="42"/>
    </row>
    <row r="1632" spans="1:6" ht="13.5" thickBot="1">
      <c r="A1632" s="25">
        <v>44372</v>
      </c>
      <c r="B1632" s="27" t="s">
        <v>21</v>
      </c>
      <c r="C1632" s="26">
        <v>125</v>
      </c>
      <c r="D1632" s="25">
        <v>2958101</v>
      </c>
      <c r="E1632" s="42"/>
      <c r="F1632" s="42"/>
    </row>
    <row r="1633" spans="1:6" ht="13.5" thickBot="1">
      <c r="A1633" s="25">
        <v>44372</v>
      </c>
      <c r="B1633" s="27" t="s">
        <v>22</v>
      </c>
      <c r="C1633" s="26">
        <v>128</v>
      </c>
      <c r="D1633" s="25">
        <v>2958101</v>
      </c>
      <c r="E1633" s="42"/>
      <c r="F1633" s="42"/>
    </row>
    <row r="1634" spans="1:6" ht="13.5" thickBot="1">
      <c r="A1634" s="25">
        <v>44372</v>
      </c>
      <c r="B1634" s="27" t="s">
        <v>119</v>
      </c>
      <c r="C1634" s="26">
        <v>84</v>
      </c>
      <c r="D1634" s="25">
        <v>2958101</v>
      </c>
      <c r="E1634" s="42"/>
      <c r="F1634" s="42"/>
    </row>
    <row r="1635" spans="1:6" ht="13.5" thickBot="1">
      <c r="A1635" s="25">
        <v>44372</v>
      </c>
      <c r="B1635" s="27" t="s">
        <v>81</v>
      </c>
      <c r="C1635" s="26">
        <v>154</v>
      </c>
      <c r="D1635" s="25">
        <v>2958101</v>
      </c>
      <c r="E1635" s="42"/>
      <c r="F1635" s="42"/>
    </row>
    <row r="1636" spans="1:6" ht="13.5" thickBot="1">
      <c r="A1636" s="25">
        <v>44372</v>
      </c>
      <c r="B1636" s="27" t="s">
        <v>82</v>
      </c>
      <c r="C1636" s="26">
        <v>150</v>
      </c>
      <c r="D1636" s="25">
        <v>2958101</v>
      </c>
      <c r="E1636" s="42"/>
      <c r="F1636" s="42"/>
    </row>
    <row r="1637" spans="1:6" ht="13.5" thickBot="1">
      <c r="A1637" s="25">
        <v>44372</v>
      </c>
      <c r="B1637" s="27" t="s">
        <v>125</v>
      </c>
      <c r="C1637" s="26">
        <v>127</v>
      </c>
      <c r="D1637" s="25">
        <v>2958101</v>
      </c>
      <c r="E1637" s="42"/>
      <c r="F1637" s="42"/>
    </row>
    <row r="1638" spans="1:6" ht="13.5" thickBot="1">
      <c r="A1638" s="25">
        <v>44372</v>
      </c>
      <c r="B1638" s="27" t="s">
        <v>126</v>
      </c>
      <c r="C1638" s="26">
        <v>126</v>
      </c>
      <c r="D1638" s="25">
        <v>2958101</v>
      </c>
      <c r="E1638" s="42"/>
      <c r="F1638" s="42"/>
    </row>
    <row r="1639" spans="1:6" ht="13.5" thickBot="1">
      <c r="A1639" s="25">
        <v>44372</v>
      </c>
      <c r="B1639" s="27" t="s">
        <v>91</v>
      </c>
      <c r="C1639" s="26">
        <v>103</v>
      </c>
      <c r="D1639" s="25">
        <v>2958101</v>
      </c>
      <c r="E1639" s="42"/>
      <c r="F1639" s="42"/>
    </row>
    <row r="1640" spans="1:6" ht="13.5" thickBot="1">
      <c r="A1640" s="25">
        <v>44372</v>
      </c>
      <c r="B1640" s="27" t="s">
        <v>92</v>
      </c>
      <c r="C1640" s="26">
        <v>103</v>
      </c>
      <c r="D1640" s="25">
        <v>2958101</v>
      </c>
      <c r="E1640" s="42"/>
      <c r="F1640" s="42"/>
    </row>
    <row r="1641" spans="1:6" ht="13.5" thickBot="1">
      <c r="A1641" s="25">
        <v>44372</v>
      </c>
      <c r="B1641" s="27" t="s">
        <v>93</v>
      </c>
      <c r="C1641" s="26">
        <v>98</v>
      </c>
      <c r="D1641" s="25">
        <v>2958101</v>
      </c>
      <c r="E1641" s="42"/>
      <c r="F1641" s="42"/>
    </row>
    <row r="1642" spans="1:6" ht="13.5" thickBot="1">
      <c r="A1642" s="25">
        <v>44372</v>
      </c>
      <c r="B1642" s="27" t="s">
        <v>94</v>
      </c>
      <c r="C1642" s="26">
        <v>108</v>
      </c>
      <c r="D1642" s="25">
        <v>2958101</v>
      </c>
      <c r="E1642" s="42"/>
      <c r="F1642" s="42"/>
    </row>
    <row r="1643" spans="1:6" ht="13.5" thickBot="1">
      <c r="A1643" s="25">
        <v>44372</v>
      </c>
      <c r="B1643" s="27" t="s">
        <v>95</v>
      </c>
      <c r="C1643" s="26">
        <v>200</v>
      </c>
      <c r="D1643" s="25">
        <v>2958101</v>
      </c>
      <c r="E1643" s="42"/>
      <c r="F1643" s="42"/>
    </row>
    <row r="1644" spans="1:6" ht="13.5" thickBot="1">
      <c r="A1644" s="25">
        <v>44372</v>
      </c>
      <c r="B1644" s="27" t="s">
        <v>120</v>
      </c>
      <c r="C1644" s="26">
        <v>222</v>
      </c>
      <c r="D1644" s="25">
        <v>2958101</v>
      </c>
      <c r="E1644" s="42"/>
      <c r="F1644" s="42"/>
    </row>
    <row r="1645" spans="1:6" ht="13.5" thickBot="1">
      <c r="A1645" s="25">
        <v>44372</v>
      </c>
      <c r="B1645" s="27" t="s">
        <v>121</v>
      </c>
      <c r="C1645" s="26">
        <v>28</v>
      </c>
      <c r="D1645" s="25">
        <v>2958101</v>
      </c>
      <c r="E1645" s="42"/>
      <c r="F1645" s="42"/>
    </row>
    <row r="1646" spans="1:6" ht="13.5" thickBot="1">
      <c r="A1646" s="25">
        <v>44372</v>
      </c>
      <c r="B1646" s="27" t="s">
        <v>38</v>
      </c>
      <c r="C1646" s="26">
        <v>79</v>
      </c>
      <c r="D1646" s="25">
        <v>2958101</v>
      </c>
      <c r="E1646" s="42"/>
      <c r="F1646" s="42"/>
    </row>
    <row r="1647" spans="1:6" ht="13.5" thickBot="1">
      <c r="A1647" s="25">
        <v>44372</v>
      </c>
      <c r="B1647" s="27" t="s">
        <v>39</v>
      </c>
      <c r="C1647" s="26">
        <v>79</v>
      </c>
      <c r="D1647" s="25">
        <v>2958101</v>
      </c>
      <c r="E1647" s="42"/>
      <c r="F1647" s="42"/>
    </row>
    <row r="1648" spans="1:6" ht="13.5" thickBot="1">
      <c r="A1648" s="25">
        <v>44372</v>
      </c>
      <c r="B1648" s="27" t="s">
        <v>40</v>
      </c>
      <c r="C1648" s="26">
        <v>150</v>
      </c>
      <c r="D1648" s="25">
        <v>2958101</v>
      </c>
      <c r="E1648" s="42"/>
      <c r="F1648" s="42"/>
    </row>
    <row r="1649" spans="1:6" ht="13.5" thickBot="1">
      <c r="A1649" s="25">
        <v>44372</v>
      </c>
      <c r="B1649" s="27" t="s">
        <v>112</v>
      </c>
      <c r="C1649" s="26">
        <v>60</v>
      </c>
      <c r="D1649" s="25">
        <v>2958101</v>
      </c>
      <c r="E1649" s="42"/>
      <c r="F1649" s="42"/>
    </row>
    <row r="1650" spans="1:6" ht="13.5" thickBot="1">
      <c r="A1650" s="25">
        <v>44372</v>
      </c>
      <c r="B1650" s="27" t="s">
        <v>41</v>
      </c>
      <c r="C1650" s="26">
        <v>110</v>
      </c>
      <c r="D1650" s="25">
        <v>2958101</v>
      </c>
      <c r="E1650" s="42"/>
      <c r="F1650" s="42"/>
    </row>
    <row r="1651" spans="1:6" ht="13.5" thickBot="1">
      <c r="A1651" s="25">
        <v>44372</v>
      </c>
      <c r="B1651" s="27" t="s">
        <v>42</v>
      </c>
      <c r="C1651" s="26">
        <v>49</v>
      </c>
      <c r="D1651" s="25">
        <v>2958101</v>
      </c>
      <c r="E1651" s="42"/>
      <c r="F1651" s="42"/>
    </row>
    <row r="1652" spans="1:6" ht="13.5" thickBot="1">
      <c r="A1652" s="25">
        <v>44372</v>
      </c>
      <c r="B1652" s="27" t="s">
        <v>43</v>
      </c>
      <c r="C1652" s="26">
        <v>112</v>
      </c>
      <c r="D1652" s="25">
        <v>2958101</v>
      </c>
      <c r="E1652" s="42"/>
      <c r="F1652" s="42"/>
    </row>
    <row r="1653" spans="1:6" ht="13.5" thickBot="1">
      <c r="A1653" s="25">
        <v>44372</v>
      </c>
      <c r="B1653" s="27" t="s">
        <v>44</v>
      </c>
      <c r="C1653" s="26">
        <v>158</v>
      </c>
      <c r="D1653" s="25">
        <v>2958101</v>
      </c>
      <c r="E1653" s="42"/>
      <c r="F1653" s="42"/>
    </row>
    <row r="1654" spans="1:6" ht="13.5" thickBot="1">
      <c r="A1654" s="25">
        <v>44372</v>
      </c>
      <c r="B1654" s="27" t="s">
        <v>83</v>
      </c>
      <c r="C1654" s="26">
        <v>126</v>
      </c>
      <c r="D1654" s="25">
        <v>2958101</v>
      </c>
      <c r="E1654" s="42"/>
      <c r="F1654" s="42"/>
    </row>
    <row r="1655" spans="1:6" ht="13.5" thickBot="1">
      <c r="A1655" s="25">
        <v>44372</v>
      </c>
      <c r="B1655" s="27" t="s">
        <v>84</v>
      </c>
      <c r="C1655" s="26">
        <v>129</v>
      </c>
      <c r="D1655" s="25">
        <v>2958101</v>
      </c>
      <c r="E1655" s="42"/>
      <c r="F1655" s="42"/>
    </row>
    <row r="1656" spans="1:6" ht="13.5" thickBot="1">
      <c r="A1656" s="25">
        <v>44372</v>
      </c>
      <c r="B1656" s="27" t="s">
        <v>114</v>
      </c>
      <c r="C1656" s="26">
        <v>131</v>
      </c>
      <c r="D1656" s="25">
        <v>2958101</v>
      </c>
      <c r="E1656" s="42"/>
      <c r="F1656" s="42"/>
    </row>
    <row r="1657" spans="1:6" ht="13.5" thickBot="1">
      <c r="A1657" s="25">
        <v>44372</v>
      </c>
      <c r="B1657" s="27" t="s">
        <v>45</v>
      </c>
      <c r="C1657" s="26">
        <v>182</v>
      </c>
      <c r="D1657" s="25">
        <v>2958101</v>
      </c>
      <c r="E1657" s="42"/>
      <c r="F1657" s="42"/>
    </row>
    <row r="1658" spans="1:6" ht="13.5" thickBot="1">
      <c r="A1658" s="25">
        <v>44372</v>
      </c>
      <c r="B1658" s="27" t="s">
        <v>46</v>
      </c>
      <c r="C1658" s="26">
        <v>27</v>
      </c>
      <c r="D1658" s="25">
        <v>2958101</v>
      </c>
      <c r="E1658" s="42"/>
      <c r="F1658" s="42"/>
    </row>
    <row r="1659" spans="1:6" ht="13.5" thickBot="1">
      <c r="A1659" s="25">
        <v>44372</v>
      </c>
      <c r="B1659" s="27" t="s">
        <v>85</v>
      </c>
      <c r="C1659" s="26">
        <v>120</v>
      </c>
      <c r="D1659" s="25">
        <v>2958101</v>
      </c>
      <c r="E1659" s="42"/>
      <c r="F1659" s="42"/>
    </row>
    <row r="1660" spans="1:6" ht="13.5" thickBot="1">
      <c r="A1660" s="25">
        <v>44372</v>
      </c>
      <c r="B1660" s="27" t="s">
        <v>96</v>
      </c>
      <c r="C1660" s="26">
        <v>100</v>
      </c>
      <c r="D1660" s="25">
        <v>2958101</v>
      </c>
      <c r="E1660" s="42"/>
      <c r="F1660" s="42"/>
    </row>
    <row r="1661" spans="1:6" ht="13.5" thickBot="1">
      <c r="A1661" s="25">
        <v>44373</v>
      </c>
      <c r="B1661" s="27" t="s">
        <v>103</v>
      </c>
      <c r="C1661" s="26">
        <v>101</v>
      </c>
      <c r="D1661" s="25">
        <v>2958101</v>
      </c>
      <c r="E1661" s="42"/>
      <c r="F1661" s="42"/>
    </row>
    <row r="1662" spans="1:6" ht="13.5" thickBot="1">
      <c r="A1662" s="25">
        <v>44373</v>
      </c>
      <c r="B1662" s="27" t="s">
        <v>104</v>
      </c>
      <c r="C1662" s="26">
        <v>101</v>
      </c>
      <c r="D1662" s="25">
        <v>2958101</v>
      </c>
      <c r="E1662" s="42"/>
      <c r="F1662" s="42"/>
    </row>
    <row r="1663" spans="1:6" ht="13.5" thickBot="1">
      <c r="A1663" s="25">
        <v>44373</v>
      </c>
      <c r="B1663" s="27" t="s">
        <v>139</v>
      </c>
      <c r="C1663" s="26">
        <v>154</v>
      </c>
      <c r="D1663" s="25">
        <v>2958101</v>
      </c>
      <c r="E1663" s="42"/>
      <c r="F1663" s="42"/>
    </row>
    <row r="1664" spans="1:6" ht="13.5" thickBot="1">
      <c r="A1664" s="25">
        <v>44373</v>
      </c>
      <c r="B1664" s="27" t="s">
        <v>27</v>
      </c>
      <c r="C1664" s="26">
        <v>121</v>
      </c>
      <c r="D1664" s="25">
        <v>2958101</v>
      </c>
      <c r="E1664" s="42"/>
      <c r="F1664" s="42"/>
    </row>
    <row r="1665" spans="1:6" ht="13.5" thickBot="1">
      <c r="A1665" s="25">
        <v>44373</v>
      </c>
      <c r="B1665" s="27" t="s">
        <v>105</v>
      </c>
      <c r="C1665" s="26">
        <v>100</v>
      </c>
      <c r="D1665" s="25">
        <v>2958101</v>
      </c>
      <c r="E1665" s="42"/>
      <c r="F1665" s="42"/>
    </row>
    <row r="1666" spans="1:6" ht="13.5" thickBot="1">
      <c r="A1666" s="25">
        <v>44373</v>
      </c>
      <c r="B1666" s="27" t="s">
        <v>106</v>
      </c>
      <c r="C1666" s="26">
        <v>15</v>
      </c>
      <c r="D1666" s="25">
        <v>2958101</v>
      </c>
      <c r="E1666" s="42"/>
      <c r="F1666" s="42"/>
    </row>
    <row r="1667" spans="1:6" ht="13.5" thickBot="1">
      <c r="A1667" s="25">
        <v>44373</v>
      </c>
      <c r="B1667" s="27" t="s">
        <v>28</v>
      </c>
      <c r="C1667" s="26">
        <v>30</v>
      </c>
      <c r="D1667" s="25">
        <v>2958101</v>
      </c>
      <c r="E1667" s="42"/>
      <c r="F1667" s="42"/>
    </row>
    <row r="1668" spans="1:6" ht="13.5" thickBot="1">
      <c r="A1668" s="25">
        <v>44373</v>
      </c>
      <c r="B1668" s="27" t="s">
        <v>29</v>
      </c>
      <c r="C1668" s="26">
        <v>180</v>
      </c>
      <c r="D1668" s="25">
        <v>2958101</v>
      </c>
      <c r="E1668" s="42"/>
      <c r="F1668" s="42"/>
    </row>
    <row r="1669" spans="1:6" ht="13.5" thickBot="1">
      <c r="A1669" s="25">
        <v>44373</v>
      </c>
      <c r="B1669" s="27" t="s">
        <v>115</v>
      </c>
      <c r="C1669" s="26">
        <v>126</v>
      </c>
      <c r="D1669" s="25">
        <v>2958101</v>
      </c>
      <c r="E1669" s="42"/>
      <c r="F1669" s="42"/>
    </row>
    <row r="1670" spans="1:6" ht="13.5" thickBot="1">
      <c r="A1670" s="25">
        <v>44373</v>
      </c>
      <c r="B1670" s="27" t="s">
        <v>122</v>
      </c>
      <c r="C1670" s="26">
        <v>203</v>
      </c>
      <c r="D1670" s="25">
        <v>2958101</v>
      </c>
      <c r="E1670" s="42"/>
      <c r="F1670" s="42"/>
    </row>
    <row r="1671" spans="1:6" ht="13.5" thickBot="1">
      <c r="A1671" s="25">
        <v>44373</v>
      </c>
      <c r="B1671" s="27" t="s">
        <v>30</v>
      </c>
      <c r="C1671" s="26">
        <v>38</v>
      </c>
      <c r="D1671" s="25">
        <v>2958101</v>
      </c>
      <c r="E1671" s="42"/>
      <c r="F1671" s="42"/>
    </row>
    <row r="1672" spans="1:6" ht="13.5" thickBot="1">
      <c r="A1672" s="25">
        <v>44373</v>
      </c>
      <c r="B1672" s="27" t="s">
        <v>107</v>
      </c>
      <c r="C1672" s="26">
        <v>190</v>
      </c>
      <c r="D1672" s="25">
        <v>2958101</v>
      </c>
      <c r="E1672" s="42"/>
      <c r="F1672" s="42"/>
    </row>
    <row r="1673" spans="1:6" ht="13.5" thickBot="1">
      <c r="A1673" s="25">
        <v>44373</v>
      </c>
      <c r="B1673" s="27" t="s">
        <v>108</v>
      </c>
      <c r="C1673" s="26">
        <v>237</v>
      </c>
      <c r="D1673" s="25">
        <v>2958101</v>
      </c>
      <c r="E1673" s="42"/>
      <c r="F1673" s="42"/>
    </row>
    <row r="1674" spans="1:6" ht="13.5" thickBot="1">
      <c r="A1674" s="25">
        <v>44373</v>
      </c>
      <c r="B1674" s="27" t="s">
        <v>118</v>
      </c>
      <c r="C1674" s="26">
        <v>144</v>
      </c>
      <c r="D1674" s="25">
        <v>2958101</v>
      </c>
      <c r="E1674" s="42"/>
      <c r="F1674" s="42"/>
    </row>
    <row r="1675" spans="1:6" ht="13.5" thickBot="1">
      <c r="A1675" s="25">
        <v>44373</v>
      </c>
      <c r="B1675" s="27" t="s">
        <v>80</v>
      </c>
      <c r="C1675" s="26">
        <v>150</v>
      </c>
      <c r="D1675" s="25">
        <v>2958101</v>
      </c>
      <c r="E1675" s="42"/>
      <c r="F1675" s="42"/>
    </row>
    <row r="1676" spans="1:6" ht="13.5" thickBot="1">
      <c r="A1676" s="25">
        <v>44373</v>
      </c>
      <c r="B1676" s="27" t="s">
        <v>116</v>
      </c>
      <c r="C1676" s="26">
        <v>257</v>
      </c>
      <c r="D1676" s="25">
        <v>2958101</v>
      </c>
      <c r="E1676" s="42"/>
      <c r="F1676" s="42"/>
    </row>
    <row r="1677" spans="1:6" ht="13.5" thickBot="1">
      <c r="A1677" s="25">
        <v>44373</v>
      </c>
      <c r="B1677" s="27" t="s">
        <v>101</v>
      </c>
      <c r="C1677" s="26">
        <v>125</v>
      </c>
      <c r="D1677" s="25">
        <v>2958101</v>
      </c>
      <c r="E1677" s="42"/>
      <c r="F1677" s="42"/>
    </row>
    <row r="1678" spans="1:6" ht="13.5" thickBot="1">
      <c r="A1678" s="25">
        <v>44373</v>
      </c>
      <c r="B1678" s="27" t="s">
        <v>102</v>
      </c>
      <c r="C1678" s="26">
        <v>130</v>
      </c>
      <c r="D1678" s="25">
        <v>2958101</v>
      </c>
      <c r="E1678" s="42"/>
      <c r="F1678" s="42"/>
    </row>
    <row r="1679" spans="1:6" ht="13.5" thickBot="1">
      <c r="A1679" s="25">
        <v>44373</v>
      </c>
      <c r="B1679" s="27" t="s">
        <v>31</v>
      </c>
      <c r="C1679" s="26">
        <v>100</v>
      </c>
      <c r="D1679" s="25">
        <v>2958101</v>
      </c>
      <c r="E1679" s="42"/>
      <c r="F1679" s="42"/>
    </row>
    <row r="1680" spans="1:6" ht="13.5" thickBot="1">
      <c r="A1680" s="25">
        <v>44373</v>
      </c>
      <c r="B1680" s="27" t="s">
        <v>86</v>
      </c>
      <c r="C1680" s="26">
        <v>102</v>
      </c>
      <c r="D1680" s="25">
        <v>2958101</v>
      </c>
      <c r="E1680" s="42"/>
      <c r="F1680" s="42"/>
    </row>
    <row r="1681" spans="1:6" ht="13.5" thickBot="1">
      <c r="A1681" s="25">
        <v>44373</v>
      </c>
      <c r="B1681" s="27" t="s">
        <v>87</v>
      </c>
      <c r="C1681" s="26">
        <v>102</v>
      </c>
      <c r="D1681" s="25">
        <v>2958101</v>
      </c>
      <c r="E1681" s="42"/>
      <c r="F1681" s="42"/>
    </row>
    <row r="1682" spans="1:6" ht="13.5" thickBot="1">
      <c r="A1682" s="25">
        <v>44373</v>
      </c>
      <c r="B1682" s="27" t="s">
        <v>32</v>
      </c>
      <c r="C1682" s="26">
        <v>22</v>
      </c>
      <c r="D1682" s="25">
        <v>2958101</v>
      </c>
      <c r="E1682" s="42"/>
      <c r="F1682" s="42"/>
    </row>
    <row r="1683" spans="1:6" ht="13.5" thickBot="1">
      <c r="A1683" s="25">
        <v>44373</v>
      </c>
      <c r="B1683" s="27" t="s">
        <v>33</v>
      </c>
      <c r="C1683" s="26">
        <v>7</v>
      </c>
      <c r="D1683" s="25">
        <v>2958101</v>
      </c>
      <c r="E1683" s="42"/>
      <c r="F1683" s="42"/>
    </row>
    <row r="1684" spans="1:6" ht="13.5" thickBot="1">
      <c r="A1684" s="25">
        <v>44373</v>
      </c>
      <c r="B1684" s="27" t="s">
        <v>98</v>
      </c>
      <c r="C1684" s="26">
        <v>199</v>
      </c>
      <c r="D1684" s="25">
        <v>2958101</v>
      </c>
      <c r="E1684" s="42"/>
      <c r="F1684" s="42"/>
    </row>
    <row r="1685" spans="1:6" ht="13.5" thickBot="1">
      <c r="A1685" s="25">
        <v>44373</v>
      </c>
      <c r="B1685" s="27" t="s">
        <v>109</v>
      </c>
      <c r="C1685" s="26">
        <v>162</v>
      </c>
      <c r="D1685" s="25">
        <v>2958101</v>
      </c>
      <c r="E1685" s="42"/>
      <c r="F1685" s="42"/>
    </row>
    <row r="1686" spans="1:6" ht="13.5" thickBot="1">
      <c r="A1686" s="25">
        <v>44373</v>
      </c>
      <c r="B1686" s="27" t="s">
        <v>110</v>
      </c>
      <c r="C1686" s="26">
        <v>144</v>
      </c>
      <c r="D1686" s="25">
        <v>2958101</v>
      </c>
      <c r="E1686" s="42"/>
      <c r="F1686" s="42"/>
    </row>
    <row r="1687" spans="1:6" ht="13.5" thickBot="1">
      <c r="A1687" s="25">
        <v>44373</v>
      </c>
      <c r="B1687" s="27" t="s">
        <v>111</v>
      </c>
      <c r="C1687" s="26">
        <v>60</v>
      </c>
      <c r="D1687" s="25">
        <v>2958101</v>
      </c>
      <c r="E1687" s="42"/>
      <c r="F1687" s="42"/>
    </row>
    <row r="1688" spans="1:6" ht="13.5" thickBot="1">
      <c r="A1688" s="25">
        <v>44373</v>
      </c>
      <c r="B1688" s="27" t="s">
        <v>88</v>
      </c>
      <c r="C1688" s="26">
        <v>101</v>
      </c>
      <c r="D1688" s="25">
        <v>2958101</v>
      </c>
      <c r="E1688" s="42"/>
      <c r="F1688" s="42"/>
    </row>
    <row r="1689" spans="1:6" ht="13.5" thickBot="1">
      <c r="A1689" s="25">
        <v>44373</v>
      </c>
      <c r="B1689" s="27" t="s">
        <v>34</v>
      </c>
      <c r="C1689" s="26">
        <v>50</v>
      </c>
      <c r="D1689" s="25">
        <v>2958101</v>
      </c>
      <c r="E1689" s="42"/>
      <c r="F1689" s="42"/>
    </row>
    <row r="1690" spans="1:6" ht="13.5" thickBot="1">
      <c r="A1690" s="25">
        <v>44373</v>
      </c>
      <c r="B1690" s="27" t="s">
        <v>99</v>
      </c>
      <c r="C1690" s="26">
        <v>99</v>
      </c>
      <c r="D1690" s="25">
        <v>2958101</v>
      </c>
      <c r="E1690" s="42"/>
      <c r="F1690" s="42"/>
    </row>
    <row r="1691" spans="1:6" ht="13.5" thickBot="1">
      <c r="A1691" s="25">
        <v>44373</v>
      </c>
      <c r="B1691" s="27" t="s">
        <v>100</v>
      </c>
      <c r="C1691" s="26">
        <v>128</v>
      </c>
      <c r="D1691" s="25">
        <v>2958101</v>
      </c>
      <c r="E1691" s="42"/>
      <c r="F1691" s="42"/>
    </row>
    <row r="1692" spans="1:6" ht="13.5" thickBot="1">
      <c r="A1692" s="25">
        <v>44373</v>
      </c>
      <c r="B1692" s="27" t="s">
        <v>124</v>
      </c>
      <c r="C1692" s="26">
        <v>148</v>
      </c>
      <c r="D1692" s="25">
        <v>2958101</v>
      </c>
      <c r="E1692" s="42"/>
      <c r="F1692" s="42"/>
    </row>
    <row r="1693" spans="1:6" ht="13.5" thickBot="1">
      <c r="A1693" s="25">
        <v>44373</v>
      </c>
      <c r="B1693" s="27" t="s">
        <v>35</v>
      </c>
      <c r="C1693" s="26">
        <v>50</v>
      </c>
      <c r="D1693" s="25">
        <v>2958101</v>
      </c>
      <c r="E1693" s="42"/>
      <c r="F1693" s="42"/>
    </row>
    <row r="1694" spans="1:6" ht="13.5" thickBot="1">
      <c r="A1694" s="25">
        <v>44373</v>
      </c>
      <c r="B1694" s="27" t="s">
        <v>36</v>
      </c>
      <c r="C1694" s="26">
        <v>102</v>
      </c>
      <c r="D1694" s="25">
        <v>2958101</v>
      </c>
      <c r="E1694" s="42"/>
      <c r="F1694" s="42"/>
    </row>
    <row r="1695" spans="1:6" ht="13.5" thickBot="1">
      <c r="A1695" s="25">
        <v>44373</v>
      </c>
      <c r="B1695" s="27" t="s">
        <v>89</v>
      </c>
      <c r="C1695" s="26">
        <v>121</v>
      </c>
      <c r="D1695" s="25">
        <v>2958101</v>
      </c>
      <c r="E1695" s="42"/>
      <c r="F1695" s="42"/>
    </row>
    <row r="1696" spans="1:6" ht="13.5" thickBot="1">
      <c r="A1696" s="25">
        <v>44373</v>
      </c>
      <c r="B1696" s="27" t="s">
        <v>90</v>
      </c>
      <c r="C1696" s="26">
        <v>119</v>
      </c>
      <c r="D1696" s="25">
        <v>2958101</v>
      </c>
      <c r="E1696" s="42"/>
      <c r="F1696" s="42"/>
    </row>
    <row r="1697" spans="1:6" ht="13.5" thickBot="1">
      <c r="A1697" s="25">
        <v>44373</v>
      </c>
      <c r="B1697" s="27" t="s">
        <v>97</v>
      </c>
      <c r="C1697" s="26">
        <v>180</v>
      </c>
      <c r="D1697" s="25">
        <v>2958101</v>
      </c>
      <c r="E1697" s="42"/>
      <c r="F1697" s="42"/>
    </row>
    <row r="1698" spans="1:6" ht="13.5" thickBot="1">
      <c r="A1698" s="25">
        <v>44373</v>
      </c>
      <c r="B1698" s="27" t="s">
        <v>37</v>
      </c>
      <c r="C1698" s="26">
        <v>39</v>
      </c>
      <c r="D1698" s="25">
        <v>2958101</v>
      </c>
      <c r="E1698" s="42"/>
      <c r="F1698" s="42"/>
    </row>
    <row r="1699" spans="1:6" ht="13.5" thickBot="1">
      <c r="A1699" s="25">
        <v>44373</v>
      </c>
      <c r="B1699" s="27" t="s">
        <v>21</v>
      </c>
      <c r="C1699" s="26">
        <v>125</v>
      </c>
      <c r="D1699" s="25">
        <v>2958101</v>
      </c>
      <c r="E1699" s="42"/>
      <c r="F1699" s="42"/>
    </row>
    <row r="1700" spans="1:6" ht="13.5" thickBot="1">
      <c r="A1700" s="25">
        <v>44373</v>
      </c>
      <c r="B1700" s="27" t="s">
        <v>22</v>
      </c>
      <c r="C1700" s="26">
        <v>128</v>
      </c>
      <c r="D1700" s="25">
        <v>2958101</v>
      </c>
      <c r="E1700" s="42"/>
      <c r="F1700" s="42"/>
    </row>
    <row r="1701" spans="1:6" ht="13.5" thickBot="1">
      <c r="A1701" s="25">
        <v>44373</v>
      </c>
      <c r="B1701" s="27" t="s">
        <v>119</v>
      </c>
      <c r="C1701" s="26">
        <v>84</v>
      </c>
      <c r="D1701" s="25">
        <v>2958101</v>
      </c>
      <c r="E1701" s="42"/>
      <c r="F1701" s="42"/>
    </row>
    <row r="1702" spans="1:6" ht="13.5" thickBot="1">
      <c r="A1702" s="25">
        <v>44373</v>
      </c>
      <c r="B1702" s="27" t="s">
        <v>81</v>
      </c>
      <c r="C1702" s="26">
        <v>154</v>
      </c>
      <c r="D1702" s="25">
        <v>2958101</v>
      </c>
      <c r="E1702" s="42"/>
      <c r="F1702" s="42"/>
    </row>
    <row r="1703" spans="1:6" ht="13.5" thickBot="1">
      <c r="A1703" s="25">
        <v>44373</v>
      </c>
      <c r="B1703" s="27" t="s">
        <v>82</v>
      </c>
      <c r="C1703" s="26">
        <v>150</v>
      </c>
      <c r="D1703" s="25">
        <v>2958101</v>
      </c>
      <c r="E1703" s="42"/>
      <c r="F1703" s="42"/>
    </row>
    <row r="1704" spans="1:6" ht="13.5" thickBot="1">
      <c r="A1704" s="25">
        <v>44373</v>
      </c>
      <c r="B1704" s="27" t="s">
        <v>125</v>
      </c>
      <c r="C1704" s="26">
        <v>127</v>
      </c>
      <c r="D1704" s="25">
        <v>2958101</v>
      </c>
      <c r="E1704" s="42"/>
      <c r="F1704" s="42"/>
    </row>
    <row r="1705" spans="1:6" ht="13.5" thickBot="1">
      <c r="A1705" s="25">
        <v>44373</v>
      </c>
      <c r="B1705" s="27" t="s">
        <v>126</v>
      </c>
      <c r="C1705" s="26">
        <v>126</v>
      </c>
      <c r="D1705" s="25">
        <v>2958101</v>
      </c>
      <c r="E1705" s="42"/>
      <c r="F1705" s="42"/>
    </row>
    <row r="1706" spans="1:6" ht="13.5" thickBot="1">
      <c r="A1706" s="25">
        <v>44373</v>
      </c>
      <c r="B1706" s="27" t="s">
        <v>91</v>
      </c>
      <c r="C1706" s="26">
        <v>103</v>
      </c>
      <c r="D1706" s="25">
        <v>2958101</v>
      </c>
      <c r="E1706" s="42"/>
      <c r="F1706" s="42"/>
    </row>
    <row r="1707" spans="1:6" ht="13.5" thickBot="1">
      <c r="A1707" s="25">
        <v>44373</v>
      </c>
      <c r="B1707" s="27" t="s">
        <v>92</v>
      </c>
      <c r="C1707" s="26">
        <v>103</v>
      </c>
      <c r="D1707" s="25">
        <v>2958101</v>
      </c>
      <c r="E1707" s="42"/>
      <c r="F1707" s="42"/>
    </row>
    <row r="1708" spans="1:6" ht="13.5" thickBot="1">
      <c r="A1708" s="25">
        <v>44373</v>
      </c>
      <c r="B1708" s="27" t="s">
        <v>93</v>
      </c>
      <c r="C1708" s="26">
        <v>98</v>
      </c>
      <c r="D1708" s="25">
        <v>2958101</v>
      </c>
      <c r="E1708" s="42"/>
      <c r="F1708" s="42"/>
    </row>
    <row r="1709" spans="1:6" ht="13.5" thickBot="1">
      <c r="A1709" s="25">
        <v>44373</v>
      </c>
      <c r="B1709" s="27" t="s">
        <v>94</v>
      </c>
      <c r="C1709" s="26">
        <v>108</v>
      </c>
      <c r="D1709" s="25">
        <v>2958101</v>
      </c>
      <c r="E1709" s="42"/>
      <c r="F1709" s="42"/>
    </row>
    <row r="1710" spans="1:6" ht="13.5" thickBot="1">
      <c r="A1710" s="25">
        <v>44373</v>
      </c>
      <c r="B1710" s="27" t="s">
        <v>95</v>
      </c>
      <c r="C1710" s="26">
        <v>200</v>
      </c>
      <c r="D1710" s="25">
        <v>2958101</v>
      </c>
      <c r="E1710" s="42"/>
      <c r="F1710" s="42"/>
    </row>
    <row r="1711" spans="1:6" ht="13.5" thickBot="1">
      <c r="A1711" s="25">
        <v>44373</v>
      </c>
      <c r="B1711" s="27" t="s">
        <v>120</v>
      </c>
      <c r="C1711" s="26">
        <v>222</v>
      </c>
      <c r="D1711" s="25">
        <v>2958101</v>
      </c>
      <c r="E1711" s="42"/>
      <c r="F1711" s="42"/>
    </row>
    <row r="1712" spans="1:6" ht="13.5" thickBot="1">
      <c r="A1712" s="25">
        <v>44373</v>
      </c>
      <c r="B1712" s="27" t="s">
        <v>121</v>
      </c>
      <c r="C1712" s="26">
        <v>28</v>
      </c>
      <c r="D1712" s="25">
        <v>2958101</v>
      </c>
      <c r="E1712" s="42"/>
      <c r="F1712" s="42"/>
    </row>
    <row r="1713" spans="1:6" ht="13.5" thickBot="1">
      <c r="A1713" s="25">
        <v>44373</v>
      </c>
      <c r="B1713" s="27" t="s">
        <v>38</v>
      </c>
      <c r="C1713" s="26">
        <v>79</v>
      </c>
      <c r="D1713" s="25">
        <v>2958101</v>
      </c>
      <c r="E1713" s="42"/>
      <c r="F1713" s="42"/>
    </row>
    <row r="1714" spans="1:6" ht="13.5" thickBot="1">
      <c r="A1714" s="25">
        <v>44373</v>
      </c>
      <c r="B1714" s="27" t="s">
        <v>39</v>
      </c>
      <c r="C1714" s="26">
        <v>79</v>
      </c>
      <c r="D1714" s="25">
        <v>2958101</v>
      </c>
      <c r="E1714" s="42"/>
      <c r="F1714" s="42"/>
    </row>
    <row r="1715" spans="1:6" ht="13.5" thickBot="1">
      <c r="A1715" s="25">
        <v>44373</v>
      </c>
      <c r="B1715" s="27" t="s">
        <v>40</v>
      </c>
      <c r="C1715" s="26">
        <v>150</v>
      </c>
      <c r="D1715" s="25">
        <v>2958101</v>
      </c>
      <c r="E1715" s="42"/>
      <c r="F1715" s="42"/>
    </row>
    <row r="1716" spans="1:6" ht="13.5" thickBot="1">
      <c r="A1716" s="25">
        <v>44373</v>
      </c>
      <c r="B1716" s="27" t="s">
        <v>112</v>
      </c>
      <c r="C1716" s="26">
        <v>60</v>
      </c>
      <c r="D1716" s="25">
        <v>2958101</v>
      </c>
      <c r="E1716" s="42"/>
      <c r="F1716" s="42"/>
    </row>
    <row r="1717" spans="1:6" ht="13.5" thickBot="1">
      <c r="A1717" s="25">
        <v>44373</v>
      </c>
      <c r="B1717" s="27" t="s">
        <v>41</v>
      </c>
      <c r="C1717" s="26">
        <v>110</v>
      </c>
      <c r="D1717" s="25">
        <v>2958101</v>
      </c>
      <c r="E1717" s="42"/>
      <c r="F1717" s="42"/>
    </row>
    <row r="1718" spans="1:6" ht="13.5" thickBot="1">
      <c r="A1718" s="25">
        <v>44373</v>
      </c>
      <c r="B1718" s="27" t="s">
        <v>42</v>
      </c>
      <c r="C1718" s="26">
        <v>49</v>
      </c>
      <c r="D1718" s="25">
        <v>2958101</v>
      </c>
      <c r="E1718" s="42"/>
      <c r="F1718" s="42"/>
    </row>
    <row r="1719" spans="1:6" ht="13.5" thickBot="1">
      <c r="A1719" s="25">
        <v>44373</v>
      </c>
      <c r="B1719" s="27" t="s">
        <v>43</v>
      </c>
      <c r="C1719" s="26">
        <v>112</v>
      </c>
      <c r="D1719" s="25">
        <v>2958101</v>
      </c>
      <c r="E1719" s="42"/>
      <c r="F1719" s="42"/>
    </row>
    <row r="1720" spans="1:6" ht="13.5" thickBot="1">
      <c r="A1720" s="25">
        <v>44373</v>
      </c>
      <c r="B1720" s="27" t="s">
        <v>44</v>
      </c>
      <c r="C1720" s="26">
        <v>158</v>
      </c>
      <c r="D1720" s="25">
        <v>2958101</v>
      </c>
      <c r="E1720" s="42"/>
      <c r="F1720" s="42"/>
    </row>
    <row r="1721" spans="1:6" ht="13.5" thickBot="1">
      <c r="A1721" s="25">
        <v>44373</v>
      </c>
      <c r="B1721" s="27" t="s">
        <v>83</v>
      </c>
      <c r="C1721" s="26">
        <v>126</v>
      </c>
      <c r="D1721" s="25">
        <v>2958101</v>
      </c>
      <c r="E1721" s="42"/>
      <c r="F1721" s="42"/>
    </row>
    <row r="1722" spans="1:6" ht="13.5" thickBot="1">
      <c r="A1722" s="25">
        <v>44373</v>
      </c>
      <c r="B1722" s="27" t="s">
        <v>84</v>
      </c>
      <c r="C1722" s="26">
        <v>129</v>
      </c>
      <c r="D1722" s="25">
        <v>2958101</v>
      </c>
      <c r="E1722" s="42"/>
      <c r="F1722" s="42"/>
    </row>
    <row r="1723" spans="1:6" ht="13.5" thickBot="1">
      <c r="A1723" s="25">
        <v>44373</v>
      </c>
      <c r="B1723" s="27" t="s">
        <v>114</v>
      </c>
      <c r="C1723" s="26">
        <v>131</v>
      </c>
      <c r="D1723" s="25">
        <v>2958101</v>
      </c>
      <c r="E1723" s="42"/>
      <c r="F1723" s="42"/>
    </row>
    <row r="1724" spans="1:6" ht="13.5" thickBot="1">
      <c r="A1724" s="25">
        <v>44373</v>
      </c>
      <c r="B1724" s="27" t="s">
        <v>45</v>
      </c>
      <c r="C1724" s="26">
        <v>182</v>
      </c>
      <c r="D1724" s="25">
        <v>2958101</v>
      </c>
      <c r="E1724" s="42"/>
      <c r="F1724" s="42"/>
    </row>
    <row r="1725" spans="1:6" ht="13.5" thickBot="1">
      <c r="A1725" s="25">
        <v>44373</v>
      </c>
      <c r="B1725" s="27" t="s">
        <v>46</v>
      </c>
      <c r="C1725" s="26">
        <v>27</v>
      </c>
      <c r="D1725" s="25">
        <v>2958101</v>
      </c>
      <c r="E1725" s="42"/>
      <c r="F1725" s="42"/>
    </row>
    <row r="1726" spans="1:6" ht="13.5" thickBot="1">
      <c r="A1726" s="25">
        <v>44373</v>
      </c>
      <c r="B1726" s="27" t="s">
        <v>85</v>
      </c>
      <c r="C1726" s="26">
        <v>120</v>
      </c>
      <c r="D1726" s="25">
        <v>2958101</v>
      </c>
      <c r="E1726" s="42"/>
      <c r="F1726" s="42"/>
    </row>
    <row r="1727" spans="1:6" ht="13.5" thickBot="1">
      <c r="A1727" s="25">
        <v>44373</v>
      </c>
      <c r="B1727" s="27" t="s">
        <v>96</v>
      </c>
      <c r="C1727" s="26">
        <v>100</v>
      </c>
      <c r="D1727" s="25">
        <v>2958101</v>
      </c>
      <c r="E1727" s="42"/>
      <c r="F1727" s="42"/>
    </row>
    <row r="1728" spans="1:6" ht="13.5" thickBot="1">
      <c r="A1728" s="25">
        <v>44374</v>
      </c>
      <c r="B1728" s="27" t="s">
        <v>103</v>
      </c>
      <c r="C1728" s="26">
        <v>101</v>
      </c>
      <c r="D1728" s="25">
        <v>2958101</v>
      </c>
      <c r="E1728" s="42"/>
      <c r="F1728" s="42"/>
    </row>
    <row r="1729" spans="1:6" ht="13.5" thickBot="1">
      <c r="A1729" s="25">
        <v>44374</v>
      </c>
      <c r="B1729" s="27" t="s">
        <v>104</v>
      </c>
      <c r="C1729" s="26">
        <v>101</v>
      </c>
      <c r="D1729" s="25">
        <v>2958101</v>
      </c>
      <c r="E1729" s="42"/>
      <c r="F1729" s="42"/>
    </row>
    <row r="1730" spans="1:6" ht="13.5" thickBot="1">
      <c r="A1730" s="25">
        <v>44374</v>
      </c>
      <c r="B1730" s="27" t="s">
        <v>139</v>
      </c>
      <c r="C1730" s="26">
        <v>154</v>
      </c>
      <c r="D1730" s="25">
        <v>2958101</v>
      </c>
      <c r="E1730" s="42"/>
      <c r="F1730" s="42"/>
    </row>
    <row r="1731" spans="1:6" ht="13.5" thickBot="1">
      <c r="A1731" s="25">
        <v>44374</v>
      </c>
      <c r="B1731" s="27" t="s">
        <v>27</v>
      </c>
      <c r="C1731" s="26">
        <v>121</v>
      </c>
      <c r="D1731" s="25">
        <v>2958101</v>
      </c>
      <c r="E1731" s="42"/>
      <c r="F1731" s="42"/>
    </row>
    <row r="1732" spans="1:6" ht="13.5" thickBot="1">
      <c r="A1732" s="25">
        <v>44374</v>
      </c>
      <c r="B1732" s="27" t="s">
        <v>105</v>
      </c>
      <c r="C1732" s="26">
        <v>100</v>
      </c>
      <c r="D1732" s="25">
        <v>2958101</v>
      </c>
      <c r="E1732" s="42"/>
      <c r="F1732" s="42"/>
    </row>
    <row r="1733" spans="1:6" ht="13.5" thickBot="1">
      <c r="A1733" s="25">
        <v>44374</v>
      </c>
      <c r="B1733" s="27" t="s">
        <v>106</v>
      </c>
      <c r="C1733" s="26">
        <v>15</v>
      </c>
      <c r="D1733" s="25">
        <v>2958101</v>
      </c>
      <c r="E1733" s="42"/>
      <c r="F1733" s="42"/>
    </row>
    <row r="1734" spans="1:6" ht="13.5" thickBot="1">
      <c r="A1734" s="25">
        <v>44374</v>
      </c>
      <c r="B1734" s="27" t="s">
        <v>28</v>
      </c>
      <c r="C1734" s="26">
        <v>30</v>
      </c>
      <c r="D1734" s="25">
        <v>2958101</v>
      </c>
      <c r="E1734" s="42"/>
      <c r="F1734" s="42"/>
    </row>
    <row r="1735" spans="1:6" ht="13.5" thickBot="1">
      <c r="A1735" s="25">
        <v>44374</v>
      </c>
      <c r="B1735" s="27" t="s">
        <v>29</v>
      </c>
      <c r="C1735" s="26">
        <v>180</v>
      </c>
      <c r="D1735" s="25">
        <v>2958101</v>
      </c>
      <c r="E1735" s="42"/>
      <c r="F1735" s="42"/>
    </row>
    <row r="1736" spans="1:6" ht="13.5" thickBot="1">
      <c r="A1736" s="25">
        <v>44374</v>
      </c>
      <c r="B1736" s="27" t="s">
        <v>115</v>
      </c>
      <c r="C1736" s="26">
        <v>126</v>
      </c>
      <c r="D1736" s="25">
        <v>2958101</v>
      </c>
      <c r="E1736" s="42"/>
      <c r="F1736" s="42"/>
    </row>
    <row r="1737" spans="1:6" ht="13.5" thickBot="1">
      <c r="A1737" s="25">
        <v>44374</v>
      </c>
      <c r="B1737" s="27" t="s">
        <v>122</v>
      </c>
      <c r="C1737" s="26">
        <v>203</v>
      </c>
      <c r="D1737" s="25">
        <v>2958101</v>
      </c>
      <c r="E1737" s="42"/>
      <c r="F1737" s="42"/>
    </row>
    <row r="1738" spans="1:6" ht="13.5" thickBot="1">
      <c r="A1738" s="25">
        <v>44374</v>
      </c>
      <c r="B1738" s="27" t="s">
        <v>30</v>
      </c>
      <c r="C1738" s="26">
        <v>38</v>
      </c>
      <c r="D1738" s="25">
        <v>2958101</v>
      </c>
      <c r="E1738" s="42"/>
      <c r="F1738" s="42"/>
    </row>
    <row r="1739" spans="1:6" ht="13.5" thickBot="1">
      <c r="A1739" s="25">
        <v>44374</v>
      </c>
      <c r="B1739" s="27" t="s">
        <v>107</v>
      </c>
      <c r="C1739" s="26">
        <v>190</v>
      </c>
      <c r="D1739" s="25">
        <v>2958101</v>
      </c>
      <c r="E1739" s="42"/>
      <c r="F1739" s="42"/>
    </row>
    <row r="1740" spans="1:6" ht="13.5" thickBot="1">
      <c r="A1740" s="25">
        <v>44374</v>
      </c>
      <c r="B1740" s="27" t="s">
        <v>108</v>
      </c>
      <c r="C1740" s="26">
        <v>237</v>
      </c>
      <c r="D1740" s="25">
        <v>2958101</v>
      </c>
      <c r="E1740" s="42"/>
      <c r="F1740" s="42"/>
    </row>
    <row r="1741" spans="1:6" ht="13.5" thickBot="1">
      <c r="A1741" s="25">
        <v>44374</v>
      </c>
      <c r="B1741" s="27" t="s">
        <v>118</v>
      </c>
      <c r="C1741" s="26">
        <v>144</v>
      </c>
      <c r="D1741" s="25">
        <v>2958101</v>
      </c>
      <c r="E1741" s="42"/>
      <c r="F1741" s="42"/>
    </row>
    <row r="1742" spans="1:6" ht="13.5" thickBot="1">
      <c r="A1742" s="25">
        <v>44374</v>
      </c>
      <c r="B1742" s="27" t="s">
        <v>80</v>
      </c>
      <c r="C1742" s="26">
        <v>150</v>
      </c>
      <c r="D1742" s="25">
        <v>2958101</v>
      </c>
      <c r="E1742" s="42"/>
      <c r="F1742" s="42"/>
    </row>
    <row r="1743" spans="1:6" ht="13.5" thickBot="1">
      <c r="A1743" s="25">
        <v>44374</v>
      </c>
      <c r="B1743" s="27" t="s">
        <v>116</v>
      </c>
      <c r="C1743" s="26">
        <v>257</v>
      </c>
      <c r="D1743" s="25">
        <v>2958101</v>
      </c>
      <c r="E1743" s="42"/>
      <c r="F1743" s="42"/>
    </row>
    <row r="1744" spans="1:6" ht="13.5" thickBot="1">
      <c r="A1744" s="25">
        <v>44374</v>
      </c>
      <c r="B1744" s="27" t="s">
        <v>101</v>
      </c>
      <c r="C1744" s="26">
        <v>125</v>
      </c>
      <c r="D1744" s="25">
        <v>2958101</v>
      </c>
      <c r="E1744" s="42"/>
      <c r="F1744" s="42"/>
    </row>
    <row r="1745" spans="1:6" ht="13.5" thickBot="1">
      <c r="A1745" s="25">
        <v>44374</v>
      </c>
      <c r="B1745" s="27" t="s">
        <v>102</v>
      </c>
      <c r="C1745" s="26">
        <v>130</v>
      </c>
      <c r="D1745" s="25">
        <v>2958101</v>
      </c>
      <c r="E1745" s="42"/>
      <c r="F1745" s="42"/>
    </row>
    <row r="1746" spans="1:6" ht="13.5" thickBot="1">
      <c r="A1746" s="25">
        <v>44374</v>
      </c>
      <c r="B1746" s="27" t="s">
        <v>31</v>
      </c>
      <c r="C1746" s="26">
        <v>100</v>
      </c>
      <c r="D1746" s="25">
        <v>2958101</v>
      </c>
      <c r="E1746" s="42"/>
      <c r="F1746" s="42"/>
    </row>
    <row r="1747" spans="1:6" ht="13.5" thickBot="1">
      <c r="A1747" s="25">
        <v>44374</v>
      </c>
      <c r="B1747" s="27" t="s">
        <v>86</v>
      </c>
      <c r="C1747" s="26">
        <v>102</v>
      </c>
      <c r="D1747" s="25">
        <v>2958101</v>
      </c>
      <c r="E1747" s="42"/>
      <c r="F1747" s="42"/>
    </row>
    <row r="1748" spans="1:6" ht="13.5" thickBot="1">
      <c r="A1748" s="25">
        <v>44374</v>
      </c>
      <c r="B1748" s="27" t="s">
        <v>87</v>
      </c>
      <c r="C1748" s="26">
        <v>102</v>
      </c>
      <c r="D1748" s="25">
        <v>2958101</v>
      </c>
      <c r="E1748" s="42"/>
      <c r="F1748" s="42"/>
    </row>
    <row r="1749" spans="1:6" ht="13.5" thickBot="1">
      <c r="A1749" s="25">
        <v>44374</v>
      </c>
      <c r="B1749" s="27" t="s">
        <v>32</v>
      </c>
      <c r="C1749" s="26">
        <v>22</v>
      </c>
      <c r="D1749" s="25">
        <v>2958101</v>
      </c>
      <c r="E1749" s="42"/>
      <c r="F1749" s="42"/>
    </row>
    <row r="1750" spans="1:6" ht="13.5" thickBot="1">
      <c r="A1750" s="25">
        <v>44374</v>
      </c>
      <c r="B1750" s="27" t="s">
        <v>33</v>
      </c>
      <c r="C1750" s="26">
        <v>7</v>
      </c>
      <c r="D1750" s="25">
        <v>2958101</v>
      </c>
      <c r="E1750" s="42"/>
      <c r="F1750" s="42"/>
    </row>
    <row r="1751" spans="1:6" ht="13.5" thickBot="1">
      <c r="A1751" s="25">
        <v>44374</v>
      </c>
      <c r="B1751" s="27" t="s">
        <v>98</v>
      </c>
      <c r="C1751" s="26">
        <v>199</v>
      </c>
      <c r="D1751" s="25">
        <v>2958101</v>
      </c>
      <c r="E1751" s="42"/>
      <c r="F1751" s="42"/>
    </row>
    <row r="1752" spans="1:6" ht="13.5" thickBot="1">
      <c r="A1752" s="25">
        <v>44374</v>
      </c>
      <c r="B1752" s="27" t="s">
        <v>109</v>
      </c>
      <c r="C1752" s="26">
        <v>162</v>
      </c>
      <c r="D1752" s="25">
        <v>2958101</v>
      </c>
      <c r="E1752" s="42"/>
      <c r="F1752" s="42"/>
    </row>
    <row r="1753" spans="1:6" ht="13.5" thickBot="1">
      <c r="A1753" s="25">
        <v>44374</v>
      </c>
      <c r="B1753" s="27" t="s">
        <v>110</v>
      </c>
      <c r="C1753" s="26">
        <v>144</v>
      </c>
      <c r="D1753" s="25">
        <v>2958101</v>
      </c>
      <c r="E1753" s="42"/>
      <c r="F1753" s="42"/>
    </row>
    <row r="1754" spans="1:6" ht="13.5" thickBot="1">
      <c r="A1754" s="25">
        <v>44374</v>
      </c>
      <c r="B1754" s="27" t="s">
        <v>111</v>
      </c>
      <c r="C1754" s="26">
        <v>60</v>
      </c>
      <c r="D1754" s="25">
        <v>2958101</v>
      </c>
      <c r="E1754" s="42"/>
      <c r="F1754" s="42"/>
    </row>
    <row r="1755" spans="1:6" ht="13.5" thickBot="1">
      <c r="A1755" s="25">
        <v>44374</v>
      </c>
      <c r="B1755" s="27" t="s">
        <v>88</v>
      </c>
      <c r="C1755" s="26">
        <v>101</v>
      </c>
      <c r="D1755" s="25">
        <v>2958101</v>
      </c>
      <c r="E1755" s="42"/>
      <c r="F1755" s="42"/>
    </row>
    <row r="1756" spans="1:6" ht="13.5" thickBot="1">
      <c r="A1756" s="25">
        <v>44374</v>
      </c>
      <c r="B1756" s="27" t="s">
        <v>34</v>
      </c>
      <c r="C1756" s="26">
        <v>50</v>
      </c>
      <c r="D1756" s="25">
        <v>2958101</v>
      </c>
      <c r="E1756" s="42"/>
      <c r="F1756" s="42"/>
    </row>
    <row r="1757" spans="1:6" ht="13.5" thickBot="1">
      <c r="A1757" s="25">
        <v>44374</v>
      </c>
      <c r="B1757" s="27" t="s">
        <v>99</v>
      </c>
      <c r="C1757" s="26">
        <v>99</v>
      </c>
      <c r="D1757" s="25">
        <v>2958101</v>
      </c>
      <c r="E1757" s="42"/>
      <c r="F1757" s="42"/>
    </row>
    <row r="1758" spans="1:6" ht="13.5" thickBot="1">
      <c r="A1758" s="25">
        <v>44374</v>
      </c>
      <c r="B1758" s="27" t="s">
        <v>100</v>
      </c>
      <c r="C1758" s="26">
        <v>128</v>
      </c>
      <c r="D1758" s="25">
        <v>2958101</v>
      </c>
      <c r="E1758" s="42"/>
      <c r="F1758" s="42"/>
    </row>
    <row r="1759" spans="1:6" ht="13.5" thickBot="1">
      <c r="A1759" s="25">
        <v>44374</v>
      </c>
      <c r="B1759" s="27" t="s">
        <v>124</v>
      </c>
      <c r="C1759" s="26">
        <v>148</v>
      </c>
      <c r="D1759" s="25">
        <v>2958101</v>
      </c>
      <c r="E1759" s="42"/>
      <c r="F1759" s="42"/>
    </row>
    <row r="1760" spans="1:6" ht="13.5" thickBot="1">
      <c r="A1760" s="25">
        <v>44374</v>
      </c>
      <c r="B1760" s="27" t="s">
        <v>35</v>
      </c>
      <c r="C1760" s="26">
        <v>50</v>
      </c>
      <c r="D1760" s="25">
        <v>2958101</v>
      </c>
      <c r="E1760" s="42"/>
      <c r="F1760" s="42"/>
    </row>
    <row r="1761" spans="1:6" ht="13.5" thickBot="1">
      <c r="A1761" s="25">
        <v>44374</v>
      </c>
      <c r="B1761" s="27" t="s">
        <v>36</v>
      </c>
      <c r="C1761" s="26">
        <v>102</v>
      </c>
      <c r="D1761" s="25">
        <v>2958101</v>
      </c>
      <c r="E1761" s="42"/>
      <c r="F1761" s="42"/>
    </row>
    <row r="1762" spans="1:6" ht="13.5" thickBot="1">
      <c r="A1762" s="25">
        <v>44374</v>
      </c>
      <c r="B1762" s="27" t="s">
        <v>89</v>
      </c>
      <c r="C1762" s="26">
        <v>121</v>
      </c>
      <c r="D1762" s="25">
        <v>2958101</v>
      </c>
      <c r="E1762" s="42"/>
      <c r="F1762" s="42"/>
    </row>
    <row r="1763" spans="1:6" ht="13.5" thickBot="1">
      <c r="A1763" s="25">
        <v>44374</v>
      </c>
      <c r="B1763" s="27" t="s">
        <v>90</v>
      </c>
      <c r="C1763" s="26">
        <v>119</v>
      </c>
      <c r="D1763" s="25">
        <v>2958101</v>
      </c>
      <c r="E1763" s="42"/>
      <c r="F1763" s="42"/>
    </row>
    <row r="1764" spans="1:6" ht="13.5" thickBot="1">
      <c r="A1764" s="25">
        <v>44374</v>
      </c>
      <c r="B1764" s="27" t="s">
        <v>97</v>
      </c>
      <c r="C1764" s="26">
        <v>180</v>
      </c>
      <c r="D1764" s="25">
        <v>2958101</v>
      </c>
      <c r="E1764" s="42"/>
      <c r="F1764" s="42"/>
    </row>
    <row r="1765" spans="1:6" ht="13.5" thickBot="1">
      <c r="A1765" s="25">
        <v>44374</v>
      </c>
      <c r="B1765" s="27" t="s">
        <v>37</v>
      </c>
      <c r="C1765" s="26">
        <v>39</v>
      </c>
      <c r="D1765" s="25">
        <v>2958101</v>
      </c>
      <c r="E1765" s="42"/>
      <c r="F1765" s="42"/>
    </row>
    <row r="1766" spans="1:6" ht="13.5" thickBot="1">
      <c r="A1766" s="25">
        <v>44374</v>
      </c>
      <c r="B1766" s="27" t="s">
        <v>21</v>
      </c>
      <c r="C1766" s="26">
        <v>125</v>
      </c>
      <c r="D1766" s="25">
        <v>2958101</v>
      </c>
      <c r="E1766" s="42"/>
      <c r="F1766" s="42"/>
    </row>
    <row r="1767" spans="1:6" ht="13.5" thickBot="1">
      <c r="A1767" s="25">
        <v>44374</v>
      </c>
      <c r="B1767" s="27" t="s">
        <v>22</v>
      </c>
      <c r="C1767" s="26">
        <v>128</v>
      </c>
      <c r="D1767" s="25">
        <v>2958101</v>
      </c>
      <c r="E1767" s="42"/>
      <c r="F1767" s="42"/>
    </row>
    <row r="1768" spans="1:6" ht="13.5" thickBot="1">
      <c r="A1768" s="25">
        <v>44374</v>
      </c>
      <c r="B1768" s="27" t="s">
        <v>119</v>
      </c>
      <c r="C1768" s="26">
        <v>84</v>
      </c>
      <c r="D1768" s="25">
        <v>2958101</v>
      </c>
      <c r="E1768" s="42"/>
      <c r="F1768" s="42"/>
    </row>
    <row r="1769" spans="1:6" ht="13.5" thickBot="1">
      <c r="A1769" s="25">
        <v>44374</v>
      </c>
      <c r="B1769" s="27" t="s">
        <v>81</v>
      </c>
      <c r="C1769" s="26">
        <v>154</v>
      </c>
      <c r="D1769" s="25">
        <v>2958101</v>
      </c>
      <c r="E1769" s="42"/>
      <c r="F1769" s="42"/>
    </row>
    <row r="1770" spans="1:6" ht="13.5" thickBot="1">
      <c r="A1770" s="25">
        <v>44374</v>
      </c>
      <c r="B1770" s="27" t="s">
        <v>82</v>
      </c>
      <c r="C1770" s="26">
        <v>150</v>
      </c>
      <c r="D1770" s="25">
        <v>2958101</v>
      </c>
      <c r="E1770" s="42"/>
      <c r="F1770" s="42"/>
    </row>
    <row r="1771" spans="1:6" ht="13.5" thickBot="1">
      <c r="A1771" s="25">
        <v>44374</v>
      </c>
      <c r="B1771" s="27" t="s">
        <v>125</v>
      </c>
      <c r="C1771" s="26">
        <v>127</v>
      </c>
      <c r="D1771" s="25">
        <v>2958101</v>
      </c>
      <c r="E1771" s="42"/>
      <c r="F1771" s="42"/>
    </row>
    <row r="1772" spans="1:6" ht="13.5" thickBot="1">
      <c r="A1772" s="25">
        <v>44374</v>
      </c>
      <c r="B1772" s="27" t="s">
        <v>126</v>
      </c>
      <c r="C1772" s="26">
        <v>126</v>
      </c>
      <c r="D1772" s="25">
        <v>2958101</v>
      </c>
      <c r="E1772" s="42"/>
      <c r="F1772" s="42"/>
    </row>
    <row r="1773" spans="1:6" ht="13.5" thickBot="1">
      <c r="A1773" s="25">
        <v>44374</v>
      </c>
      <c r="B1773" s="27" t="s">
        <v>91</v>
      </c>
      <c r="C1773" s="26">
        <v>103</v>
      </c>
      <c r="D1773" s="25">
        <v>2958101</v>
      </c>
      <c r="E1773" s="42"/>
      <c r="F1773" s="42"/>
    </row>
    <row r="1774" spans="1:6" ht="13.5" thickBot="1">
      <c r="A1774" s="25">
        <v>44374</v>
      </c>
      <c r="B1774" s="27" t="s">
        <v>92</v>
      </c>
      <c r="C1774" s="26">
        <v>103</v>
      </c>
      <c r="D1774" s="25">
        <v>2958101</v>
      </c>
      <c r="E1774" s="42"/>
      <c r="F1774" s="42"/>
    </row>
    <row r="1775" spans="1:6" ht="13.5" thickBot="1">
      <c r="A1775" s="25">
        <v>44374</v>
      </c>
      <c r="B1775" s="27" t="s">
        <v>93</v>
      </c>
      <c r="C1775" s="26">
        <v>98</v>
      </c>
      <c r="D1775" s="25">
        <v>2958101</v>
      </c>
      <c r="E1775" s="42"/>
      <c r="F1775" s="42"/>
    </row>
    <row r="1776" spans="1:6" ht="13.5" thickBot="1">
      <c r="A1776" s="25">
        <v>44374</v>
      </c>
      <c r="B1776" s="27" t="s">
        <v>94</v>
      </c>
      <c r="C1776" s="26">
        <v>108</v>
      </c>
      <c r="D1776" s="25">
        <v>2958101</v>
      </c>
      <c r="E1776" s="42"/>
      <c r="F1776" s="42"/>
    </row>
    <row r="1777" spans="1:6" ht="13.5" thickBot="1">
      <c r="A1777" s="25">
        <v>44374</v>
      </c>
      <c r="B1777" s="27" t="s">
        <v>95</v>
      </c>
      <c r="C1777" s="26">
        <v>200</v>
      </c>
      <c r="D1777" s="25">
        <v>2958101</v>
      </c>
      <c r="E1777" s="42"/>
      <c r="F1777" s="42"/>
    </row>
    <row r="1778" spans="1:6" ht="13.5" thickBot="1">
      <c r="A1778" s="25">
        <v>44374</v>
      </c>
      <c r="B1778" s="27" t="s">
        <v>120</v>
      </c>
      <c r="C1778" s="26">
        <v>222</v>
      </c>
      <c r="D1778" s="25">
        <v>2958101</v>
      </c>
      <c r="E1778" s="42"/>
      <c r="F1778" s="42"/>
    </row>
    <row r="1779" spans="1:6" ht="13.5" thickBot="1">
      <c r="A1779" s="25">
        <v>44374</v>
      </c>
      <c r="B1779" s="27" t="s">
        <v>121</v>
      </c>
      <c r="C1779" s="26">
        <v>28</v>
      </c>
      <c r="D1779" s="25">
        <v>2958101</v>
      </c>
      <c r="E1779" s="42"/>
      <c r="F1779" s="42"/>
    </row>
    <row r="1780" spans="1:6" ht="13.5" thickBot="1">
      <c r="A1780" s="25">
        <v>44374</v>
      </c>
      <c r="B1780" s="27" t="s">
        <v>38</v>
      </c>
      <c r="C1780" s="26">
        <v>79</v>
      </c>
      <c r="D1780" s="25">
        <v>2958101</v>
      </c>
      <c r="E1780" s="42"/>
      <c r="F1780" s="42"/>
    </row>
    <row r="1781" spans="1:6" ht="13.5" thickBot="1">
      <c r="A1781" s="25">
        <v>44374</v>
      </c>
      <c r="B1781" s="27" t="s">
        <v>39</v>
      </c>
      <c r="C1781" s="26">
        <v>79</v>
      </c>
      <c r="D1781" s="25">
        <v>2958101</v>
      </c>
      <c r="E1781" s="42"/>
      <c r="F1781" s="42"/>
    </row>
    <row r="1782" spans="1:6" ht="13.5" thickBot="1">
      <c r="A1782" s="25">
        <v>44374</v>
      </c>
      <c r="B1782" s="27" t="s">
        <v>40</v>
      </c>
      <c r="C1782" s="26">
        <v>150</v>
      </c>
      <c r="D1782" s="25">
        <v>2958101</v>
      </c>
      <c r="E1782" s="42"/>
      <c r="F1782" s="42"/>
    </row>
    <row r="1783" spans="1:6" ht="13.5" thickBot="1">
      <c r="A1783" s="25">
        <v>44374</v>
      </c>
      <c r="B1783" s="27" t="s">
        <v>112</v>
      </c>
      <c r="C1783" s="26">
        <v>60</v>
      </c>
      <c r="D1783" s="25">
        <v>2958101</v>
      </c>
      <c r="E1783" s="42"/>
      <c r="F1783" s="42"/>
    </row>
    <row r="1784" spans="1:6" ht="13.5" thickBot="1">
      <c r="A1784" s="25">
        <v>44374</v>
      </c>
      <c r="B1784" s="27" t="s">
        <v>41</v>
      </c>
      <c r="C1784" s="26">
        <v>110</v>
      </c>
      <c r="D1784" s="25">
        <v>2958101</v>
      </c>
      <c r="E1784" s="42"/>
      <c r="F1784" s="42"/>
    </row>
    <row r="1785" spans="1:6" ht="13.5" thickBot="1">
      <c r="A1785" s="25">
        <v>44374</v>
      </c>
      <c r="B1785" s="27" t="s">
        <v>42</v>
      </c>
      <c r="C1785" s="26">
        <v>49</v>
      </c>
      <c r="D1785" s="25">
        <v>2958101</v>
      </c>
      <c r="E1785" s="42"/>
      <c r="F1785" s="42"/>
    </row>
    <row r="1786" spans="1:6" ht="13.5" thickBot="1">
      <c r="A1786" s="25">
        <v>44374</v>
      </c>
      <c r="B1786" s="27" t="s">
        <v>43</v>
      </c>
      <c r="C1786" s="26">
        <v>112</v>
      </c>
      <c r="D1786" s="25">
        <v>2958101</v>
      </c>
      <c r="E1786" s="42"/>
      <c r="F1786" s="42"/>
    </row>
    <row r="1787" spans="1:6" ht="13.5" thickBot="1">
      <c r="A1787" s="25">
        <v>44374</v>
      </c>
      <c r="B1787" s="27" t="s">
        <v>44</v>
      </c>
      <c r="C1787" s="26">
        <v>158</v>
      </c>
      <c r="D1787" s="25">
        <v>2958101</v>
      </c>
      <c r="E1787" s="42"/>
      <c r="F1787" s="42"/>
    </row>
    <row r="1788" spans="1:6" ht="13.5" thickBot="1">
      <c r="A1788" s="25">
        <v>44374</v>
      </c>
      <c r="B1788" s="27" t="s">
        <v>83</v>
      </c>
      <c r="C1788" s="26">
        <v>126</v>
      </c>
      <c r="D1788" s="25">
        <v>2958101</v>
      </c>
      <c r="E1788" s="42"/>
      <c r="F1788" s="42"/>
    </row>
    <row r="1789" spans="1:6" ht="13.5" thickBot="1">
      <c r="A1789" s="25">
        <v>44374</v>
      </c>
      <c r="B1789" s="27" t="s">
        <v>84</v>
      </c>
      <c r="C1789" s="26">
        <v>129</v>
      </c>
      <c r="D1789" s="25">
        <v>2958101</v>
      </c>
      <c r="E1789" s="42"/>
      <c r="F1789" s="42"/>
    </row>
    <row r="1790" spans="1:6" ht="13.5" thickBot="1">
      <c r="A1790" s="25">
        <v>44374</v>
      </c>
      <c r="B1790" s="27" t="s">
        <v>114</v>
      </c>
      <c r="C1790" s="26">
        <v>131</v>
      </c>
      <c r="D1790" s="25">
        <v>2958101</v>
      </c>
      <c r="E1790" s="42"/>
      <c r="F1790" s="42"/>
    </row>
    <row r="1791" spans="1:6" ht="13.5" thickBot="1">
      <c r="A1791" s="25">
        <v>44374</v>
      </c>
      <c r="B1791" s="27" t="s">
        <v>45</v>
      </c>
      <c r="C1791" s="26">
        <v>182</v>
      </c>
      <c r="D1791" s="25">
        <v>2958101</v>
      </c>
      <c r="E1791" s="42"/>
      <c r="F1791" s="42"/>
    </row>
    <row r="1792" spans="1:6" ht="13.5" thickBot="1">
      <c r="A1792" s="25">
        <v>44374</v>
      </c>
      <c r="B1792" s="27" t="s">
        <v>46</v>
      </c>
      <c r="C1792" s="26">
        <v>27</v>
      </c>
      <c r="D1792" s="25">
        <v>2958101</v>
      </c>
      <c r="E1792" s="42"/>
      <c r="F1792" s="42"/>
    </row>
    <row r="1793" spans="1:6" ht="13.5" thickBot="1">
      <c r="A1793" s="25">
        <v>44374</v>
      </c>
      <c r="B1793" s="27" t="s">
        <v>85</v>
      </c>
      <c r="C1793" s="26">
        <v>120</v>
      </c>
      <c r="D1793" s="25">
        <v>2958101</v>
      </c>
      <c r="E1793" s="42"/>
      <c r="F1793" s="42"/>
    </row>
    <row r="1794" spans="1:6" ht="13.5" thickBot="1">
      <c r="A1794" s="25">
        <v>44374</v>
      </c>
      <c r="B1794" s="27" t="s">
        <v>96</v>
      </c>
      <c r="C1794" s="26">
        <v>100</v>
      </c>
      <c r="D1794" s="25">
        <v>2958101</v>
      </c>
      <c r="E1794" s="42"/>
      <c r="F1794" s="42"/>
    </row>
    <row r="1795" spans="1:6" ht="13.5" thickBot="1">
      <c r="A1795" s="25">
        <v>44375</v>
      </c>
      <c r="B1795" s="27" t="s">
        <v>103</v>
      </c>
      <c r="C1795" s="26">
        <v>101</v>
      </c>
      <c r="D1795" s="25">
        <v>2958101</v>
      </c>
      <c r="E1795" s="42"/>
      <c r="F1795" s="42"/>
    </row>
    <row r="1796" spans="1:6" ht="13.5" thickBot="1">
      <c r="A1796" s="25">
        <v>44375</v>
      </c>
      <c r="B1796" s="27" t="s">
        <v>104</v>
      </c>
      <c r="C1796" s="26">
        <v>101</v>
      </c>
      <c r="D1796" s="25">
        <v>2958101</v>
      </c>
      <c r="E1796" s="42"/>
      <c r="F1796" s="42"/>
    </row>
    <row r="1797" spans="1:6" ht="13.5" thickBot="1">
      <c r="A1797" s="25">
        <v>44375</v>
      </c>
      <c r="B1797" s="27" t="s">
        <v>139</v>
      </c>
      <c r="C1797" s="26">
        <v>154</v>
      </c>
      <c r="D1797" s="25">
        <v>2958101</v>
      </c>
      <c r="E1797" s="42"/>
      <c r="F1797" s="42"/>
    </row>
    <row r="1798" spans="1:6" ht="13.5" thickBot="1">
      <c r="A1798" s="25">
        <v>44375</v>
      </c>
      <c r="B1798" s="27" t="s">
        <v>27</v>
      </c>
      <c r="C1798" s="26">
        <v>121</v>
      </c>
      <c r="D1798" s="25">
        <v>2958101</v>
      </c>
      <c r="E1798" s="42"/>
      <c r="F1798" s="42"/>
    </row>
    <row r="1799" spans="1:6" ht="13.5" thickBot="1">
      <c r="A1799" s="25">
        <v>44375</v>
      </c>
      <c r="B1799" s="27" t="s">
        <v>105</v>
      </c>
      <c r="C1799" s="26">
        <v>100</v>
      </c>
      <c r="D1799" s="25">
        <v>2958101</v>
      </c>
      <c r="E1799" s="42"/>
      <c r="F1799" s="42"/>
    </row>
    <row r="1800" spans="1:6" ht="13.5" thickBot="1">
      <c r="A1800" s="25">
        <v>44375</v>
      </c>
      <c r="B1800" s="27" t="s">
        <v>106</v>
      </c>
      <c r="C1800" s="26">
        <v>15</v>
      </c>
      <c r="D1800" s="25">
        <v>2958101</v>
      </c>
      <c r="E1800" s="42"/>
      <c r="F1800" s="42"/>
    </row>
    <row r="1801" spans="1:6" ht="13.5" thickBot="1">
      <c r="A1801" s="25">
        <v>44375</v>
      </c>
      <c r="B1801" s="27" t="s">
        <v>28</v>
      </c>
      <c r="C1801" s="26">
        <v>30</v>
      </c>
      <c r="D1801" s="25">
        <v>2958101</v>
      </c>
      <c r="E1801" s="42"/>
      <c r="F1801" s="42"/>
    </row>
    <row r="1802" spans="1:6" ht="13.5" thickBot="1">
      <c r="A1802" s="25">
        <v>44375</v>
      </c>
      <c r="B1802" s="27" t="s">
        <v>29</v>
      </c>
      <c r="C1802" s="26">
        <v>180</v>
      </c>
      <c r="D1802" s="25">
        <v>2958101</v>
      </c>
      <c r="E1802" s="42"/>
      <c r="F1802" s="42"/>
    </row>
    <row r="1803" spans="1:6" ht="13.5" thickBot="1">
      <c r="A1803" s="25">
        <v>44375</v>
      </c>
      <c r="B1803" s="27" t="s">
        <v>115</v>
      </c>
      <c r="C1803" s="26">
        <v>126</v>
      </c>
      <c r="D1803" s="25">
        <v>2958101</v>
      </c>
      <c r="E1803" s="42"/>
      <c r="F1803" s="42"/>
    </row>
    <row r="1804" spans="1:6" ht="13.5" thickBot="1">
      <c r="A1804" s="25">
        <v>44375</v>
      </c>
      <c r="B1804" s="27" t="s">
        <v>122</v>
      </c>
      <c r="C1804" s="26">
        <v>203</v>
      </c>
      <c r="D1804" s="25">
        <v>2958101</v>
      </c>
      <c r="E1804" s="42"/>
      <c r="F1804" s="42"/>
    </row>
    <row r="1805" spans="1:6" ht="13.5" thickBot="1">
      <c r="A1805" s="25">
        <v>44375</v>
      </c>
      <c r="B1805" s="27" t="s">
        <v>30</v>
      </c>
      <c r="C1805" s="26">
        <v>38</v>
      </c>
      <c r="D1805" s="25">
        <v>2958101</v>
      </c>
      <c r="E1805" s="42"/>
      <c r="F1805" s="42"/>
    </row>
    <row r="1806" spans="1:6" ht="13.5" thickBot="1">
      <c r="A1806" s="25">
        <v>44375</v>
      </c>
      <c r="B1806" s="27" t="s">
        <v>107</v>
      </c>
      <c r="C1806" s="26">
        <v>190</v>
      </c>
      <c r="D1806" s="25">
        <v>2958101</v>
      </c>
      <c r="E1806" s="42"/>
      <c r="F1806" s="42"/>
    </row>
    <row r="1807" spans="1:6" ht="13.5" thickBot="1">
      <c r="A1807" s="25">
        <v>44375</v>
      </c>
      <c r="B1807" s="27" t="s">
        <v>108</v>
      </c>
      <c r="C1807" s="26">
        <v>237</v>
      </c>
      <c r="D1807" s="25">
        <v>2958101</v>
      </c>
      <c r="E1807" s="42"/>
      <c r="F1807" s="42"/>
    </row>
    <row r="1808" spans="1:6" ht="13.5" thickBot="1">
      <c r="A1808" s="25">
        <v>44375</v>
      </c>
      <c r="B1808" s="27" t="s">
        <v>118</v>
      </c>
      <c r="C1808" s="26">
        <v>144</v>
      </c>
      <c r="D1808" s="25">
        <v>2958101</v>
      </c>
      <c r="E1808" s="42"/>
      <c r="F1808" s="42"/>
    </row>
    <row r="1809" spans="1:6" ht="13.5" thickBot="1">
      <c r="A1809" s="25">
        <v>44375</v>
      </c>
      <c r="B1809" s="27" t="s">
        <v>80</v>
      </c>
      <c r="C1809" s="26">
        <v>150</v>
      </c>
      <c r="D1809" s="25">
        <v>2958101</v>
      </c>
      <c r="E1809" s="42"/>
      <c r="F1809" s="42"/>
    </row>
    <row r="1810" spans="1:6" ht="13.5" thickBot="1">
      <c r="A1810" s="25">
        <v>44375</v>
      </c>
      <c r="B1810" s="27" t="s">
        <v>116</v>
      </c>
      <c r="C1810" s="26">
        <v>257</v>
      </c>
      <c r="D1810" s="25">
        <v>2958101</v>
      </c>
      <c r="E1810" s="42"/>
      <c r="F1810" s="42"/>
    </row>
    <row r="1811" spans="1:6" ht="13.5" thickBot="1">
      <c r="A1811" s="25">
        <v>44375</v>
      </c>
      <c r="B1811" s="27" t="s">
        <v>101</v>
      </c>
      <c r="C1811" s="26">
        <v>125</v>
      </c>
      <c r="D1811" s="25">
        <v>2958101</v>
      </c>
      <c r="E1811" s="42"/>
      <c r="F1811" s="42"/>
    </row>
    <row r="1812" spans="1:6" ht="13.5" thickBot="1">
      <c r="A1812" s="25">
        <v>44375</v>
      </c>
      <c r="B1812" s="27" t="s">
        <v>102</v>
      </c>
      <c r="C1812" s="26">
        <v>130</v>
      </c>
      <c r="D1812" s="25">
        <v>2958101</v>
      </c>
      <c r="E1812" s="42"/>
      <c r="F1812" s="42"/>
    </row>
    <row r="1813" spans="1:6" ht="13.5" thickBot="1">
      <c r="A1813" s="25">
        <v>44375</v>
      </c>
      <c r="B1813" s="27" t="s">
        <v>31</v>
      </c>
      <c r="C1813" s="26">
        <v>100</v>
      </c>
      <c r="D1813" s="25">
        <v>2958101</v>
      </c>
      <c r="E1813" s="42"/>
      <c r="F1813" s="42"/>
    </row>
    <row r="1814" spans="1:6" ht="13.5" thickBot="1">
      <c r="A1814" s="25">
        <v>44375</v>
      </c>
      <c r="B1814" s="27" t="s">
        <v>86</v>
      </c>
      <c r="C1814" s="26">
        <v>102</v>
      </c>
      <c r="D1814" s="25">
        <v>2958101</v>
      </c>
      <c r="E1814" s="42"/>
      <c r="F1814" s="42"/>
    </row>
    <row r="1815" spans="1:6" ht="13.5" thickBot="1">
      <c r="A1815" s="25">
        <v>44375</v>
      </c>
      <c r="B1815" s="27" t="s">
        <v>87</v>
      </c>
      <c r="C1815" s="26">
        <v>102</v>
      </c>
      <c r="D1815" s="25">
        <v>2958101</v>
      </c>
      <c r="E1815" s="42"/>
      <c r="F1815" s="42"/>
    </row>
    <row r="1816" spans="1:6" ht="13.5" thickBot="1">
      <c r="A1816" s="25">
        <v>44375</v>
      </c>
      <c r="B1816" s="27" t="s">
        <v>32</v>
      </c>
      <c r="C1816" s="26">
        <v>22</v>
      </c>
      <c r="D1816" s="25">
        <v>2958101</v>
      </c>
      <c r="E1816" s="42"/>
      <c r="F1816" s="42"/>
    </row>
    <row r="1817" spans="1:6" ht="13.5" thickBot="1">
      <c r="A1817" s="25">
        <v>44375</v>
      </c>
      <c r="B1817" s="27" t="s">
        <v>33</v>
      </c>
      <c r="C1817" s="26">
        <v>7</v>
      </c>
      <c r="D1817" s="25">
        <v>2958101</v>
      </c>
      <c r="E1817" s="42"/>
      <c r="F1817" s="42"/>
    </row>
    <row r="1818" spans="1:6" ht="13.5" thickBot="1">
      <c r="A1818" s="25">
        <v>44375</v>
      </c>
      <c r="B1818" s="27" t="s">
        <v>98</v>
      </c>
      <c r="C1818" s="26">
        <v>199</v>
      </c>
      <c r="D1818" s="25">
        <v>2958101</v>
      </c>
      <c r="E1818" s="42"/>
      <c r="F1818" s="42"/>
    </row>
    <row r="1819" spans="1:6" ht="13.5" thickBot="1">
      <c r="A1819" s="25">
        <v>44375</v>
      </c>
      <c r="B1819" s="27" t="s">
        <v>109</v>
      </c>
      <c r="C1819" s="26">
        <v>162</v>
      </c>
      <c r="D1819" s="25">
        <v>2958101</v>
      </c>
      <c r="E1819" s="42"/>
      <c r="F1819" s="42"/>
    </row>
    <row r="1820" spans="1:6" ht="13.5" thickBot="1">
      <c r="A1820" s="25">
        <v>44375</v>
      </c>
      <c r="B1820" s="27" t="s">
        <v>110</v>
      </c>
      <c r="C1820" s="26">
        <v>144</v>
      </c>
      <c r="D1820" s="25">
        <v>2958101</v>
      </c>
      <c r="E1820" s="42"/>
      <c r="F1820" s="42"/>
    </row>
    <row r="1821" spans="1:6" ht="13.5" thickBot="1">
      <c r="A1821" s="25">
        <v>44375</v>
      </c>
      <c r="B1821" s="27" t="s">
        <v>111</v>
      </c>
      <c r="C1821" s="26">
        <v>60</v>
      </c>
      <c r="D1821" s="25">
        <v>2958101</v>
      </c>
      <c r="E1821" s="42"/>
      <c r="F1821" s="42"/>
    </row>
    <row r="1822" spans="1:6" ht="13.5" thickBot="1">
      <c r="A1822" s="25">
        <v>44375</v>
      </c>
      <c r="B1822" s="27" t="s">
        <v>88</v>
      </c>
      <c r="C1822" s="26">
        <v>101</v>
      </c>
      <c r="D1822" s="25">
        <v>2958101</v>
      </c>
      <c r="E1822" s="42"/>
      <c r="F1822" s="42"/>
    </row>
    <row r="1823" spans="1:6" ht="13.5" thickBot="1">
      <c r="A1823" s="25">
        <v>44375</v>
      </c>
      <c r="B1823" s="27" t="s">
        <v>34</v>
      </c>
      <c r="C1823" s="26">
        <v>50</v>
      </c>
      <c r="D1823" s="25">
        <v>2958101</v>
      </c>
      <c r="E1823" s="42"/>
      <c r="F1823" s="42"/>
    </row>
    <row r="1824" spans="1:6" ht="13.5" thickBot="1">
      <c r="A1824" s="25">
        <v>44375</v>
      </c>
      <c r="B1824" s="27" t="s">
        <v>99</v>
      </c>
      <c r="C1824" s="26">
        <v>99</v>
      </c>
      <c r="D1824" s="25">
        <v>2958101</v>
      </c>
      <c r="E1824" s="42"/>
      <c r="F1824" s="42"/>
    </row>
    <row r="1825" spans="1:6" ht="13.5" thickBot="1">
      <c r="A1825" s="25">
        <v>44375</v>
      </c>
      <c r="B1825" s="27" t="s">
        <v>100</v>
      </c>
      <c r="C1825" s="26">
        <v>128</v>
      </c>
      <c r="D1825" s="25">
        <v>2958101</v>
      </c>
      <c r="E1825" s="42"/>
      <c r="F1825" s="42"/>
    </row>
    <row r="1826" spans="1:6" ht="13.5" thickBot="1">
      <c r="A1826" s="25">
        <v>44375</v>
      </c>
      <c r="B1826" s="27" t="s">
        <v>124</v>
      </c>
      <c r="C1826" s="26">
        <v>148</v>
      </c>
      <c r="D1826" s="25">
        <v>2958101</v>
      </c>
      <c r="E1826" s="42"/>
      <c r="F1826" s="42"/>
    </row>
    <row r="1827" spans="1:6" ht="13.5" thickBot="1">
      <c r="A1827" s="25">
        <v>44375</v>
      </c>
      <c r="B1827" s="27" t="s">
        <v>35</v>
      </c>
      <c r="C1827" s="26">
        <v>50</v>
      </c>
      <c r="D1827" s="25">
        <v>2958101</v>
      </c>
      <c r="E1827" s="42"/>
      <c r="F1827" s="42"/>
    </row>
    <row r="1828" spans="1:6" ht="13.5" thickBot="1">
      <c r="A1828" s="25">
        <v>44375</v>
      </c>
      <c r="B1828" s="27" t="s">
        <v>36</v>
      </c>
      <c r="C1828" s="26">
        <v>102</v>
      </c>
      <c r="D1828" s="25">
        <v>2958101</v>
      </c>
      <c r="E1828" s="42"/>
      <c r="F1828" s="42"/>
    </row>
    <row r="1829" spans="1:6" ht="13.5" thickBot="1">
      <c r="A1829" s="25">
        <v>44375</v>
      </c>
      <c r="B1829" s="27" t="s">
        <v>89</v>
      </c>
      <c r="C1829" s="26">
        <v>121</v>
      </c>
      <c r="D1829" s="25">
        <v>2958101</v>
      </c>
      <c r="E1829" s="42"/>
      <c r="F1829" s="42"/>
    </row>
    <row r="1830" spans="1:6" ht="13.5" thickBot="1">
      <c r="A1830" s="25">
        <v>44375</v>
      </c>
      <c r="B1830" s="27" t="s">
        <v>90</v>
      </c>
      <c r="C1830" s="26">
        <v>119</v>
      </c>
      <c r="D1830" s="25">
        <v>2958101</v>
      </c>
      <c r="E1830" s="42"/>
      <c r="F1830" s="42"/>
    </row>
    <row r="1831" spans="1:6" ht="13.5" thickBot="1">
      <c r="A1831" s="25">
        <v>44375</v>
      </c>
      <c r="B1831" s="27" t="s">
        <v>97</v>
      </c>
      <c r="C1831" s="26">
        <v>180</v>
      </c>
      <c r="D1831" s="25">
        <v>2958101</v>
      </c>
      <c r="E1831" s="42"/>
      <c r="F1831" s="42"/>
    </row>
    <row r="1832" spans="1:6" ht="13.5" thickBot="1">
      <c r="A1832" s="25">
        <v>44375</v>
      </c>
      <c r="B1832" s="27" t="s">
        <v>37</v>
      </c>
      <c r="C1832" s="26">
        <v>39</v>
      </c>
      <c r="D1832" s="25">
        <v>2958101</v>
      </c>
      <c r="E1832" s="42"/>
      <c r="F1832" s="42"/>
    </row>
    <row r="1833" spans="1:6" ht="13.5" thickBot="1">
      <c r="A1833" s="25">
        <v>44375</v>
      </c>
      <c r="B1833" s="27" t="s">
        <v>21</v>
      </c>
      <c r="C1833" s="26">
        <v>125</v>
      </c>
      <c r="D1833" s="25">
        <v>2958101</v>
      </c>
      <c r="E1833" s="42"/>
      <c r="F1833" s="42"/>
    </row>
    <row r="1834" spans="1:6" ht="13.5" thickBot="1">
      <c r="A1834" s="25">
        <v>44375</v>
      </c>
      <c r="B1834" s="27" t="s">
        <v>22</v>
      </c>
      <c r="C1834" s="26">
        <v>128</v>
      </c>
      <c r="D1834" s="25">
        <v>2958101</v>
      </c>
      <c r="E1834" s="42"/>
      <c r="F1834" s="42"/>
    </row>
    <row r="1835" spans="1:6" ht="13.5" thickBot="1">
      <c r="A1835" s="25">
        <v>44375</v>
      </c>
      <c r="B1835" s="27" t="s">
        <v>119</v>
      </c>
      <c r="C1835" s="26">
        <v>84</v>
      </c>
      <c r="D1835" s="25">
        <v>2958101</v>
      </c>
      <c r="E1835" s="42"/>
      <c r="F1835" s="42"/>
    </row>
    <row r="1836" spans="1:6" ht="13.5" thickBot="1">
      <c r="A1836" s="25">
        <v>44375</v>
      </c>
      <c r="B1836" s="27" t="s">
        <v>81</v>
      </c>
      <c r="C1836" s="26">
        <v>154</v>
      </c>
      <c r="D1836" s="25">
        <v>2958101</v>
      </c>
      <c r="E1836" s="42"/>
      <c r="F1836" s="42"/>
    </row>
    <row r="1837" spans="1:6" ht="13.5" thickBot="1">
      <c r="A1837" s="25">
        <v>44375</v>
      </c>
      <c r="B1837" s="27" t="s">
        <v>82</v>
      </c>
      <c r="C1837" s="26">
        <v>150</v>
      </c>
      <c r="D1837" s="25">
        <v>2958101</v>
      </c>
      <c r="E1837" s="42"/>
      <c r="F1837" s="42"/>
    </row>
    <row r="1838" spans="1:6" ht="13.5" thickBot="1">
      <c r="A1838" s="25">
        <v>44375</v>
      </c>
      <c r="B1838" s="27" t="s">
        <v>125</v>
      </c>
      <c r="C1838" s="26">
        <v>127</v>
      </c>
      <c r="D1838" s="25">
        <v>2958101</v>
      </c>
      <c r="E1838" s="42"/>
      <c r="F1838" s="42"/>
    </row>
    <row r="1839" spans="1:6" ht="13.5" thickBot="1">
      <c r="A1839" s="25">
        <v>44375</v>
      </c>
      <c r="B1839" s="27" t="s">
        <v>126</v>
      </c>
      <c r="C1839" s="26">
        <v>126</v>
      </c>
      <c r="D1839" s="25">
        <v>2958101</v>
      </c>
      <c r="E1839" s="42"/>
      <c r="F1839" s="42"/>
    </row>
    <row r="1840" spans="1:6" ht="13.5" thickBot="1">
      <c r="A1840" s="25">
        <v>44375</v>
      </c>
      <c r="B1840" s="27" t="s">
        <v>91</v>
      </c>
      <c r="C1840" s="26">
        <v>103</v>
      </c>
      <c r="D1840" s="25">
        <v>2958101</v>
      </c>
      <c r="E1840" s="42"/>
      <c r="F1840" s="42"/>
    </row>
    <row r="1841" spans="1:6" ht="13.5" thickBot="1">
      <c r="A1841" s="25">
        <v>44375</v>
      </c>
      <c r="B1841" s="27" t="s">
        <v>92</v>
      </c>
      <c r="C1841" s="26">
        <v>103</v>
      </c>
      <c r="D1841" s="25">
        <v>2958101</v>
      </c>
      <c r="E1841" s="42"/>
      <c r="F1841" s="42"/>
    </row>
    <row r="1842" spans="1:6" ht="13.5" thickBot="1">
      <c r="A1842" s="25">
        <v>44375</v>
      </c>
      <c r="B1842" s="27" t="s">
        <v>93</v>
      </c>
      <c r="C1842" s="26">
        <v>98</v>
      </c>
      <c r="D1842" s="25">
        <v>2958101</v>
      </c>
      <c r="E1842" s="42"/>
      <c r="F1842" s="42"/>
    </row>
    <row r="1843" spans="1:6" ht="13.5" thickBot="1">
      <c r="A1843" s="25">
        <v>44375</v>
      </c>
      <c r="B1843" s="27" t="s">
        <v>94</v>
      </c>
      <c r="C1843" s="26">
        <v>108</v>
      </c>
      <c r="D1843" s="25">
        <v>2958101</v>
      </c>
      <c r="E1843" s="42"/>
      <c r="F1843" s="42"/>
    </row>
    <row r="1844" spans="1:6" ht="13.5" thickBot="1">
      <c r="A1844" s="25">
        <v>44375</v>
      </c>
      <c r="B1844" s="27" t="s">
        <v>95</v>
      </c>
      <c r="C1844" s="26">
        <v>200</v>
      </c>
      <c r="D1844" s="25">
        <v>2958101</v>
      </c>
      <c r="E1844" s="42"/>
      <c r="F1844" s="42"/>
    </row>
    <row r="1845" spans="1:6" ht="13.5" thickBot="1">
      <c r="A1845" s="25">
        <v>44375</v>
      </c>
      <c r="B1845" s="27" t="s">
        <v>120</v>
      </c>
      <c r="C1845" s="26">
        <v>222</v>
      </c>
      <c r="D1845" s="25">
        <v>2958101</v>
      </c>
      <c r="E1845" s="42"/>
      <c r="F1845" s="42"/>
    </row>
    <row r="1846" spans="1:6" ht="13.5" thickBot="1">
      <c r="A1846" s="25">
        <v>44375</v>
      </c>
      <c r="B1846" s="27" t="s">
        <v>121</v>
      </c>
      <c r="C1846" s="26">
        <v>28</v>
      </c>
      <c r="D1846" s="25">
        <v>2958101</v>
      </c>
      <c r="E1846" s="42"/>
      <c r="F1846" s="42"/>
    </row>
    <row r="1847" spans="1:6" ht="13.5" thickBot="1">
      <c r="A1847" s="25">
        <v>44375</v>
      </c>
      <c r="B1847" s="27" t="s">
        <v>38</v>
      </c>
      <c r="C1847" s="26">
        <v>79</v>
      </c>
      <c r="D1847" s="25">
        <v>2958101</v>
      </c>
      <c r="E1847" s="42"/>
      <c r="F1847" s="42"/>
    </row>
    <row r="1848" spans="1:6" ht="13.5" thickBot="1">
      <c r="A1848" s="25">
        <v>44375</v>
      </c>
      <c r="B1848" s="27" t="s">
        <v>39</v>
      </c>
      <c r="C1848" s="26">
        <v>79</v>
      </c>
      <c r="D1848" s="25">
        <v>2958101</v>
      </c>
      <c r="E1848" s="42"/>
      <c r="F1848" s="42"/>
    </row>
    <row r="1849" spans="1:6" ht="13.5" thickBot="1">
      <c r="A1849" s="25">
        <v>44375</v>
      </c>
      <c r="B1849" s="27" t="s">
        <v>40</v>
      </c>
      <c r="C1849" s="26">
        <v>150</v>
      </c>
      <c r="D1849" s="25">
        <v>2958101</v>
      </c>
      <c r="E1849" s="42"/>
      <c r="F1849" s="42"/>
    </row>
    <row r="1850" spans="1:6" ht="13.5" thickBot="1">
      <c r="A1850" s="25">
        <v>44375</v>
      </c>
      <c r="B1850" s="27" t="s">
        <v>112</v>
      </c>
      <c r="C1850" s="26">
        <v>60</v>
      </c>
      <c r="D1850" s="25">
        <v>2958101</v>
      </c>
      <c r="E1850" s="42"/>
      <c r="F1850" s="42"/>
    </row>
    <row r="1851" spans="1:6" ht="13.5" thickBot="1">
      <c r="A1851" s="25">
        <v>44375</v>
      </c>
      <c r="B1851" s="27" t="s">
        <v>41</v>
      </c>
      <c r="C1851" s="26">
        <v>110</v>
      </c>
      <c r="D1851" s="25">
        <v>2958101</v>
      </c>
      <c r="E1851" s="42"/>
      <c r="F1851" s="42"/>
    </row>
    <row r="1852" spans="1:6" ht="13.5" thickBot="1">
      <c r="A1852" s="25">
        <v>44375</v>
      </c>
      <c r="B1852" s="27" t="s">
        <v>42</v>
      </c>
      <c r="C1852" s="26">
        <v>49</v>
      </c>
      <c r="D1852" s="25">
        <v>2958101</v>
      </c>
      <c r="E1852" s="42"/>
      <c r="F1852" s="42"/>
    </row>
    <row r="1853" spans="1:6" ht="13.5" thickBot="1">
      <c r="A1853" s="25">
        <v>44375</v>
      </c>
      <c r="B1853" s="27" t="s">
        <v>43</v>
      </c>
      <c r="C1853" s="26">
        <v>112</v>
      </c>
      <c r="D1853" s="25">
        <v>2958101</v>
      </c>
      <c r="E1853" s="42"/>
      <c r="F1853" s="42"/>
    </row>
    <row r="1854" spans="1:6" ht="13.5" thickBot="1">
      <c r="A1854" s="25">
        <v>44375</v>
      </c>
      <c r="B1854" s="27" t="s">
        <v>44</v>
      </c>
      <c r="C1854" s="26">
        <v>158</v>
      </c>
      <c r="D1854" s="25">
        <v>2958101</v>
      </c>
      <c r="E1854" s="42"/>
      <c r="F1854" s="42"/>
    </row>
    <row r="1855" spans="1:6" ht="13.5" thickBot="1">
      <c r="A1855" s="25">
        <v>44375</v>
      </c>
      <c r="B1855" s="27" t="s">
        <v>83</v>
      </c>
      <c r="C1855" s="26">
        <v>126</v>
      </c>
      <c r="D1855" s="25">
        <v>2958101</v>
      </c>
      <c r="E1855" s="42"/>
      <c r="F1855" s="42"/>
    </row>
    <row r="1856" spans="1:6" ht="13.5" thickBot="1">
      <c r="A1856" s="25">
        <v>44375</v>
      </c>
      <c r="B1856" s="27" t="s">
        <v>84</v>
      </c>
      <c r="C1856" s="26">
        <v>129</v>
      </c>
      <c r="D1856" s="25">
        <v>2958101</v>
      </c>
      <c r="E1856" s="42"/>
      <c r="F1856" s="42"/>
    </row>
    <row r="1857" spans="1:6" ht="13.5" thickBot="1">
      <c r="A1857" s="25">
        <v>44375</v>
      </c>
      <c r="B1857" s="27" t="s">
        <v>114</v>
      </c>
      <c r="C1857" s="26">
        <v>131</v>
      </c>
      <c r="D1857" s="25">
        <v>2958101</v>
      </c>
      <c r="E1857" s="42"/>
      <c r="F1857" s="42"/>
    </row>
    <row r="1858" spans="1:6" ht="13.5" thickBot="1">
      <c r="A1858" s="25">
        <v>44375</v>
      </c>
      <c r="B1858" s="27" t="s">
        <v>45</v>
      </c>
      <c r="C1858" s="26">
        <v>182</v>
      </c>
      <c r="D1858" s="25">
        <v>2958101</v>
      </c>
      <c r="E1858" s="42"/>
      <c r="F1858" s="42"/>
    </row>
    <row r="1859" spans="1:6" ht="13.5" thickBot="1">
      <c r="A1859" s="25">
        <v>44375</v>
      </c>
      <c r="B1859" s="27" t="s">
        <v>46</v>
      </c>
      <c r="C1859" s="26">
        <v>27</v>
      </c>
      <c r="D1859" s="25">
        <v>2958101</v>
      </c>
      <c r="E1859" s="42"/>
      <c r="F1859" s="42"/>
    </row>
    <row r="1860" spans="1:6" ht="13.5" thickBot="1">
      <c r="A1860" s="25">
        <v>44375</v>
      </c>
      <c r="B1860" s="27" t="s">
        <v>85</v>
      </c>
      <c r="C1860" s="26">
        <v>120</v>
      </c>
      <c r="D1860" s="25">
        <v>2958101</v>
      </c>
      <c r="E1860" s="42"/>
      <c r="F1860" s="42"/>
    </row>
    <row r="1861" spans="1:6" ht="13.5" thickBot="1">
      <c r="A1861" s="25">
        <v>44375</v>
      </c>
      <c r="B1861" s="27" t="s">
        <v>96</v>
      </c>
      <c r="C1861" s="26">
        <v>100</v>
      </c>
      <c r="D1861" s="25">
        <v>2958101</v>
      </c>
      <c r="E1861" s="42"/>
      <c r="F1861" s="42"/>
    </row>
    <row r="1862" spans="1:6" ht="13.5" thickBot="1">
      <c r="A1862" s="25">
        <v>44376</v>
      </c>
      <c r="B1862" s="27" t="s">
        <v>103</v>
      </c>
      <c r="C1862" s="26">
        <v>101</v>
      </c>
      <c r="D1862" s="25">
        <v>2958101</v>
      </c>
      <c r="E1862" s="42"/>
      <c r="F1862" s="42"/>
    </row>
    <row r="1863" spans="1:6" ht="13.5" thickBot="1">
      <c r="A1863" s="25">
        <v>44376</v>
      </c>
      <c r="B1863" s="27" t="s">
        <v>104</v>
      </c>
      <c r="C1863" s="26">
        <v>101</v>
      </c>
      <c r="D1863" s="25">
        <v>2958101</v>
      </c>
      <c r="E1863" s="42"/>
      <c r="F1863" s="42"/>
    </row>
    <row r="1864" spans="1:6" ht="13.5" thickBot="1">
      <c r="A1864" s="25">
        <v>44376</v>
      </c>
      <c r="B1864" s="27" t="s">
        <v>140</v>
      </c>
      <c r="C1864" s="26">
        <v>75</v>
      </c>
      <c r="D1864" s="25">
        <v>2958101</v>
      </c>
      <c r="E1864" s="42"/>
      <c r="F1864" s="42"/>
    </row>
    <row r="1865" spans="1:6" ht="13.5" thickBot="1">
      <c r="A1865" s="25">
        <v>44376</v>
      </c>
      <c r="B1865" s="27" t="s">
        <v>139</v>
      </c>
      <c r="C1865" s="26">
        <v>154</v>
      </c>
      <c r="D1865" s="25">
        <v>2958101</v>
      </c>
      <c r="E1865" s="42"/>
      <c r="F1865" s="42"/>
    </row>
    <row r="1866" spans="1:6" ht="13.5" thickBot="1">
      <c r="A1866" s="25">
        <v>44376</v>
      </c>
      <c r="B1866" s="27" t="s">
        <v>27</v>
      </c>
      <c r="C1866" s="26">
        <v>121</v>
      </c>
      <c r="D1866" s="25">
        <v>2958101</v>
      </c>
      <c r="E1866" s="42"/>
      <c r="F1866" s="42"/>
    </row>
    <row r="1867" spans="1:6" ht="13.5" thickBot="1">
      <c r="A1867" s="25">
        <v>44376</v>
      </c>
      <c r="B1867" s="27" t="s">
        <v>105</v>
      </c>
      <c r="C1867" s="26">
        <v>100</v>
      </c>
      <c r="D1867" s="25">
        <v>2958101</v>
      </c>
      <c r="E1867" s="42"/>
      <c r="F1867" s="42"/>
    </row>
    <row r="1868" spans="1:6" ht="13.5" thickBot="1">
      <c r="A1868" s="25">
        <v>44376</v>
      </c>
      <c r="B1868" s="27" t="s">
        <v>106</v>
      </c>
      <c r="C1868" s="26">
        <v>15</v>
      </c>
      <c r="D1868" s="25">
        <v>2958101</v>
      </c>
      <c r="E1868" s="42"/>
      <c r="F1868" s="42"/>
    </row>
    <row r="1869" spans="1:6" ht="13.5" thickBot="1">
      <c r="A1869" s="25">
        <v>44376</v>
      </c>
      <c r="B1869" s="27" t="s">
        <v>28</v>
      </c>
      <c r="C1869" s="26">
        <v>30</v>
      </c>
      <c r="D1869" s="25">
        <v>2958101</v>
      </c>
      <c r="E1869" s="42"/>
      <c r="F1869" s="42"/>
    </row>
    <row r="1870" spans="1:6" ht="13.5" thickBot="1">
      <c r="A1870" s="25">
        <v>44376</v>
      </c>
      <c r="B1870" s="27" t="s">
        <v>29</v>
      </c>
      <c r="C1870" s="26">
        <v>180</v>
      </c>
      <c r="D1870" s="25">
        <v>2958101</v>
      </c>
      <c r="E1870" s="42"/>
      <c r="F1870" s="42"/>
    </row>
    <row r="1871" spans="1:6" ht="13.5" thickBot="1">
      <c r="A1871" s="25">
        <v>44376</v>
      </c>
      <c r="B1871" s="27" t="s">
        <v>115</v>
      </c>
      <c r="C1871" s="26">
        <v>126</v>
      </c>
      <c r="D1871" s="25">
        <v>2958101</v>
      </c>
      <c r="E1871" s="42"/>
      <c r="F1871" s="42"/>
    </row>
    <row r="1872" spans="1:6" ht="13.5" thickBot="1">
      <c r="A1872" s="25">
        <v>44376</v>
      </c>
      <c r="B1872" s="27" t="s">
        <v>122</v>
      </c>
      <c r="C1872" s="26">
        <v>203</v>
      </c>
      <c r="D1872" s="25">
        <v>2958101</v>
      </c>
      <c r="E1872" s="42"/>
      <c r="F1872" s="42"/>
    </row>
    <row r="1873" spans="1:6" ht="13.5" thickBot="1">
      <c r="A1873" s="25">
        <v>44376</v>
      </c>
      <c r="B1873" s="27" t="s">
        <v>30</v>
      </c>
      <c r="C1873" s="26">
        <v>38</v>
      </c>
      <c r="D1873" s="25">
        <v>2958101</v>
      </c>
      <c r="E1873" s="42"/>
      <c r="F1873" s="42"/>
    </row>
    <row r="1874" spans="1:6" ht="13.5" thickBot="1">
      <c r="A1874" s="25">
        <v>44376</v>
      </c>
      <c r="B1874" s="27" t="s">
        <v>107</v>
      </c>
      <c r="C1874" s="26">
        <v>190</v>
      </c>
      <c r="D1874" s="25">
        <v>2958101</v>
      </c>
      <c r="E1874" s="42"/>
      <c r="F1874" s="42"/>
    </row>
    <row r="1875" spans="1:6" ht="13.5" thickBot="1">
      <c r="A1875" s="25">
        <v>44376</v>
      </c>
      <c r="B1875" s="27" t="s">
        <v>108</v>
      </c>
      <c r="C1875" s="26">
        <v>237</v>
      </c>
      <c r="D1875" s="25">
        <v>2958101</v>
      </c>
      <c r="E1875" s="42"/>
      <c r="F1875" s="42"/>
    </row>
    <row r="1876" spans="1:6" ht="13.5" thickBot="1">
      <c r="A1876" s="25">
        <v>44376</v>
      </c>
      <c r="B1876" s="27" t="s">
        <v>118</v>
      </c>
      <c r="C1876" s="26">
        <v>144</v>
      </c>
      <c r="D1876" s="25">
        <v>2958101</v>
      </c>
      <c r="E1876" s="42"/>
      <c r="F1876" s="42"/>
    </row>
    <row r="1877" spans="1:6" ht="13.5" thickBot="1">
      <c r="A1877" s="25">
        <v>44376</v>
      </c>
      <c r="B1877" s="27" t="s">
        <v>80</v>
      </c>
      <c r="C1877" s="26">
        <v>150</v>
      </c>
      <c r="D1877" s="25">
        <v>2958101</v>
      </c>
      <c r="E1877" s="42"/>
      <c r="F1877" s="42"/>
    </row>
    <row r="1878" spans="1:6" ht="13.5" thickBot="1">
      <c r="A1878" s="25">
        <v>44376</v>
      </c>
      <c r="B1878" s="27" t="s">
        <v>116</v>
      </c>
      <c r="C1878" s="26">
        <v>257</v>
      </c>
      <c r="D1878" s="25">
        <v>2958101</v>
      </c>
      <c r="E1878" s="42"/>
      <c r="F1878" s="42"/>
    </row>
    <row r="1879" spans="1:6" ht="13.5" thickBot="1">
      <c r="A1879" s="25">
        <v>44376</v>
      </c>
      <c r="B1879" s="27" t="s">
        <v>101</v>
      </c>
      <c r="C1879" s="26">
        <v>125</v>
      </c>
      <c r="D1879" s="25">
        <v>2958101</v>
      </c>
      <c r="E1879" s="42"/>
      <c r="F1879" s="42"/>
    </row>
    <row r="1880" spans="1:6" ht="13.5" thickBot="1">
      <c r="A1880" s="25">
        <v>44376</v>
      </c>
      <c r="B1880" s="27" t="s">
        <v>102</v>
      </c>
      <c r="C1880" s="26">
        <v>130</v>
      </c>
      <c r="D1880" s="25">
        <v>2958101</v>
      </c>
      <c r="E1880" s="42"/>
      <c r="F1880" s="42"/>
    </row>
    <row r="1881" spans="1:6" ht="13.5" thickBot="1">
      <c r="A1881" s="25">
        <v>44376</v>
      </c>
      <c r="B1881" s="27" t="s">
        <v>31</v>
      </c>
      <c r="C1881" s="26">
        <v>100</v>
      </c>
      <c r="D1881" s="25">
        <v>2958101</v>
      </c>
      <c r="E1881" s="42"/>
      <c r="F1881" s="42"/>
    </row>
    <row r="1882" spans="1:6" ht="13.5" thickBot="1">
      <c r="A1882" s="25">
        <v>44376</v>
      </c>
      <c r="B1882" s="27" t="s">
        <v>86</v>
      </c>
      <c r="C1882" s="26">
        <v>102</v>
      </c>
      <c r="D1882" s="25">
        <v>2958101</v>
      </c>
      <c r="E1882" s="42"/>
      <c r="F1882" s="42"/>
    </row>
    <row r="1883" spans="1:6" ht="13.5" thickBot="1">
      <c r="A1883" s="25">
        <v>44376</v>
      </c>
      <c r="B1883" s="27" t="s">
        <v>87</v>
      </c>
      <c r="C1883" s="26">
        <v>102</v>
      </c>
      <c r="D1883" s="25">
        <v>2958101</v>
      </c>
      <c r="E1883" s="42"/>
      <c r="F1883" s="42"/>
    </row>
    <row r="1884" spans="1:6" ht="13.5" thickBot="1">
      <c r="A1884" s="25">
        <v>44376</v>
      </c>
      <c r="B1884" s="27" t="s">
        <v>32</v>
      </c>
      <c r="C1884" s="26">
        <v>22</v>
      </c>
      <c r="D1884" s="25">
        <v>2958101</v>
      </c>
      <c r="E1884" s="42"/>
      <c r="F1884" s="42"/>
    </row>
    <row r="1885" spans="1:6" ht="13.5" thickBot="1">
      <c r="A1885" s="25">
        <v>44376</v>
      </c>
      <c r="B1885" s="27" t="s">
        <v>33</v>
      </c>
      <c r="C1885" s="26">
        <v>7</v>
      </c>
      <c r="D1885" s="25">
        <v>2958101</v>
      </c>
      <c r="E1885" s="42"/>
      <c r="F1885" s="42"/>
    </row>
    <row r="1886" spans="1:6" ht="13.5" thickBot="1">
      <c r="A1886" s="25">
        <v>44376</v>
      </c>
      <c r="B1886" s="27" t="s">
        <v>98</v>
      </c>
      <c r="C1886" s="26">
        <v>199</v>
      </c>
      <c r="D1886" s="25">
        <v>2958101</v>
      </c>
      <c r="E1886" s="42"/>
      <c r="F1886" s="42"/>
    </row>
    <row r="1887" spans="1:6" ht="13.5" thickBot="1">
      <c r="A1887" s="25">
        <v>44376</v>
      </c>
      <c r="B1887" s="27" t="s">
        <v>109</v>
      </c>
      <c r="C1887" s="26">
        <v>162</v>
      </c>
      <c r="D1887" s="25">
        <v>2958101</v>
      </c>
      <c r="E1887" s="42"/>
      <c r="F1887" s="42"/>
    </row>
    <row r="1888" spans="1:6" ht="13.5" thickBot="1">
      <c r="A1888" s="25">
        <v>44376</v>
      </c>
      <c r="B1888" s="27" t="s">
        <v>110</v>
      </c>
      <c r="C1888" s="26">
        <v>144</v>
      </c>
      <c r="D1888" s="25">
        <v>2958101</v>
      </c>
      <c r="E1888" s="42"/>
      <c r="F1888" s="42"/>
    </row>
    <row r="1889" spans="1:6" ht="13.5" thickBot="1">
      <c r="A1889" s="25">
        <v>44376</v>
      </c>
      <c r="B1889" s="27" t="s">
        <v>111</v>
      </c>
      <c r="C1889" s="26">
        <v>60</v>
      </c>
      <c r="D1889" s="25">
        <v>2958101</v>
      </c>
      <c r="E1889" s="42"/>
      <c r="F1889" s="42"/>
    </row>
    <row r="1890" spans="1:6" ht="13.5" thickBot="1">
      <c r="A1890" s="25">
        <v>44376</v>
      </c>
      <c r="B1890" s="27" t="s">
        <v>88</v>
      </c>
      <c r="C1890" s="26">
        <v>101</v>
      </c>
      <c r="D1890" s="25">
        <v>2958101</v>
      </c>
      <c r="E1890" s="42"/>
      <c r="F1890" s="42"/>
    </row>
    <row r="1891" spans="1:6" ht="13.5" thickBot="1">
      <c r="A1891" s="25">
        <v>44376</v>
      </c>
      <c r="B1891" s="27" t="s">
        <v>34</v>
      </c>
      <c r="C1891" s="26">
        <v>50</v>
      </c>
      <c r="D1891" s="25">
        <v>2958101</v>
      </c>
      <c r="E1891" s="42"/>
      <c r="F1891" s="42"/>
    </row>
    <row r="1892" spans="1:6" ht="13.5" thickBot="1">
      <c r="A1892" s="25">
        <v>44376</v>
      </c>
      <c r="B1892" s="27" t="s">
        <v>99</v>
      </c>
      <c r="C1892" s="26">
        <v>99</v>
      </c>
      <c r="D1892" s="25">
        <v>2958101</v>
      </c>
      <c r="E1892" s="42"/>
      <c r="F1892" s="42"/>
    </row>
    <row r="1893" spans="1:6" ht="13.5" thickBot="1">
      <c r="A1893" s="25">
        <v>44376</v>
      </c>
      <c r="B1893" s="27" t="s">
        <v>100</v>
      </c>
      <c r="C1893" s="26">
        <v>128</v>
      </c>
      <c r="D1893" s="25">
        <v>2958101</v>
      </c>
      <c r="E1893" s="42"/>
      <c r="F1893" s="42"/>
    </row>
    <row r="1894" spans="1:6" ht="13.5" thickBot="1">
      <c r="A1894" s="25">
        <v>44376</v>
      </c>
      <c r="B1894" s="27" t="s">
        <v>124</v>
      </c>
      <c r="C1894" s="26">
        <v>148</v>
      </c>
      <c r="D1894" s="25">
        <v>2958101</v>
      </c>
      <c r="E1894" s="42"/>
      <c r="F1894" s="42"/>
    </row>
    <row r="1895" spans="1:6" ht="13.5" thickBot="1">
      <c r="A1895" s="25">
        <v>44376</v>
      </c>
      <c r="B1895" s="27" t="s">
        <v>35</v>
      </c>
      <c r="C1895" s="26">
        <v>50</v>
      </c>
      <c r="D1895" s="25">
        <v>2958101</v>
      </c>
      <c r="E1895" s="42"/>
      <c r="F1895" s="42"/>
    </row>
    <row r="1896" spans="1:6" ht="13.5" thickBot="1">
      <c r="A1896" s="25">
        <v>44376</v>
      </c>
      <c r="B1896" s="27" t="s">
        <v>36</v>
      </c>
      <c r="C1896" s="26">
        <v>102</v>
      </c>
      <c r="D1896" s="25">
        <v>2958101</v>
      </c>
      <c r="E1896" s="42"/>
      <c r="F1896" s="42"/>
    </row>
    <row r="1897" spans="1:6" ht="13.5" thickBot="1">
      <c r="A1897" s="25">
        <v>44376</v>
      </c>
      <c r="B1897" s="27" t="s">
        <v>89</v>
      </c>
      <c r="C1897" s="26">
        <v>121</v>
      </c>
      <c r="D1897" s="25">
        <v>2958101</v>
      </c>
      <c r="E1897" s="42"/>
      <c r="F1897" s="42"/>
    </row>
    <row r="1898" spans="1:6" ht="13.5" thickBot="1">
      <c r="A1898" s="25">
        <v>44376</v>
      </c>
      <c r="B1898" s="27" t="s">
        <v>90</v>
      </c>
      <c r="C1898" s="26">
        <v>119</v>
      </c>
      <c r="D1898" s="25">
        <v>2958101</v>
      </c>
      <c r="E1898" s="42"/>
      <c r="F1898" s="42"/>
    </row>
    <row r="1899" spans="1:6" ht="13.5" thickBot="1">
      <c r="A1899" s="25">
        <v>44376</v>
      </c>
      <c r="B1899" s="27" t="s">
        <v>97</v>
      </c>
      <c r="C1899" s="26">
        <v>180</v>
      </c>
      <c r="D1899" s="25">
        <v>2958101</v>
      </c>
      <c r="E1899" s="42"/>
      <c r="F1899" s="42"/>
    </row>
    <row r="1900" spans="1:6" ht="13.5" thickBot="1">
      <c r="A1900" s="25">
        <v>44376</v>
      </c>
      <c r="B1900" s="27" t="s">
        <v>37</v>
      </c>
      <c r="C1900" s="26">
        <v>39</v>
      </c>
      <c r="D1900" s="25">
        <v>2958101</v>
      </c>
      <c r="E1900" s="42"/>
      <c r="F1900" s="42"/>
    </row>
    <row r="1901" spans="1:6" ht="13.5" thickBot="1">
      <c r="A1901" s="25">
        <v>44376</v>
      </c>
      <c r="B1901" s="27" t="s">
        <v>21</v>
      </c>
      <c r="C1901" s="26">
        <v>125</v>
      </c>
      <c r="D1901" s="25">
        <v>2958101</v>
      </c>
      <c r="E1901" s="42"/>
      <c r="F1901" s="42"/>
    </row>
    <row r="1902" spans="1:6" ht="13.5" thickBot="1">
      <c r="A1902" s="25">
        <v>44376</v>
      </c>
      <c r="B1902" s="27" t="s">
        <v>22</v>
      </c>
      <c r="C1902" s="26">
        <v>128</v>
      </c>
      <c r="D1902" s="25">
        <v>2958101</v>
      </c>
      <c r="E1902" s="42"/>
      <c r="F1902" s="42"/>
    </row>
    <row r="1903" spans="1:6" ht="13.5" thickBot="1">
      <c r="A1903" s="25">
        <v>44376</v>
      </c>
      <c r="B1903" s="27" t="s">
        <v>119</v>
      </c>
      <c r="C1903" s="26">
        <v>84</v>
      </c>
      <c r="D1903" s="25">
        <v>2958101</v>
      </c>
      <c r="E1903" s="42"/>
      <c r="F1903" s="42"/>
    </row>
    <row r="1904" spans="1:6" ht="13.5" thickBot="1">
      <c r="A1904" s="25">
        <v>44376</v>
      </c>
      <c r="B1904" s="27" t="s">
        <v>81</v>
      </c>
      <c r="C1904" s="26">
        <v>154</v>
      </c>
      <c r="D1904" s="25">
        <v>2958101</v>
      </c>
      <c r="E1904" s="42"/>
      <c r="F1904" s="42"/>
    </row>
    <row r="1905" spans="1:6" ht="13.5" thickBot="1">
      <c r="A1905" s="25">
        <v>44376</v>
      </c>
      <c r="B1905" s="27" t="s">
        <v>82</v>
      </c>
      <c r="C1905" s="26">
        <v>150</v>
      </c>
      <c r="D1905" s="25">
        <v>2958101</v>
      </c>
      <c r="E1905" s="42"/>
      <c r="F1905" s="42"/>
    </row>
    <row r="1906" spans="1:6" ht="13.5" thickBot="1">
      <c r="A1906" s="25">
        <v>44376</v>
      </c>
      <c r="B1906" s="27" t="s">
        <v>125</v>
      </c>
      <c r="C1906" s="26">
        <v>127</v>
      </c>
      <c r="D1906" s="25">
        <v>2958101</v>
      </c>
      <c r="E1906" s="42"/>
      <c r="F1906" s="42"/>
    </row>
    <row r="1907" spans="1:6" ht="13.5" thickBot="1">
      <c r="A1907" s="25">
        <v>44376</v>
      </c>
      <c r="B1907" s="27" t="s">
        <v>126</v>
      </c>
      <c r="C1907" s="26">
        <v>126</v>
      </c>
      <c r="D1907" s="25">
        <v>2958101</v>
      </c>
      <c r="E1907" s="42"/>
      <c r="F1907" s="42"/>
    </row>
    <row r="1908" spans="1:6" ht="13.5" thickBot="1">
      <c r="A1908" s="25">
        <v>44376</v>
      </c>
      <c r="B1908" s="27" t="s">
        <v>91</v>
      </c>
      <c r="C1908" s="26">
        <v>103</v>
      </c>
      <c r="D1908" s="25">
        <v>2958101</v>
      </c>
      <c r="E1908" s="42"/>
      <c r="F1908" s="42"/>
    </row>
    <row r="1909" spans="1:6" ht="13.5" thickBot="1">
      <c r="A1909" s="25">
        <v>44376</v>
      </c>
      <c r="B1909" s="27" t="s">
        <v>92</v>
      </c>
      <c r="C1909" s="26">
        <v>103</v>
      </c>
      <c r="D1909" s="25">
        <v>2958101</v>
      </c>
      <c r="E1909" s="42"/>
      <c r="F1909" s="42"/>
    </row>
    <row r="1910" spans="1:6" ht="13.5" thickBot="1">
      <c r="A1910" s="25">
        <v>44376</v>
      </c>
      <c r="B1910" s="27" t="s">
        <v>93</v>
      </c>
      <c r="C1910" s="26">
        <v>98</v>
      </c>
      <c r="D1910" s="25">
        <v>2958101</v>
      </c>
      <c r="E1910" s="42"/>
      <c r="F1910" s="42"/>
    </row>
    <row r="1911" spans="1:6" ht="13.5" thickBot="1">
      <c r="A1911" s="25">
        <v>44376</v>
      </c>
      <c r="B1911" s="27" t="s">
        <v>94</v>
      </c>
      <c r="C1911" s="26">
        <v>108</v>
      </c>
      <c r="D1911" s="25">
        <v>2958101</v>
      </c>
      <c r="E1911" s="42"/>
      <c r="F1911" s="42"/>
    </row>
    <row r="1912" spans="1:6" ht="13.5" thickBot="1">
      <c r="A1912" s="25">
        <v>44376</v>
      </c>
      <c r="B1912" s="27" t="s">
        <v>95</v>
      </c>
      <c r="C1912" s="26">
        <v>200</v>
      </c>
      <c r="D1912" s="25">
        <v>2958101</v>
      </c>
      <c r="E1912" s="42"/>
      <c r="F1912" s="42"/>
    </row>
    <row r="1913" spans="1:6" ht="13.5" thickBot="1">
      <c r="A1913" s="25">
        <v>44376</v>
      </c>
      <c r="B1913" s="27" t="s">
        <v>120</v>
      </c>
      <c r="C1913" s="26">
        <v>222</v>
      </c>
      <c r="D1913" s="25">
        <v>2958101</v>
      </c>
      <c r="E1913" s="42"/>
      <c r="F1913" s="42"/>
    </row>
    <row r="1914" spans="1:6" ht="13.5" thickBot="1">
      <c r="A1914" s="25">
        <v>44376</v>
      </c>
      <c r="B1914" s="27" t="s">
        <v>121</v>
      </c>
      <c r="C1914" s="26">
        <v>28</v>
      </c>
      <c r="D1914" s="25">
        <v>2958101</v>
      </c>
      <c r="E1914" s="42"/>
      <c r="F1914" s="42"/>
    </row>
    <row r="1915" spans="1:6" ht="13.5" thickBot="1">
      <c r="A1915" s="25">
        <v>44376</v>
      </c>
      <c r="B1915" s="27" t="s">
        <v>38</v>
      </c>
      <c r="C1915" s="26">
        <v>79</v>
      </c>
      <c r="D1915" s="25">
        <v>2958101</v>
      </c>
      <c r="E1915" s="42"/>
      <c r="F1915" s="42"/>
    </row>
    <row r="1916" spans="1:6" ht="13.5" thickBot="1">
      <c r="A1916" s="25">
        <v>44376</v>
      </c>
      <c r="B1916" s="27" t="s">
        <v>39</v>
      </c>
      <c r="C1916" s="26">
        <v>79</v>
      </c>
      <c r="D1916" s="25">
        <v>2958101</v>
      </c>
      <c r="E1916" s="42"/>
      <c r="F1916" s="42"/>
    </row>
    <row r="1917" spans="1:6" ht="13.5" thickBot="1">
      <c r="A1917" s="25">
        <v>44376</v>
      </c>
      <c r="B1917" s="27" t="s">
        <v>40</v>
      </c>
      <c r="C1917" s="26">
        <v>150</v>
      </c>
      <c r="D1917" s="25">
        <v>2958101</v>
      </c>
      <c r="E1917" s="42"/>
      <c r="F1917" s="42"/>
    </row>
    <row r="1918" spans="1:6" ht="13.5" thickBot="1">
      <c r="A1918" s="25">
        <v>44376</v>
      </c>
      <c r="B1918" s="27" t="s">
        <v>112</v>
      </c>
      <c r="C1918" s="26">
        <v>60</v>
      </c>
      <c r="D1918" s="25">
        <v>2958101</v>
      </c>
      <c r="E1918" s="42"/>
      <c r="F1918" s="42"/>
    </row>
    <row r="1919" spans="1:6" ht="13.5" thickBot="1">
      <c r="A1919" s="25">
        <v>44376</v>
      </c>
      <c r="B1919" s="27" t="s">
        <v>41</v>
      </c>
      <c r="C1919" s="26">
        <v>110</v>
      </c>
      <c r="D1919" s="25">
        <v>2958101</v>
      </c>
      <c r="E1919" s="42"/>
      <c r="F1919" s="42"/>
    </row>
    <row r="1920" spans="1:6" ht="13.5" thickBot="1">
      <c r="A1920" s="25">
        <v>44376</v>
      </c>
      <c r="B1920" s="27" t="s">
        <v>42</v>
      </c>
      <c r="C1920" s="26">
        <v>49</v>
      </c>
      <c r="D1920" s="25">
        <v>2958101</v>
      </c>
      <c r="E1920" s="42"/>
      <c r="F1920" s="42"/>
    </row>
    <row r="1921" spans="1:6" ht="13.5" thickBot="1">
      <c r="A1921" s="25">
        <v>44376</v>
      </c>
      <c r="B1921" s="27" t="s">
        <v>43</v>
      </c>
      <c r="C1921" s="26">
        <v>112</v>
      </c>
      <c r="D1921" s="25">
        <v>2958101</v>
      </c>
      <c r="E1921" s="42"/>
      <c r="F1921" s="42"/>
    </row>
    <row r="1922" spans="1:6" ht="13.5" thickBot="1">
      <c r="A1922" s="25">
        <v>44376</v>
      </c>
      <c r="B1922" s="27" t="s">
        <v>44</v>
      </c>
      <c r="C1922" s="26">
        <v>158</v>
      </c>
      <c r="D1922" s="25">
        <v>2958101</v>
      </c>
      <c r="E1922" s="42"/>
      <c r="F1922" s="42"/>
    </row>
    <row r="1923" spans="1:6" ht="13.5" thickBot="1">
      <c r="A1923" s="25">
        <v>44376</v>
      </c>
      <c r="B1923" s="27" t="s">
        <v>83</v>
      </c>
      <c r="C1923" s="26">
        <v>126</v>
      </c>
      <c r="D1923" s="25">
        <v>2958101</v>
      </c>
      <c r="E1923" s="42"/>
      <c r="F1923" s="42"/>
    </row>
    <row r="1924" spans="1:6" ht="13.5" thickBot="1">
      <c r="A1924" s="25">
        <v>44376</v>
      </c>
      <c r="B1924" s="27" t="s">
        <v>84</v>
      </c>
      <c r="C1924" s="26">
        <v>129</v>
      </c>
      <c r="D1924" s="25">
        <v>2958101</v>
      </c>
      <c r="E1924" s="42"/>
      <c r="F1924" s="42"/>
    </row>
    <row r="1925" spans="1:6" ht="13.5" thickBot="1">
      <c r="A1925" s="25">
        <v>44376</v>
      </c>
      <c r="B1925" s="27" t="s">
        <v>114</v>
      </c>
      <c r="C1925" s="26">
        <v>131</v>
      </c>
      <c r="D1925" s="25">
        <v>2958101</v>
      </c>
      <c r="E1925" s="42"/>
      <c r="F1925" s="42"/>
    </row>
    <row r="1926" spans="1:6" ht="13.5" thickBot="1">
      <c r="A1926" s="25">
        <v>44376</v>
      </c>
      <c r="B1926" s="27" t="s">
        <v>45</v>
      </c>
      <c r="C1926" s="26">
        <v>182</v>
      </c>
      <c r="D1926" s="25">
        <v>2958101</v>
      </c>
      <c r="E1926" s="42"/>
      <c r="F1926" s="42"/>
    </row>
    <row r="1927" spans="1:6" ht="13.5" thickBot="1">
      <c r="A1927" s="25">
        <v>44376</v>
      </c>
      <c r="B1927" s="27" t="s">
        <v>46</v>
      </c>
      <c r="C1927" s="26">
        <v>27</v>
      </c>
      <c r="D1927" s="25">
        <v>2958101</v>
      </c>
      <c r="E1927" s="42"/>
      <c r="F1927" s="42"/>
    </row>
    <row r="1928" spans="1:6" ht="13.5" thickBot="1">
      <c r="A1928" s="25">
        <v>44376</v>
      </c>
      <c r="B1928" s="27" t="s">
        <v>85</v>
      </c>
      <c r="C1928" s="26">
        <v>120</v>
      </c>
      <c r="D1928" s="25">
        <v>2958101</v>
      </c>
      <c r="E1928" s="42"/>
      <c r="F1928" s="42"/>
    </row>
    <row r="1929" spans="1:6" ht="13.5" thickBot="1">
      <c r="A1929" s="25">
        <v>44376</v>
      </c>
      <c r="B1929" s="27" t="s">
        <v>96</v>
      </c>
      <c r="C1929" s="26">
        <v>100</v>
      </c>
      <c r="D1929" s="25">
        <v>2958101</v>
      </c>
      <c r="E1929" s="42"/>
      <c r="F1929" s="42"/>
    </row>
    <row r="1930" spans="1:6" ht="13.5" thickBot="1">
      <c r="A1930" s="25">
        <v>44377</v>
      </c>
      <c r="B1930" s="27" t="s">
        <v>103</v>
      </c>
      <c r="C1930" s="26">
        <v>101</v>
      </c>
      <c r="D1930" s="25">
        <v>2958101</v>
      </c>
      <c r="E1930" s="42"/>
      <c r="F1930" s="42"/>
    </row>
    <row r="1931" spans="1:6" ht="13.5" thickBot="1">
      <c r="A1931" s="25">
        <v>44377</v>
      </c>
      <c r="B1931" s="27" t="s">
        <v>104</v>
      </c>
      <c r="C1931" s="26">
        <v>101</v>
      </c>
      <c r="D1931" s="25">
        <v>2958101</v>
      </c>
      <c r="E1931" s="42"/>
      <c r="F1931" s="42"/>
    </row>
    <row r="1932" spans="1:6" ht="13.5" thickBot="1">
      <c r="A1932" s="25">
        <v>44377</v>
      </c>
      <c r="B1932" s="27" t="s">
        <v>140</v>
      </c>
      <c r="C1932" s="26">
        <v>75</v>
      </c>
      <c r="D1932" s="25">
        <v>2958101</v>
      </c>
      <c r="E1932" s="42"/>
      <c r="F1932" s="42"/>
    </row>
    <row r="1933" spans="1:6" ht="13.5" thickBot="1">
      <c r="A1933" s="25">
        <v>44377</v>
      </c>
      <c r="B1933" s="27" t="s">
        <v>139</v>
      </c>
      <c r="C1933" s="26">
        <v>154</v>
      </c>
      <c r="D1933" s="25">
        <v>2958101</v>
      </c>
      <c r="E1933" s="42"/>
      <c r="F1933" s="42"/>
    </row>
    <row r="1934" spans="1:6" ht="13.5" thickBot="1">
      <c r="A1934" s="25">
        <v>44377</v>
      </c>
      <c r="B1934" s="27" t="s">
        <v>27</v>
      </c>
      <c r="C1934" s="26">
        <v>121</v>
      </c>
      <c r="D1934" s="25">
        <v>2958101</v>
      </c>
      <c r="E1934" s="42"/>
      <c r="F1934" s="42"/>
    </row>
    <row r="1935" spans="1:6" ht="13.5" thickBot="1">
      <c r="A1935" s="25">
        <v>44377</v>
      </c>
      <c r="B1935" s="27" t="s">
        <v>105</v>
      </c>
      <c r="C1935" s="26">
        <v>100</v>
      </c>
      <c r="D1935" s="25">
        <v>2958101</v>
      </c>
      <c r="E1935" s="42"/>
      <c r="F1935" s="42"/>
    </row>
    <row r="1936" spans="1:6" ht="13.5" thickBot="1">
      <c r="A1936" s="25">
        <v>44377</v>
      </c>
      <c r="B1936" s="27" t="s">
        <v>106</v>
      </c>
      <c r="C1936" s="26">
        <v>15</v>
      </c>
      <c r="D1936" s="25">
        <v>2958101</v>
      </c>
      <c r="E1936" s="42"/>
      <c r="F1936" s="42"/>
    </row>
    <row r="1937" spans="1:6" ht="13.5" thickBot="1">
      <c r="A1937" s="25">
        <v>44377</v>
      </c>
      <c r="B1937" s="27" t="s">
        <v>28</v>
      </c>
      <c r="C1937" s="26">
        <v>30</v>
      </c>
      <c r="D1937" s="25">
        <v>2958101</v>
      </c>
      <c r="E1937" s="42"/>
      <c r="F1937" s="42"/>
    </row>
    <row r="1938" spans="1:6" ht="13.5" thickBot="1">
      <c r="A1938" s="25">
        <v>44377</v>
      </c>
      <c r="B1938" s="27" t="s">
        <v>29</v>
      </c>
      <c r="C1938" s="26">
        <v>180</v>
      </c>
      <c r="D1938" s="25">
        <v>2958101</v>
      </c>
      <c r="E1938" s="42"/>
      <c r="F1938" s="42"/>
    </row>
    <row r="1939" spans="1:6" ht="13.5" thickBot="1">
      <c r="A1939" s="25">
        <v>44377</v>
      </c>
      <c r="B1939" s="27" t="s">
        <v>115</v>
      </c>
      <c r="C1939" s="26">
        <v>126</v>
      </c>
      <c r="D1939" s="25">
        <v>2958101</v>
      </c>
      <c r="E1939" s="42"/>
      <c r="F1939" s="42"/>
    </row>
    <row r="1940" spans="1:6" ht="13.5" thickBot="1">
      <c r="A1940" s="25">
        <v>44377</v>
      </c>
      <c r="B1940" s="27" t="s">
        <v>122</v>
      </c>
      <c r="C1940" s="26">
        <v>203</v>
      </c>
      <c r="D1940" s="25">
        <v>2958101</v>
      </c>
      <c r="E1940" s="42"/>
      <c r="F1940" s="42"/>
    </row>
    <row r="1941" spans="1:6" ht="13.5" thickBot="1">
      <c r="A1941" s="25">
        <v>44377</v>
      </c>
      <c r="B1941" s="27" t="s">
        <v>30</v>
      </c>
      <c r="C1941" s="26">
        <v>38</v>
      </c>
      <c r="D1941" s="25">
        <v>2958101</v>
      </c>
      <c r="E1941" s="42"/>
      <c r="F1941" s="42"/>
    </row>
    <row r="1942" spans="1:6" ht="13.5" thickBot="1">
      <c r="A1942" s="25">
        <v>44377</v>
      </c>
      <c r="B1942" s="27" t="s">
        <v>107</v>
      </c>
      <c r="C1942" s="26">
        <v>190</v>
      </c>
      <c r="D1942" s="25">
        <v>2958101</v>
      </c>
      <c r="E1942" s="42"/>
      <c r="F1942" s="42"/>
    </row>
    <row r="1943" spans="1:6" ht="13.5" thickBot="1">
      <c r="A1943" s="25">
        <v>44377</v>
      </c>
      <c r="B1943" s="27" t="s">
        <v>108</v>
      </c>
      <c r="C1943" s="26">
        <v>237</v>
      </c>
      <c r="D1943" s="25">
        <v>2958101</v>
      </c>
      <c r="E1943" s="42"/>
      <c r="F1943" s="42"/>
    </row>
    <row r="1944" spans="1:6" ht="13.5" thickBot="1">
      <c r="A1944" s="25">
        <v>44377</v>
      </c>
      <c r="B1944" s="27" t="s">
        <v>118</v>
      </c>
      <c r="C1944" s="26">
        <v>144</v>
      </c>
      <c r="D1944" s="25">
        <v>2958101</v>
      </c>
      <c r="E1944" s="42"/>
      <c r="F1944" s="42"/>
    </row>
    <row r="1945" spans="1:6" ht="13.5" thickBot="1">
      <c r="A1945" s="25">
        <v>44377</v>
      </c>
      <c r="B1945" s="27" t="s">
        <v>80</v>
      </c>
      <c r="C1945" s="26">
        <v>150</v>
      </c>
      <c r="D1945" s="25">
        <v>2958101</v>
      </c>
      <c r="E1945" s="42"/>
      <c r="F1945" s="42"/>
    </row>
    <row r="1946" spans="1:6" ht="13.5" thickBot="1">
      <c r="A1946" s="25">
        <v>44377</v>
      </c>
      <c r="B1946" s="27" t="s">
        <v>116</v>
      </c>
      <c r="C1946" s="26">
        <v>257</v>
      </c>
      <c r="D1946" s="25">
        <v>2958101</v>
      </c>
      <c r="E1946" s="42"/>
      <c r="F1946" s="42"/>
    </row>
    <row r="1947" spans="1:6" ht="13.5" thickBot="1">
      <c r="A1947" s="25">
        <v>44377</v>
      </c>
      <c r="B1947" s="27" t="s">
        <v>101</v>
      </c>
      <c r="C1947" s="26">
        <v>125</v>
      </c>
      <c r="D1947" s="25">
        <v>2958101</v>
      </c>
      <c r="E1947" s="42"/>
      <c r="F1947" s="42"/>
    </row>
    <row r="1948" spans="1:6" ht="13.5" thickBot="1">
      <c r="A1948" s="25">
        <v>44377</v>
      </c>
      <c r="B1948" s="27" t="s">
        <v>102</v>
      </c>
      <c r="C1948" s="26">
        <v>130</v>
      </c>
      <c r="D1948" s="25">
        <v>2958101</v>
      </c>
      <c r="E1948" s="42"/>
      <c r="F1948" s="42"/>
    </row>
    <row r="1949" spans="1:6" ht="13.5" thickBot="1">
      <c r="A1949" s="25">
        <v>44377</v>
      </c>
      <c r="B1949" s="27" t="s">
        <v>31</v>
      </c>
      <c r="C1949" s="26">
        <v>100</v>
      </c>
      <c r="D1949" s="25">
        <v>2958101</v>
      </c>
      <c r="E1949" s="42"/>
      <c r="F1949" s="42"/>
    </row>
    <row r="1950" spans="1:6" ht="13.5" thickBot="1">
      <c r="A1950" s="25">
        <v>44377</v>
      </c>
      <c r="B1950" s="27" t="s">
        <v>86</v>
      </c>
      <c r="C1950" s="26">
        <v>102</v>
      </c>
      <c r="D1950" s="25">
        <v>2958101</v>
      </c>
      <c r="E1950" s="42"/>
      <c r="F1950" s="42"/>
    </row>
    <row r="1951" spans="1:6" ht="13.5" thickBot="1">
      <c r="A1951" s="25">
        <v>44377</v>
      </c>
      <c r="B1951" s="27" t="s">
        <v>87</v>
      </c>
      <c r="C1951" s="26">
        <v>102</v>
      </c>
      <c r="D1951" s="25">
        <v>2958101</v>
      </c>
      <c r="E1951" s="42"/>
      <c r="F1951" s="42"/>
    </row>
    <row r="1952" spans="1:6" ht="13.5" thickBot="1">
      <c r="A1952" s="25">
        <v>44377</v>
      </c>
      <c r="B1952" s="27" t="s">
        <v>32</v>
      </c>
      <c r="C1952" s="26">
        <v>22</v>
      </c>
      <c r="D1952" s="25">
        <v>2958101</v>
      </c>
      <c r="E1952" s="42"/>
      <c r="F1952" s="42"/>
    </row>
    <row r="1953" spans="1:6" ht="13.5" thickBot="1">
      <c r="A1953" s="25">
        <v>44377</v>
      </c>
      <c r="B1953" s="27" t="s">
        <v>33</v>
      </c>
      <c r="C1953" s="26">
        <v>7</v>
      </c>
      <c r="D1953" s="25">
        <v>2958101</v>
      </c>
      <c r="E1953" s="42"/>
      <c r="F1953" s="42"/>
    </row>
    <row r="1954" spans="1:6" ht="13.5" thickBot="1">
      <c r="A1954" s="25">
        <v>44377</v>
      </c>
      <c r="B1954" s="27" t="s">
        <v>98</v>
      </c>
      <c r="C1954" s="26">
        <v>199</v>
      </c>
      <c r="D1954" s="25">
        <v>2958101</v>
      </c>
      <c r="E1954" s="42"/>
      <c r="F1954" s="42"/>
    </row>
    <row r="1955" spans="1:6" ht="13.5" thickBot="1">
      <c r="A1955" s="25">
        <v>44377</v>
      </c>
      <c r="B1955" s="27" t="s">
        <v>109</v>
      </c>
      <c r="C1955" s="26">
        <v>162</v>
      </c>
      <c r="D1955" s="25">
        <v>2958101</v>
      </c>
      <c r="E1955" s="42"/>
      <c r="F1955" s="42"/>
    </row>
    <row r="1956" spans="1:6" ht="13.5" thickBot="1">
      <c r="A1956" s="25">
        <v>44377</v>
      </c>
      <c r="B1956" s="27" t="s">
        <v>110</v>
      </c>
      <c r="C1956" s="26">
        <v>144</v>
      </c>
      <c r="D1956" s="25">
        <v>2958101</v>
      </c>
      <c r="E1956" s="42"/>
      <c r="F1956" s="42"/>
    </row>
    <row r="1957" spans="1:6" ht="13.5" thickBot="1">
      <c r="A1957" s="25">
        <v>44377</v>
      </c>
      <c r="B1957" s="27" t="s">
        <v>111</v>
      </c>
      <c r="C1957" s="26">
        <v>60</v>
      </c>
      <c r="D1957" s="25">
        <v>2958101</v>
      </c>
      <c r="E1957" s="42"/>
      <c r="F1957" s="42"/>
    </row>
    <row r="1958" spans="1:6" ht="13.5" thickBot="1">
      <c r="A1958" s="25">
        <v>44377</v>
      </c>
      <c r="B1958" s="27" t="s">
        <v>88</v>
      </c>
      <c r="C1958" s="26">
        <v>101</v>
      </c>
      <c r="D1958" s="25">
        <v>2958101</v>
      </c>
      <c r="E1958" s="42"/>
      <c r="F1958" s="42"/>
    </row>
    <row r="1959" spans="1:6" ht="13.5" thickBot="1">
      <c r="A1959" s="25">
        <v>44377</v>
      </c>
      <c r="B1959" s="27" t="s">
        <v>34</v>
      </c>
      <c r="C1959" s="26">
        <v>50</v>
      </c>
      <c r="D1959" s="25">
        <v>2958101</v>
      </c>
      <c r="E1959" s="42"/>
      <c r="F1959" s="42"/>
    </row>
    <row r="1960" spans="1:6" ht="13.5" thickBot="1">
      <c r="A1960" s="25">
        <v>44377</v>
      </c>
      <c r="B1960" s="27" t="s">
        <v>99</v>
      </c>
      <c r="C1960" s="26">
        <v>99</v>
      </c>
      <c r="D1960" s="25">
        <v>2958101</v>
      </c>
      <c r="E1960" s="42"/>
      <c r="F1960" s="42"/>
    </row>
    <row r="1961" spans="1:6" ht="13.5" thickBot="1">
      <c r="A1961" s="25">
        <v>44377</v>
      </c>
      <c r="B1961" s="27" t="s">
        <v>100</v>
      </c>
      <c r="C1961" s="26">
        <v>128</v>
      </c>
      <c r="D1961" s="25">
        <v>2958101</v>
      </c>
      <c r="E1961" s="42"/>
      <c r="F1961" s="42"/>
    </row>
    <row r="1962" spans="1:6" ht="13.5" thickBot="1">
      <c r="A1962" s="25">
        <v>44377</v>
      </c>
      <c r="B1962" s="27" t="s">
        <v>124</v>
      </c>
      <c r="C1962" s="26">
        <v>148</v>
      </c>
      <c r="D1962" s="25">
        <v>2958101</v>
      </c>
      <c r="E1962" s="42"/>
      <c r="F1962" s="42"/>
    </row>
    <row r="1963" spans="1:6" ht="13.5" thickBot="1">
      <c r="A1963" s="25">
        <v>44377</v>
      </c>
      <c r="B1963" s="27" t="s">
        <v>35</v>
      </c>
      <c r="C1963" s="26">
        <v>50</v>
      </c>
      <c r="D1963" s="25">
        <v>2958101</v>
      </c>
      <c r="E1963" s="42"/>
      <c r="F1963" s="42"/>
    </row>
    <row r="1964" spans="1:6" ht="13.5" thickBot="1">
      <c r="A1964" s="25">
        <v>44377</v>
      </c>
      <c r="B1964" s="27" t="s">
        <v>36</v>
      </c>
      <c r="C1964" s="26">
        <v>102</v>
      </c>
      <c r="D1964" s="25">
        <v>2958101</v>
      </c>
      <c r="E1964" s="42"/>
      <c r="F1964" s="42"/>
    </row>
    <row r="1965" spans="1:6" ht="13.5" thickBot="1">
      <c r="A1965" s="25">
        <v>44377</v>
      </c>
      <c r="B1965" s="27" t="s">
        <v>89</v>
      </c>
      <c r="C1965" s="26">
        <v>121</v>
      </c>
      <c r="D1965" s="25">
        <v>2958101</v>
      </c>
      <c r="E1965" s="42"/>
      <c r="F1965" s="42"/>
    </row>
    <row r="1966" spans="1:6" ht="13.5" thickBot="1">
      <c r="A1966" s="25">
        <v>44377</v>
      </c>
      <c r="B1966" s="27" t="s">
        <v>90</v>
      </c>
      <c r="C1966" s="26">
        <v>119</v>
      </c>
      <c r="D1966" s="25">
        <v>2958101</v>
      </c>
      <c r="E1966" s="42"/>
      <c r="F1966" s="42"/>
    </row>
    <row r="1967" spans="1:6" ht="13.5" thickBot="1">
      <c r="A1967" s="25">
        <v>44377</v>
      </c>
      <c r="B1967" s="27" t="s">
        <v>97</v>
      </c>
      <c r="C1967" s="26">
        <v>180</v>
      </c>
      <c r="D1967" s="25">
        <v>2958101</v>
      </c>
      <c r="E1967" s="42"/>
      <c r="F1967" s="42"/>
    </row>
    <row r="1968" spans="1:6" ht="13.5" thickBot="1">
      <c r="A1968" s="25">
        <v>44377</v>
      </c>
      <c r="B1968" s="27" t="s">
        <v>37</v>
      </c>
      <c r="C1968" s="26">
        <v>39</v>
      </c>
      <c r="D1968" s="25">
        <v>2958101</v>
      </c>
      <c r="E1968" s="42"/>
      <c r="F1968" s="42"/>
    </row>
    <row r="1969" spans="1:6" ht="13.5" thickBot="1">
      <c r="A1969" s="25">
        <v>44377</v>
      </c>
      <c r="B1969" s="27" t="s">
        <v>21</v>
      </c>
      <c r="C1969" s="26">
        <v>125</v>
      </c>
      <c r="D1969" s="25">
        <v>2958101</v>
      </c>
      <c r="E1969" s="42"/>
      <c r="F1969" s="42"/>
    </row>
    <row r="1970" spans="1:6" ht="13.5" thickBot="1">
      <c r="A1970" s="25">
        <v>44377</v>
      </c>
      <c r="B1970" s="27" t="s">
        <v>22</v>
      </c>
      <c r="C1970" s="26">
        <v>128</v>
      </c>
      <c r="D1970" s="25">
        <v>2958101</v>
      </c>
      <c r="E1970" s="42"/>
      <c r="F1970" s="42"/>
    </row>
    <row r="1971" spans="1:6" ht="13.5" thickBot="1">
      <c r="A1971" s="25">
        <v>44377</v>
      </c>
      <c r="B1971" s="27" t="s">
        <v>119</v>
      </c>
      <c r="C1971" s="26">
        <v>84</v>
      </c>
      <c r="D1971" s="25">
        <v>2958101</v>
      </c>
      <c r="E1971" s="42"/>
      <c r="F1971" s="42"/>
    </row>
    <row r="1972" spans="1:6" ht="13.5" thickBot="1">
      <c r="A1972" s="25">
        <v>44377</v>
      </c>
      <c r="B1972" s="27" t="s">
        <v>81</v>
      </c>
      <c r="C1972" s="26">
        <v>154</v>
      </c>
      <c r="D1972" s="25">
        <v>2958101</v>
      </c>
      <c r="E1972" s="42"/>
      <c r="F1972" s="42"/>
    </row>
    <row r="1973" spans="1:6" ht="13.5" thickBot="1">
      <c r="A1973" s="25">
        <v>44377</v>
      </c>
      <c r="B1973" s="27" t="s">
        <v>82</v>
      </c>
      <c r="C1973" s="26">
        <v>150</v>
      </c>
      <c r="D1973" s="25">
        <v>2958101</v>
      </c>
      <c r="E1973" s="42"/>
      <c r="F1973" s="42"/>
    </row>
    <row r="1974" spans="1:6" ht="13.5" thickBot="1">
      <c r="A1974" s="25">
        <v>44377</v>
      </c>
      <c r="B1974" s="27" t="s">
        <v>125</v>
      </c>
      <c r="C1974" s="26">
        <v>127</v>
      </c>
      <c r="D1974" s="25">
        <v>2958101</v>
      </c>
      <c r="E1974" s="42"/>
      <c r="F1974" s="42"/>
    </row>
    <row r="1975" spans="1:6" ht="13.5" thickBot="1">
      <c r="A1975" s="25">
        <v>44377</v>
      </c>
      <c r="B1975" s="27" t="s">
        <v>126</v>
      </c>
      <c r="C1975" s="26">
        <v>126</v>
      </c>
      <c r="D1975" s="25">
        <v>2958101</v>
      </c>
      <c r="E1975" s="42"/>
      <c r="F1975" s="42"/>
    </row>
    <row r="1976" spans="1:6" ht="13.5" thickBot="1">
      <c r="A1976" s="25">
        <v>44377</v>
      </c>
      <c r="B1976" s="27" t="s">
        <v>91</v>
      </c>
      <c r="C1976" s="26">
        <v>103</v>
      </c>
      <c r="D1976" s="25">
        <v>2958101</v>
      </c>
      <c r="E1976" s="42"/>
      <c r="F1976" s="42"/>
    </row>
    <row r="1977" spans="1:6" ht="13.5" thickBot="1">
      <c r="A1977" s="25">
        <v>44377</v>
      </c>
      <c r="B1977" s="27" t="s">
        <v>92</v>
      </c>
      <c r="C1977" s="26">
        <v>103</v>
      </c>
      <c r="D1977" s="25">
        <v>2958101</v>
      </c>
      <c r="E1977" s="42"/>
      <c r="F1977" s="42"/>
    </row>
    <row r="1978" spans="1:6" ht="13.5" thickBot="1">
      <c r="A1978" s="25">
        <v>44377</v>
      </c>
      <c r="B1978" s="27" t="s">
        <v>93</v>
      </c>
      <c r="C1978" s="26">
        <v>98</v>
      </c>
      <c r="D1978" s="25">
        <v>2958101</v>
      </c>
      <c r="E1978" s="42"/>
      <c r="F1978" s="42"/>
    </row>
    <row r="1979" spans="1:6" ht="13.5" thickBot="1">
      <c r="A1979" s="25">
        <v>44377</v>
      </c>
      <c r="B1979" s="27" t="s">
        <v>94</v>
      </c>
      <c r="C1979" s="26">
        <v>108</v>
      </c>
      <c r="D1979" s="25">
        <v>2958101</v>
      </c>
      <c r="E1979" s="42"/>
      <c r="F1979" s="42"/>
    </row>
    <row r="1980" spans="1:6" ht="13.5" thickBot="1">
      <c r="A1980" s="25">
        <v>44377</v>
      </c>
      <c r="B1980" s="27" t="s">
        <v>95</v>
      </c>
      <c r="C1980" s="26">
        <v>200</v>
      </c>
      <c r="D1980" s="25">
        <v>2958101</v>
      </c>
      <c r="E1980" s="42"/>
      <c r="F1980" s="42"/>
    </row>
    <row r="1981" spans="1:6" ht="13.5" thickBot="1">
      <c r="A1981" s="25">
        <v>44377</v>
      </c>
      <c r="B1981" s="27" t="s">
        <v>120</v>
      </c>
      <c r="C1981" s="26">
        <v>222</v>
      </c>
      <c r="D1981" s="25">
        <v>2958101</v>
      </c>
      <c r="E1981" s="42"/>
      <c r="F1981" s="42"/>
    </row>
    <row r="1982" spans="1:6" ht="13.5" thickBot="1">
      <c r="A1982" s="25">
        <v>44377</v>
      </c>
      <c r="B1982" s="27" t="s">
        <v>121</v>
      </c>
      <c r="C1982" s="26">
        <v>28</v>
      </c>
      <c r="D1982" s="25">
        <v>2958101</v>
      </c>
      <c r="E1982" s="42"/>
      <c r="F1982" s="42"/>
    </row>
    <row r="1983" spans="1:6" ht="13.5" thickBot="1">
      <c r="A1983" s="25">
        <v>44377</v>
      </c>
      <c r="B1983" s="27" t="s">
        <v>38</v>
      </c>
      <c r="C1983" s="26">
        <v>79</v>
      </c>
      <c r="D1983" s="25">
        <v>2958101</v>
      </c>
      <c r="E1983" s="42"/>
      <c r="F1983" s="42"/>
    </row>
    <row r="1984" spans="1:6" ht="13.5" thickBot="1">
      <c r="A1984" s="25">
        <v>44377</v>
      </c>
      <c r="B1984" s="27" t="s">
        <v>39</v>
      </c>
      <c r="C1984" s="26">
        <v>79</v>
      </c>
      <c r="D1984" s="25">
        <v>2958101</v>
      </c>
      <c r="E1984" s="42"/>
      <c r="F1984" s="42"/>
    </row>
    <row r="1985" spans="1:6" ht="13.5" thickBot="1">
      <c r="A1985" s="25">
        <v>44377</v>
      </c>
      <c r="B1985" s="27" t="s">
        <v>40</v>
      </c>
      <c r="C1985" s="26">
        <v>150</v>
      </c>
      <c r="D1985" s="25">
        <v>2958101</v>
      </c>
      <c r="E1985" s="42"/>
      <c r="F1985" s="42"/>
    </row>
    <row r="1986" spans="1:6" ht="13.5" thickBot="1">
      <c r="A1986" s="25">
        <v>44377</v>
      </c>
      <c r="B1986" s="27" t="s">
        <v>112</v>
      </c>
      <c r="C1986" s="26">
        <v>60</v>
      </c>
      <c r="D1986" s="25">
        <v>2958101</v>
      </c>
      <c r="E1986" s="42"/>
      <c r="F1986" s="42"/>
    </row>
    <row r="1987" spans="1:6" ht="13.5" thickBot="1">
      <c r="A1987" s="25">
        <v>44377</v>
      </c>
      <c r="B1987" s="27" t="s">
        <v>41</v>
      </c>
      <c r="C1987" s="26">
        <v>110</v>
      </c>
      <c r="D1987" s="25">
        <v>2958101</v>
      </c>
      <c r="E1987" s="42"/>
      <c r="F1987" s="42"/>
    </row>
    <row r="1988" spans="1:6" ht="13.5" thickBot="1">
      <c r="A1988" s="25">
        <v>44377</v>
      </c>
      <c r="B1988" s="27" t="s">
        <v>42</v>
      </c>
      <c r="C1988" s="26">
        <v>49</v>
      </c>
      <c r="D1988" s="25">
        <v>2958101</v>
      </c>
      <c r="E1988" s="42"/>
      <c r="F1988" s="42"/>
    </row>
    <row r="1989" spans="1:6" ht="13.5" thickBot="1">
      <c r="A1989" s="25">
        <v>44377</v>
      </c>
      <c r="B1989" s="27" t="s">
        <v>43</v>
      </c>
      <c r="C1989" s="26">
        <v>112</v>
      </c>
      <c r="D1989" s="25">
        <v>2958101</v>
      </c>
      <c r="E1989" s="42"/>
      <c r="F1989" s="42"/>
    </row>
    <row r="1990" spans="1:6" ht="13.5" thickBot="1">
      <c r="A1990" s="25">
        <v>44377</v>
      </c>
      <c r="B1990" s="27" t="s">
        <v>44</v>
      </c>
      <c r="C1990" s="26">
        <v>158</v>
      </c>
      <c r="D1990" s="25">
        <v>2958101</v>
      </c>
      <c r="E1990" s="42"/>
      <c r="F1990" s="42"/>
    </row>
    <row r="1991" spans="1:6" ht="13.5" thickBot="1">
      <c r="A1991" s="25">
        <v>44377</v>
      </c>
      <c r="B1991" s="27" t="s">
        <v>83</v>
      </c>
      <c r="C1991" s="26">
        <v>126</v>
      </c>
      <c r="D1991" s="25">
        <v>2958101</v>
      </c>
      <c r="E1991" s="42"/>
      <c r="F1991" s="42"/>
    </row>
    <row r="1992" spans="1:6" ht="13.5" thickBot="1">
      <c r="A1992" s="25">
        <v>44377</v>
      </c>
      <c r="B1992" s="27" t="s">
        <v>84</v>
      </c>
      <c r="C1992" s="26">
        <v>129</v>
      </c>
      <c r="D1992" s="25">
        <v>2958101</v>
      </c>
      <c r="E1992" s="42"/>
      <c r="F1992" s="42"/>
    </row>
    <row r="1993" spans="1:6" ht="13.5" thickBot="1">
      <c r="A1993" s="25">
        <v>44377</v>
      </c>
      <c r="B1993" s="27" t="s">
        <v>114</v>
      </c>
      <c r="C1993" s="26">
        <v>131</v>
      </c>
      <c r="D1993" s="25">
        <v>2958101</v>
      </c>
      <c r="E1993" s="42"/>
      <c r="F1993" s="42"/>
    </row>
    <row r="1994" spans="1:6" ht="13.5" thickBot="1">
      <c r="A1994" s="25">
        <v>44377</v>
      </c>
      <c r="B1994" s="27" t="s">
        <v>45</v>
      </c>
      <c r="C1994" s="26">
        <v>182</v>
      </c>
      <c r="D1994" s="25">
        <v>2958101</v>
      </c>
      <c r="E1994" s="42"/>
      <c r="F1994" s="42"/>
    </row>
    <row r="1995" spans="1:6" ht="13.5" thickBot="1">
      <c r="A1995" s="25">
        <v>44377</v>
      </c>
      <c r="B1995" s="27" t="s">
        <v>46</v>
      </c>
      <c r="C1995" s="26">
        <v>27</v>
      </c>
      <c r="D1995" s="25">
        <v>2958101</v>
      </c>
      <c r="E1995" s="42"/>
      <c r="F1995" s="42"/>
    </row>
    <row r="1996" spans="1:6" ht="13.5" thickBot="1">
      <c r="A1996" s="25">
        <v>44377</v>
      </c>
      <c r="B1996" s="27" t="s">
        <v>85</v>
      </c>
      <c r="C1996" s="26">
        <v>120</v>
      </c>
      <c r="D1996" s="25">
        <v>2958101</v>
      </c>
      <c r="E1996" s="42"/>
      <c r="F1996" s="42"/>
    </row>
    <row r="1997" spans="1:6" ht="13.5" thickBot="1">
      <c r="A1997" s="25">
        <v>44377</v>
      </c>
      <c r="B1997" s="27" t="s">
        <v>96</v>
      </c>
      <c r="C1997" s="26">
        <v>100</v>
      </c>
      <c r="D1997" s="25">
        <v>2958101</v>
      </c>
      <c r="E1997" s="42"/>
      <c r="F1997" s="42"/>
    </row>
    <row r="1998" spans="1:6" ht="12.75" customHeight="1">
      <c r="A1998" s="42"/>
      <c r="B1998" s="42"/>
      <c r="C1998" s="42"/>
      <c r="D1998" s="42"/>
      <c r="E1998" s="42"/>
      <c r="F1998" s="42"/>
    </row>
    <row r="1999" spans="1:6" ht="12.75" customHeight="1">
      <c r="A1999" s="42"/>
      <c r="B1999" s="42"/>
      <c r="C1999" s="42"/>
      <c r="D1999" s="42"/>
      <c r="E1999" s="42"/>
      <c r="F1999" s="42"/>
    </row>
  </sheetData>
  <mergeCells count="13">
    <mergeCell ref="A1998:F1998"/>
    <mergeCell ref="A1999:F1999"/>
    <mergeCell ref="A1:F6"/>
    <mergeCell ref="A7:F7"/>
    <mergeCell ref="A8:F8"/>
    <mergeCell ref="A9:F9"/>
    <mergeCell ref="A10:F10"/>
    <mergeCell ref="A11:D11"/>
    <mergeCell ref="A43:D43"/>
    <mergeCell ref="E12:E42"/>
    <mergeCell ref="A44:D44"/>
    <mergeCell ref="E45:E1997"/>
    <mergeCell ref="F45:F199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23"/>
  <sheetViews>
    <sheetView zoomScale="85" zoomScaleNormal="85" workbookViewId="0">
      <selection activeCell="B14" sqref="B14"/>
    </sheetView>
  </sheetViews>
  <sheetFormatPr defaultColWidth="9.140625" defaultRowHeight="15"/>
  <cols>
    <col min="1" max="1" width="18.28515625" style="4" bestFit="1" customWidth="1"/>
    <col min="2" max="2" width="18.28515625" style="4" customWidth="1"/>
    <col min="3" max="3" width="28.85546875" style="4" bestFit="1" customWidth="1"/>
    <col min="4" max="4" width="26.42578125" style="4" bestFit="1" customWidth="1"/>
    <col min="5" max="6" width="21" style="4" customWidth="1"/>
    <col min="7" max="16384" width="9.140625" style="4"/>
  </cols>
  <sheetData>
    <row r="1" spans="1:14">
      <c r="A1" s="53"/>
      <c r="B1" s="54"/>
      <c r="C1" s="54"/>
      <c r="D1" s="54"/>
      <c r="E1" s="54"/>
      <c r="F1" s="55"/>
    </row>
    <row r="2" spans="1:14" ht="18">
      <c r="A2" s="56" t="s">
        <v>71</v>
      </c>
      <c r="B2" s="57"/>
      <c r="C2" s="57"/>
      <c r="D2" s="57"/>
      <c r="E2" s="57"/>
      <c r="F2" s="58"/>
    </row>
    <row r="3" spans="1:14" ht="15.75" thickBot="1">
      <c r="A3" s="59"/>
      <c r="B3" s="60"/>
      <c r="C3" s="60"/>
      <c r="D3" s="60"/>
      <c r="E3" s="60"/>
      <c r="F3" s="61"/>
    </row>
    <row r="4" spans="1:14" ht="25.5" customHeight="1">
      <c r="A4" s="62" t="s">
        <v>70</v>
      </c>
      <c r="B4" s="63" t="s">
        <v>72</v>
      </c>
      <c r="C4" s="64" t="s">
        <v>73</v>
      </c>
      <c r="D4" s="65"/>
      <c r="E4" s="65"/>
      <c r="F4" s="66"/>
    </row>
    <row r="5" spans="1:14" ht="12" customHeight="1">
      <c r="A5" s="62"/>
      <c r="B5" s="63"/>
      <c r="C5" s="67" t="s">
        <v>74</v>
      </c>
      <c r="D5" s="67"/>
      <c r="E5" s="68" t="s">
        <v>75</v>
      </c>
      <c r="F5" s="69"/>
    </row>
    <row r="6" spans="1:14" ht="12" customHeight="1">
      <c r="A6" s="62"/>
      <c r="B6" s="63"/>
      <c r="C6" s="67"/>
      <c r="D6" s="67"/>
      <c r="E6" s="68"/>
      <c r="F6" s="69"/>
    </row>
    <row r="7" spans="1:14" ht="12" customHeight="1">
      <c r="A7" s="62"/>
      <c r="B7" s="63"/>
      <c r="C7" s="67"/>
      <c r="D7" s="67"/>
      <c r="E7" s="68"/>
      <c r="F7" s="69"/>
    </row>
    <row r="8" spans="1:14" ht="15" customHeight="1">
      <c r="A8" s="62"/>
      <c r="B8" s="63"/>
      <c r="C8" s="5" t="s">
        <v>76</v>
      </c>
      <c r="D8" s="5" t="s">
        <v>77</v>
      </c>
      <c r="E8" s="6" t="s">
        <v>76</v>
      </c>
      <c r="F8" s="7" t="s">
        <v>78</v>
      </c>
    </row>
    <row r="9" spans="1:14" ht="15.75">
      <c r="A9" s="13">
        <v>43983</v>
      </c>
      <c r="B9" s="18">
        <v>2447.7559475203352</v>
      </c>
      <c r="C9" s="16">
        <v>5.0085337099000003E-2</v>
      </c>
      <c r="D9" s="16">
        <v>4.8568099646999999E-2</v>
      </c>
      <c r="E9" s="16">
        <v>4.4466338440000003E-2</v>
      </c>
      <c r="F9" s="17">
        <v>4.4291948161000003E-2</v>
      </c>
      <c r="M9" s="8"/>
      <c r="N9" s="8"/>
    </row>
    <row r="10" spans="1:14" ht="15.75">
      <c r="A10" s="13">
        <v>44013</v>
      </c>
      <c r="B10" s="18">
        <v>2533.9618409517079</v>
      </c>
      <c r="C10" s="16">
        <v>5.4002181838999998E-2</v>
      </c>
      <c r="D10" s="16">
        <v>5.4893445244999999E-2</v>
      </c>
      <c r="E10" s="16">
        <v>4.7173093681999997E-2</v>
      </c>
      <c r="F10" s="17">
        <v>4.7813285173E-2</v>
      </c>
      <c r="M10" s="8"/>
      <c r="N10" s="8"/>
    </row>
    <row r="11" spans="1:14" ht="15.75">
      <c r="A11" s="13">
        <v>44044</v>
      </c>
      <c r="B11" s="15">
        <v>2424.7116715562393</v>
      </c>
      <c r="C11" s="19">
        <v>5.2423476427000001E-2</v>
      </c>
      <c r="D11" s="19">
        <v>5.2372482411000003E-2</v>
      </c>
      <c r="E11" s="19">
        <v>4.9710042493999997E-2</v>
      </c>
      <c r="F11" s="20">
        <v>4.9283885043999998E-2</v>
      </c>
      <c r="M11" s="8"/>
      <c r="N11" s="8"/>
    </row>
    <row r="12" spans="1:14" ht="15.75">
      <c r="A12" s="13">
        <v>44075</v>
      </c>
      <c r="B12" s="15">
        <v>2093.608226176505</v>
      </c>
      <c r="C12" s="16">
        <v>6.7575439261E-2</v>
      </c>
      <c r="D12" s="16">
        <v>6.2092029791000002E-2</v>
      </c>
      <c r="E12" s="16">
        <v>4.9962947186999999E-2</v>
      </c>
      <c r="F12" s="17">
        <v>4.6197008603000002E-2</v>
      </c>
    </row>
    <row r="13" spans="1:14" ht="15.75">
      <c r="A13" s="13">
        <v>44105</v>
      </c>
      <c r="B13" s="15">
        <v>2238.9782528942055</v>
      </c>
      <c r="C13" s="16">
        <v>5.8412228178E-2</v>
      </c>
      <c r="D13" s="16">
        <v>5.9363000084000001E-2</v>
      </c>
      <c r="E13" s="16">
        <v>3.9733175417E-2</v>
      </c>
      <c r="F13" s="17">
        <v>3.9486680157E-2</v>
      </c>
    </row>
    <row r="14" spans="1:14" ht="16.5" thickBot="1">
      <c r="A14" s="14">
        <v>44136</v>
      </c>
      <c r="B14" s="15">
        <v>2018.7487638653647</v>
      </c>
      <c r="C14" s="16">
        <v>4.4815357686E-2</v>
      </c>
      <c r="D14" s="16">
        <v>4.2906836465999999E-2</v>
      </c>
      <c r="E14" s="16">
        <v>4.1141978204E-2</v>
      </c>
      <c r="F14" s="17">
        <v>3.9342621042000002E-2</v>
      </c>
    </row>
    <row r="15" spans="1:14" ht="16.5" thickBot="1">
      <c r="A15" s="14">
        <v>44166</v>
      </c>
      <c r="B15" s="15">
        <v>2176.9107609096845</v>
      </c>
      <c r="C15" s="16">
        <v>5.2868865352999998E-2</v>
      </c>
      <c r="D15" s="16">
        <v>4.7250563880999998E-2</v>
      </c>
      <c r="E15" s="16">
        <v>4.2609308759999999E-2</v>
      </c>
      <c r="F15" s="17">
        <v>4.1784191470000002E-2</v>
      </c>
    </row>
    <row r="16" spans="1:14" ht="16.5" thickBot="1">
      <c r="A16" s="14">
        <v>44197</v>
      </c>
      <c r="B16" s="15">
        <v>2280.57081592446</v>
      </c>
      <c r="C16" s="16">
        <v>5.7781135035E-2</v>
      </c>
      <c r="D16" s="16">
        <v>5.8108006109999999E-2</v>
      </c>
      <c r="E16" s="16">
        <v>4.2480229464999998E-2</v>
      </c>
      <c r="F16" s="17">
        <v>4.2407787396999998E-2</v>
      </c>
    </row>
    <row r="17" spans="1:6" ht="16.5" thickBot="1">
      <c r="A17" s="14">
        <v>44228</v>
      </c>
      <c r="B17" s="15">
        <v>2373.1567396840483</v>
      </c>
      <c r="C17" s="16">
        <v>8.3275514703E-2</v>
      </c>
      <c r="D17" s="16">
        <v>8.2032682770000004E-2</v>
      </c>
      <c r="E17" s="16">
        <v>5.1637446351000003E-2</v>
      </c>
      <c r="F17" s="17">
        <v>5.0694146096000002E-2</v>
      </c>
    </row>
    <row r="18" spans="1:6" ht="16.5" thickBot="1">
      <c r="A18" s="14">
        <v>44256</v>
      </c>
      <c r="B18" s="15">
        <v>3229.494493084846</v>
      </c>
      <c r="C18" s="16">
        <v>8.2125539686999996E-2</v>
      </c>
      <c r="D18" s="16">
        <v>7.9029031925000007E-2</v>
      </c>
      <c r="E18" s="16">
        <v>5.5971245393000003E-2</v>
      </c>
      <c r="F18" s="17">
        <v>5.4898948214000001E-2</v>
      </c>
    </row>
    <row r="19" spans="1:6" ht="16.5" thickBot="1">
      <c r="A19" s="14">
        <v>44287</v>
      </c>
      <c r="B19" s="15">
        <v>2886.8326176262372</v>
      </c>
      <c r="C19" s="16">
        <v>7.1897229968000007E-2</v>
      </c>
      <c r="D19" s="16">
        <v>7.1124927579999997E-2</v>
      </c>
      <c r="E19" s="16">
        <v>4.7515566149000002E-2</v>
      </c>
      <c r="F19" s="17">
        <v>4.6719618780999998E-2</v>
      </c>
    </row>
    <row r="20" spans="1:6" ht="16.5" thickBot="1">
      <c r="A20" s="14">
        <v>44317</v>
      </c>
      <c r="B20" s="15">
        <v>3378.5328289061472</v>
      </c>
      <c r="C20" s="16">
        <v>6.3749578232999995E-2</v>
      </c>
      <c r="D20" s="16">
        <v>6.3905429382000001E-2</v>
      </c>
      <c r="E20" s="16">
        <v>4.3679374903000001E-2</v>
      </c>
      <c r="F20" s="17">
        <v>4.3133088669000001E-2</v>
      </c>
    </row>
    <row r="21" spans="1:6" ht="16.5" thickBot="1">
      <c r="A21" s="14">
        <v>44348</v>
      </c>
      <c r="B21" s="9">
        <v>3744.2513543068367</v>
      </c>
      <c r="C21" s="10">
        <v>5.6785082055999997E-2</v>
      </c>
      <c r="D21" s="10">
        <v>5.6112357782000001E-2</v>
      </c>
      <c r="E21" s="10">
        <v>3.9523443186999997E-2</v>
      </c>
      <c r="F21" s="11">
        <v>3.9253257933000003E-2</v>
      </c>
    </row>
    <row r="23" spans="1:6">
      <c r="B23" s="52" t="s">
        <v>79</v>
      </c>
      <c r="C23" s="52"/>
      <c r="D23" s="52"/>
      <c r="E23" s="52"/>
      <c r="F23" s="52"/>
    </row>
  </sheetData>
  <mergeCells count="9">
    <mergeCell ref="B23:F23"/>
    <mergeCell ref="A1:F1"/>
    <mergeCell ref="A2:F2"/>
    <mergeCell ref="A3:F3"/>
    <mergeCell ref="A4:A8"/>
    <mergeCell ref="B4:B8"/>
    <mergeCell ref="C4:F4"/>
    <mergeCell ref="C5:D7"/>
    <mergeCell ref="E5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T733"/>
  <sheetViews>
    <sheetView topLeftCell="A32" workbookViewId="0">
      <selection sqref="A1:T6"/>
    </sheetView>
  </sheetViews>
  <sheetFormatPr defaultRowHeight="12.75" customHeight="1"/>
  <cols>
    <col min="1" max="1" width="20.140625" style="37" bestFit="1" customWidth="1"/>
    <col min="2" max="2" width="13.7109375" style="37" bestFit="1" customWidth="1"/>
    <col min="3" max="12" width="12.42578125" style="37" bestFit="1" customWidth="1"/>
    <col min="13" max="14" width="12.42578125" style="36" customWidth="1"/>
    <col min="15" max="15" width="3.5703125" style="36" bestFit="1" customWidth="1"/>
    <col min="16" max="20" width="15" style="37" bestFit="1" customWidth="1"/>
    <col min="21" max="16384" width="9.140625" style="36"/>
  </cols>
  <sheetData>
    <row r="1" spans="1:20" ht="12.7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0" ht="12.75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2.75" customHeight="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</row>
    <row r="4" spans="1:20" ht="12.75" customHeight="1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</row>
    <row r="5" spans="1:20" ht="12.7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0" ht="12.75" customHeight="1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</row>
    <row r="7" spans="1:20" ht="24" customHeight="1">
      <c r="A7" s="70" t="s">
        <v>0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spans="1:20" ht="12.75" customHeight="1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P8" s="42"/>
      <c r="Q8" s="42"/>
      <c r="R8" s="42"/>
      <c r="S8" s="42"/>
      <c r="T8" s="42"/>
    </row>
    <row r="9" spans="1:20" ht="13.5" thickBot="1">
      <c r="A9" s="71" t="s">
        <v>47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P9" s="71" t="s">
        <v>48</v>
      </c>
      <c r="Q9" s="42"/>
      <c r="R9" s="42"/>
      <c r="S9" s="42"/>
      <c r="T9" s="42"/>
    </row>
    <row r="10" spans="1:20" ht="48" customHeight="1" thickBot="1">
      <c r="A10" s="22" t="s">
        <v>18</v>
      </c>
      <c r="B10" s="22" t="s">
        <v>49</v>
      </c>
      <c r="C10" s="32" t="s">
        <v>50</v>
      </c>
      <c r="D10" s="22" t="s">
        <v>51</v>
      </c>
      <c r="E10" s="32" t="s">
        <v>52</v>
      </c>
      <c r="F10" s="32" t="s">
        <v>53</v>
      </c>
      <c r="G10" s="32" t="s">
        <v>54</v>
      </c>
      <c r="H10" s="32" t="s">
        <v>55</v>
      </c>
      <c r="I10" s="32" t="s">
        <v>56</v>
      </c>
      <c r="J10" s="32" t="s">
        <v>57</v>
      </c>
      <c r="K10" s="32" t="s">
        <v>58</v>
      </c>
      <c r="L10" s="32" t="s">
        <v>59</v>
      </c>
      <c r="M10" s="12"/>
      <c r="N10" s="12"/>
      <c r="O10" s="42"/>
      <c r="P10" s="22" t="s">
        <v>18</v>
      </c>
      <c r="Q10" s="32" t="s">
        <v>60</v>
      </c>
      <c r="R10" s="32" t="s">
        <v>61</v>
      </c>
      <c r="S10" s="32" t="s">
        <v>62</v>
      </c>
      <c r="T10" s="32" t="s">
        <v>63</v>
      </c>
    </row>
    <row r="11" spans="1:20" ht="13.5" thickBot="1">
      <c r="A11" s="23">
        <v>44348</v>
      </c>
      <c r="B11" s="28">
        <v>1</v>
      </c>
      <c r="C11" s="2">
        <v>38416.9375</v>
      </c>
      <c r="D11" s="2">
        <v>0</v>
      </c>
      <c r="E11" s="2">
        <v>0</v>
      </c>
      <c r="F11" s="2">
        <v>1.4412800751E-2</v>
      </c>
      <c r="G11" s="2">
        <v>0.104412802465</v>
      </c>
      <c r="H11" s="2">
        <v>9.0000001713000002E-2</v>
      </c>
      <c r="I11" s="3">
        <v>1.4264044052602301E-5</v>
      </c>
      <c r="J11" s="3">
        <v>1.9689618512862699E-6</v>
      </c>
      <c r="K11" s="3">
        <v>1.4264044052602301E-5</v>
      </c>
      <c r="L11" s="3">
        <v>1.9689618512862699E-6</v>
      </c>
      <c r="M11" s="40">
        <f>IF(F11&gt;5,1,0)</f>
        <v>0</v>
      </c>
      <c r="N11" s="41">
        <f>IF(G11&gt;E11,1,0)</f>
        <v>1</v>
      </c>
      <c r="O11" s="42"/>
      <c r="P11" s="23">
        <v>44348</v>
      </c>
      <c r="Q11" s="3">
        <v>3.8596789234999998E-2</v>
      </c>
      <c r="R11" s="3">
        <v>3.8552335419000001E-2</v>
      </c>
      <c r="S11" s="3">
        <v>3.8586055432999998E-2</v>
      </c>
      <c r="T11" s="3">
        <v>3.8541601618E-2</v>
      </c>
    </row>
    <row r="12" spans="1:20" ht="13.5" thickBot="1">
      <c r="A12" s="25">
        <v>44348</v>
      </c>
      <c r="B12" s="29">
        <v>2</v>
      </c>
      <c r="C12" s="30">
        <v>36696.953125</v>
      </c>
      <c r="D12" s="30">
        <v>0</v>
      </c>
      <c r="E12" s="30">
        <v>0</v>
      </c>
      <c r="F12" s="30">
        <v>1.4412800751E-2</v>
      </c>
      <c r="G12" s="30">
        <v>0.104412802465</v>
      </c>
      <c r="H12" s="30">
        <v>9.0000001713000002E-2</v>
      </c>
      <c r="I12" s="31">
        <v>1.4264044052602301E-5</v>
      </c>
      <c r="J12" s="31">
        <v>1.9689618512862699E-6</v>
      </c>
      <c r="K12" s="31">
        <v>1.4264044052602301E-5</v>
      </c>
      <c r="L12" s="31">
        <v>1.9689618512862699E-6</v>
      </c>
      <c r="M12" s="40">
        <f t="shared" ref="M12:M75" si="0">IF(F12&gt;5,1,0)</f>
        <v>0</v>
      </c>
      <c r="N12" s="41">
        <f t="shared" ref="N12:N75" si="1">IF(G12&gt;E12,1,0)</f>
        <v>1</v>
      </c>
      <c r="O12" s="42"/>
      <c r="P12" s="25">
        <v>44349</v>
      </c>
      <c r="Q12" s="31">
        <v>6.8489521826999994E-2</v>
      </c>
      <c r="R12" s="31">
        <v>6.8989808134999997E-2</v>
      </c>
      <c r="S12" s="31">
        <v>6.8494986307999994E-2</v>
      </c>
      <c r="T12" s="31">
        <v>6.8995272615999997E-2</v>
      </c>
    </row>
    <row r="13" spans="1:20" ht="13.5" thickBot="1">
      <c r="A13" s="25">
        <v>44348</v>
      </c>
      <c r="B13" s="29">
        <v>3</v>
      </c>
      <c r="C13" s="30">
        <v>35550.35546875</v>
      </c>
      <c r="D13" s="30">
        <v>0</v>
      </c>
      <c r="E13" s="30">
        <v>0</v>
      </c>
      <c r="F13" s="30">
        <v>1.4412800751E-2</v>
      </c>
      <c r="G13" s="30">
        <v>0.104412802465</v>
      </c>
      <c r="H13" s="30">
        <v>9.0000001713000002E-2</v>
      </c>
      <c r="I13" s="31">
        <v>1.4264044052602301E-5</v>
      </c>
      <c r="J13" s="31">
        <v>1.9689618512862699E-6</v>
      </c>
      <c r="K13" s="31">
        <v>1.4264044052602301E-5</v>
      </c>
      <c r="L13" s="31">
        <v>1.9689618512862699E-6</v>
      </c>
      <c r="M13" s="40">
        <f t="shared" si="0"/>
        <v>0</v>
      </c>
      <c r="N13" s="41">
        <f t="shared" si="1"/>
        <v>1</v>
      </c>
      <c r="O13" s="42"/>
      <c r="P13" s="25">
        <v>44350</v>
      </c>
      <c r="Q13" s="31">
        <v>6.2718121145E-2</v>
      </c>
      <c r="R13" s="31">
        <v>6.2834922195000004E-2</v>
      </c>
      <c r="S13" s="31">
        <v>6.2984059213999993E-2</v>
      </c>
      <c r="T13" s="31">
        <v>6.3100860263999997E-2</v>
      </c>
    </row>
    <row r="14" spans="1:20" ht="13.5" thickBot="1">
      <c r="A14" s="25">
        <v>44348</v>
      </c>
      <c r="B14" s="29">
        <v>4</v>
      </c>
      <c r="C14" s="30">
        <v>35050.08203125</v>
      </c>
      <c r="D14" s="30">
        <v>0</v>
      </c>
      <c r="E14" s="30">
        <v>0</v>
      </c>
      <c r="F14" s="30">
        <v>1.4412800751E-2</v>
      </c>
      <c r="G14" s="30">
        <v>0.104412802465</v>
      </c>
      <c r="H14" s="30">
        <v>9.0000001713000002E-2</v>
      </c>
      <c r="I14" s="31">
        <v>1.4264044052602301E-5</v>
      </c>
      <c r="J14" s="31">
        <v>1.9689618512862699E-6</v>
      </c>
      <c r="K14" s="31">
        <v>1.4264044052602301E-5</v>
      </c>
      <c r="L14" s="31">
        <v>1.9689618512862699E-6</v>
      </c>
      <c r="M14" s="40">
        <f t="shared" si="0"/>
        <v>0</v>
      </c>
      <c r="N14" s="41">
        <f t="shared" si="1"/>
        <v>1</v>
      </c>
      <c r="O14" s="42"/>
      <c r="P14" s="25">
        <v>44351</v>
      </c>
      <c r="Q14" s="31">
        <v>2.6367172477999998E-2</v>
      </c>
      <c r="R14" s="31">
        <v>2.6621373053E-2</v>
      </c>
      <c r="S14" s="31">
        <v>2.6477372842E-2</v>
      </c>
      <c r="T14" s="31">
        <v>2.6731573418000001E-2</v>
      </c>
    </row>
    <row r="15" spans="1:20" ht="13.5" thickBot="1">
      <c r="A15" s="25">
        <v>44348</v>
      </c>
      <c r="B15" s="29">
        <v>5</v>
      </c>
      <c r="C15" s="30">
        <v>35042.53515625</v>
      </c>
      <c r="D15" s="30">
        <v>0</v>
      </c>
      <c r="E15" s="30">
        <v>0</v>
      </c>
      <c r="F15" s="30">
        <v>1.4412800751E-2</v>
      </c>
      <c r="G15" s="30">
        <v>0.104412802465</v>
      </c>
      <c r="H15" s="30">
        <v>9.0000001713000002E-2</v>
      </c>
      <c r="I15" s="31">
        <v>1.4264044052602301E-5</v>
      </c>
      <c r="J15" s="31">
        <v>1.9689618512862699E-6</v>
      </c>
      <c r="K15" s="31">
        <v>1.4264044052602301E-5</v>
      </c>
      <c r="L15" s="31">
        <v>1.9689618512862699E-6</v>
      </c>
      <c r="M15" s="40">
        <f t="shared" si="0"/>
        <v>0</v>
      </c>
      <c r="N15" s="41">
        <f t="shared" si="1"/>
        <v>1</v>
      </c>
      <c r="O15" s="42"/>
      <c r="P15" s="25">
        <v>44352</v>
      </c>
      <c r="Q15" s="31">
        <v>2.7904428700000001E-2</v>
      </c>
      <c r="R15" s="31">
        <v>2.7905645560000001E-2</v>
      </c>
      <c r="S15" s="31">
        <v>2.7974556203999999E-2</v>
      </c>
      <c r="T15" s="31">
        <v>2.7975773063999999E-2</v>
      </c>
    </row>
    <row r="16" spans="1:20" ht="13.5" thickBot="1">
      <c r="A16" s="25">
        <v>44348</v>
      </c>
      <c r="B16" s="29">
        <v>6</v>
      </c>
      <c r="C16" s="30">
        <v>36124.62890625</v>
      </c>
      <c r="D16" s="30">
        <v>0</v>
      </c>
      <c r="E16" s="30">
        <v>0</v>
      </c>
      <c r="F16" s="30">
        <v>1.4412800751E-2</v>
      </c>
      <c r="G16" s="30">
        <v>0.104412802465</v>
      </c>
      <c r="H16" s="30">
        <v>9.0000001713000002E-2</v>
      </c>
      <c r="I16" s="31">
        <v>1.4264044052602301E-5</v>
      </c>
      <c r="J16" s="31">
        <v>1.9689618512862699E-6</v>
      </c>
      <c r="K16" s="31">
        <v>1.4264044052602301E-5</v>
      </c>
      <c r="L16" s="31">
        <v>1.9689618512862699E-6</v>
      </c>
      <c r="M16" s="40">
        <f t="shared" si="0"/>
        <v>0</v>
      </c>
      <c r="N16" s="41">
        <f t="shared" si="1"/>
        <v>1</v>
      </c>
      <c r="O16" s="42"/>
      <c r="P16" s="25">
        <v>44353</v>
      </c>
      <c r="Q16" s="31">
        <v>3.4770031110000002E-2</v>
      </c>
      <c r="R16" s="31">
        <v>6.2646764130000004E-2</v>
      </c>
      <c r="S16" s="31">
        <v>3.4905667331E-2</v>
      </c>
      <c r="T16" s="31">
        <v>6.2782400352000001E-2</v>
      </c>
    </row>
    <row r="17" spans="1:20" ht="13.5" thickBot="1">
      <c r="A17" s="25">
        <v>44348</v>
      </c>
      <c r="B17" s="29">
        <v>7</v>
      </c>
      <c r="C17" s="30">
        <v>38112.40625</v>
      </c>
      <c r="D17" s="30">
        <v>10.5</v>
      </c>
      <c r="E17" s="30">
        <v>9.9</v>
      </c>
      <c r="F17" s="30">
        <v>3.869899414552</v>
      </c>
      <c r="G17" s="30">
        <v>4.1628606261799996</v>
      </c>
      <c r="H17" s="30">
        <v>0.29296121162799998</v>
      </c>
      <c r="I17" s="31">
        <v>8.6572942200000003E-4</v>
      </c>
      <c r="J17" s="31">
        <v>9.0575144599999995E-4</v>
      </c>
      <c r="K17" s="31">
        <v>7.8376220899999995E-4</v>
      </c>
      <c r="L17" s="31">
        <v>8.2378423199999998E-4</v>
      </c>
      <c r="M17" s="40">
        <f t="shared" si="0"/>
        <v>0</v>
      </c>
      <c r="N17" s="41">
        <f t="shared" si="1"/>
        <v>0</v>
      </c>
      <c r="O17" s="42"/>
      <c r="P17" s="25">
        <v>44354</v>
      </c>
      <c r="Q17" s="31">
        <v>4.4242835727000003E-2</v>
      </c>
      <c r="R17" s="31">
        <v>4.3578516892999998E-2</v>
      </c>
      <c r="S17" s="31">
        <v>4.4248300208000003E-2</v>
      </c>
      <c r="T17" s="31">
        <v>4.3583981373999998E-2</v>
      </c>
    </row>
    <row r="18" spans="1:20" ht="13.5" thickBot="1">
      <c r="A18" s="25">
        <v>44348</v>
      </c>
      <c r="B18" s="29">
        <v>8</v>
      </c>
      <c r="C18" s="30">
        <v>39318.875</v>
      </c>
      <c r="D18" s="30">
        <v>438.5</v>
      </c>
      <c r="E18" s="30">
        <v>431.6</v>
      </c>
      <c r="F18" s="30">
        <v>676.53793136611603</v>
      </c>
      <c r="G18" s="30">
        <v>676.866295522668</v>
      </c>
      <c r="H18" s="30">
        <v>0.32836415655099999</v>
      </c>
      <c r="I18" s="31">
        <v>3.2563701574000001E-2</v>
      </c>
      <c r="J18" s="31">
        <v>3.2518843082000003E-2</v>
      </c>
      <c r="K18" s="31">
        <v>3.3506324524E-2</v>
      </c>
      <c r="L18" s="31">
        <v>3.3461466033000001E-2</v>
      </c>
      <c r="M18" s="40">
        <f t="shared" si="0"/>
        <v>1</v>
      </c>
      <c r="N18" s="41">
        <f t="shared" si="1"/>
        <v>1</v>
      </c>
      <c r="O18" s="42"/>
      <c r="P18" s="25">
        <v>44355</v>
      </c>
      <c r="Q18" s="31">
        <v>3.4855152914000001E-2</v>
      </c>
      <c r="R18" s="31">
        <v>4.1349068603999999E-2</v>
      </c>
      <c r="S18" s="31">
        <v>3.470585549E-2</v>
      </c>
      <c r="T18" s="31">
        <v>4.1199771179999997E-2</v>
      </c>
    </row>
    <row r="19" spans="1:20" ht="13.5" thickBot="1">
      <c r="A19" s="25">
        <v>44348</v>
      </c>
      <c r="B19" s="29">
        <v>9</v>
      </c>
      <c r="C19" s="30">
        <v>40681.7890625</v>
      </c>
      <c r="D19" s="30">
        <v>1634.3</v>
      </c>
      <c r="E19" s="30">
        <v>1634.3</v>
      </c>
      <c r="F19" s="30">
        <v>2292.98614758141</v>
      </c>
      <c r="G19" s="30">
        <v>2292.1754364882599</v>
      </c>
      <c r="H19" s="30">
        <v>-0.81071109315500001</v>
      </c>
      <c r="I19" s="31">
        <v>8.9873693508999999E-2</v>
      </c>
      <c r="J19" s="31">
        <v>8.998444639E-2</v>
      </c>
      <c r="K19" s="31">
        <v>8.9873693508999999E-2</v>
      </c>
      <c r="L19" s="31">
        <v>8.998444639E-2</v>
      </c>
      <c r="M19" s="40">
        <f t="shared" si="0"/>
        <v>1</v>
      </c>
      <c r="N19" s="41">
        <f t="shared" si="1"/>
        <v>1</v>
      </c>
      <c r="O19" s="42"/>
      <c r="P19" s="25">
        <v>44356</v>
      </c>
      <c r="Q19" s="31">
        <v>4.6707004472999997E-2</v>
      </c>
      <c r="R19" s="31">
        <v>4.8134978559000001E-2</v>
      </c>
      <c r="S19" s="31">
        <v>4.6758006295000001E-2</v>
      </c>
      <c r="T19" s="31">
        <v>4.818598038E-2</v>
      </c>
    </row>
    <row r="20" spans="1:20" ht="13.5" thickBot="1">
      <c r="A20" s="25">
        <v>44348</v>
      </c>
      <c r="B20" s="29">
        <v>10</v>
      </c>
      <c r="C20" s="30">
        <v>42161.19921875</v>
      </c>
      <c r="D20" s="30">
        <v>2870.2</v>
      </c>
      <c r="E20" s="30">
        <v>2870.2</v>
      </c>
      <c r="F20" s="30">
        <v>3313.1773852655801</v>
      </c>
      <c r="G20" s="30">
        <v>3309.2717964583899</v>
      </c>
      <c r="H20" s="30">
        <v>-3.90558880719</v>
      </c>
      <c r="I20" s="31">
        <v>5.9982485853999998E-2</v>
      </c>
      <c r="J20" s="31">
        <v>6.0516036237999997E-2</v>
      </c>
      <c r="K20" s="31">
        <v>5.9982485853999998E-2</v>
      </c>
      <c r="L20" s="31">
        <v>6.0516036237999997E-2</v>
      </c>
      <c r="M20" s="40">
        <f t="shared" si="0"/>
        <v>1</v>
      </c>
      <c r="N20" s="41">
        <f t="shared" si="1"/>
        <v>1</v>
      </c>
      <c r="O20" s="42"/>
      <c r="P20" s="25">
        <v>44357</v>
      </c>
      <c r="Q20" s="31">
        <v>4.9154034887E-2</v>
      </c>
      <c r="R20" s="31">
        <v>4.8986104767999999E-2</v>
      </c>
      <c r="S20" s="31">
        <v>4.7382450032999998E-2</v>
      </c>
      <c r="T20" s="31">
        <v>4.7195146708999998E-2</v>
      </c>
    </row>
    <row r="21" spans="1:20" ht="13.5" thickBot="1">
      <c r="A21" s="25">
        <v>44348</v>
      </c>
      <c r="B21" s="29">
        <v>11</v>
      </c>
      <c r="C21" s="30">
        <v>43549.8671875</v>
      </c>
      <c r="D21" s="30">
        <v>3496.9</v>
      </c>
      <c r="E21" s="30">
        <v>3496.9</v>
      </c>
      <c r="F21" s="30">
        <v>3864.1879274171001</v>
      </c>
      <c r="G21" s="30">
        <v>3861.2317608161502</v>
      </c>
      <c r="H21" s="30">
        <v>-2.956166600949</v>
      </c>
      <c r="I21" s="31">
        <v>4.9772098472000002E-2</v>
      </c>
      <c r="J21" s="31">
        <v>5.0175946367999998E-2</v>
      </c>
      <c r="K21" s="31">
        <v>4.9772098472000002E-2</v>
      </c>
      <c r="L21" s="31">
        <v>5.0175946367999998E-2</v>
      </c>
      <c r="M21" s="40">
        <f t="shared" si="0"/>
        <v>1</v>
      </c>
      <c r="N21" s="41">
        <f t="shared" si="1"/>
        <v>1</v>
      </c>
      <c r="O21" s="42"/>
      <c r="P21" s="25">
        <v>44358</v>
      </c>
      <c r="Q21" s="31">
        <v>4.2736055501999999E-2</v>
      </c>
      <c r="R21" s="31">
        <v>4.4437200885999999E-2</v>
      </c>
      <c r="S21" s="31">
        <v>4.2778860602E-2</v>
      </c>
      <c r="T21" s="31">
        <v>4.4480005986E-2</v>
      </c>
    </row>
    <row r="22" spans="1:20" ht="13.5" thickBot="1">
      <c r="A22" s="25">
        <v>44348</v>
      </c>
      <c r="B22" s="29">
        <v>12</v>
      </c>
      <c r="C22" s="30">
        <v>44704.20703125</v>
      </c>
      <c r="D22" s="30">
        <v>4083.7</v>
      </c>
      <c r="E22" s="30">
        <v>4083.7</v>
      </c>
      <c r="F22" s="30">
        <v>4013.5429191399999</v>
      </c>
      <c r="G22" s="30">
        <v>4012.2620525023499</v>
      </c>
      <c r="H22" s="30">
        <v>-1.280866637643</v>
      </c>
      <c r="I22" s="31">
        <v>9.7592824449999997E-3</v>
      </c>
      <c r="J22" s="31">
        <v>9.5843006630000008E-3</v>
      </c>
      <c r="K22" s="31">
        <v>9.7592824449999997E-3</v>
      </c>
      <c r="L22" s="31">
        <v>9.5843006630000008E-3</v>
      </c>
      <c r="M22" s="40">
        <f t="shared" si="0"/>
        <v>1</v>
      </c>
      <c r="N22" s="41">
        <f t="shared" si="1"/>
        <v>0</v>
      </c>
      <c r="O22" s="42"/>
      <c r="P22" s="25">
        <v>44359</v>
      </c>
      <c r="Q22" s="31">
        <v>3.0147152414000001E-2</v>
      </c>
      <c r="R22" s="31">
        <v>3.1096395091000002E-2</v>
      </c>
      <c r="S22" s="31">
        <v>2.8944966621E-2</v>
      </c>
      <c r="T22" s="31">
        <v>2.9894209299E-2</v>
      </c>
    </row>
    <row r="23" spans="1:20" ht="13.5" thickBot="1">
      <c r="A23" s="25">
        <v>44348</v>
      </c>
      <c r="B23" s="29">
        <v>13</v>
      </c>
      <c r="C23" s="30">
        <v>45626.72265625</v>
      </c>
      <c r="D23" s="30">
        <v>4545.1000000000004</v>
      </c>
      <c r="E23" s="30">
        <v>4545.1000000000004</v>
      </c>
      <c r="F23" s="30">
        <v>4426.7060043258798</v>
      </c>
      <c r="G23" s="30">
        <v>4424.0025710680502</v>
      </c>
      <c r="H23" s="30">
        <v>-2.7034332578289999</v>
      </c>
      <c r="I23" s="31">
        <v>1.6543364607999999E-2</v>
      </c>
      <c r="J23" s="31">
        <v>1.6174043124E-2</v>
      </c>
      <c r="K23" s="31">
        <v>1.6543364607999999E-2</v>
      </c>
      <c r="L23" s="31">
        <v>1.6174043124E-2</v>
      </c>
      <c r="M23" s="40">
        <f t="shared" si="0"/>
        <v>1</v>
      </c>
      <c r="N23" s="41">
        <f t="shared" si="1"/>
        <v>0</v>
      </c>
      <c r="O23" s="42"/>
      <c r="P23" s="25">
        <v>44360</v>
      </c>
      <c r="Q23" s="31">
        <v>3.9599819983000002E-2</v>
      </c>
      <c r="R23" s="31">
        <v>4.1714448293E-2</v>
      </c>
      <c r="S23" s="31">
        <v>3.9686340930000001E-2</v>
      </c>
      <c r="T23" s="31">
        <v>4.1800969239999999E-2</v>
      </c>
    </row>
    <row r="24" spans="1:20" ht="13.5" thickBot="1">
      <c r="A24" s="25">
        <v>44348</v>
      </c>
      <c r="B24" s="29">
        <v>14</v>
      </c>
      <c r="C24" s="30">
        <v>46852.8828125</v>
      </c>
      <c r="D24" s="30">
        <v>5055.1000000000004</v>
      </c>
      <c r="E24" s="30">
        <v>5055.1000000000004</v>
      </c>
      <c r="F24" s="30">
        <v>4602.8423053913702</v>
      </c>
      <c r="G24" s="30">
        <v>4599.8316499088796</v>
      </c>
      <c r="H24" s="30">
        <v>-3.0106554824849998</v>
      </c>
      <c r="I24" s="31">
        <v>6.2195129793000001E-2</v>
      </c>
      <c r="J24" s="31">
        <v>6.1783838060999997E-2</v>
      </c>
      <c r="K24" s="31">
        <v>6.2195129793000001E-2</v>
      </c>
      <c r="L24" s="31">
        <v>6.1783838060999997E-2</v>
      </c>
      <c r="M24" s="40">
        <f t="shared" si="0"/>
        <v>1</v>
      </c>
      <c r="N24" s="41">
        <f t="shared" si="1"/>
        <v>0</v>
      </c>
      <c r="O24" s="42"/>
      <c r="P24" s="25">
        <v>44361</v>
      </c>
      <c r="Q24" s="31">
        <v>6.1592669076999999E-2</v>
      </c>
      <c r="R24" s="31">
        <v>6.1203674416999997E-2</v>
      </c>
      <c r="S24" s="31">
        <v>6.1615437746999999E-2</v>
      </c>
      <c r="T24" s="31">
        <v>6.1226443087000003E-2</v>
      </c>
    </row>
    <row r="25" spans="1:20" ht="13.5" thickBot="1">
      <c r="A25" s="25">
        <v>44348</v>
      </c>
      <c r="B25" s="29">
        <v>15</v>
      </c>
      <c r="C25" s="30">
        <v>47884.05859375</v>
      </c>
      <c r="D25" s="30">
        <v>5138.7</v>
      </c>
      <c r="E25" s="30">
        <v>5138.7</v>
      </c>
      <c r="F25" s="30">
        <v>4730.9803435507101</v>
      </c>
      <c r="G25" s="30">
        <v>4728.4489547211797</v>
      </c>
      <c r="H25" s="30">
        <v>-2.5313888295320002</v>
      </c>
      <c r="I25" s="31">
        <v>5.6045224764E-2</v>
      </c>
      <c r="J25" s="31">
        <v>5.5699406617999998E-2</v>
      </c>
      <c r="K25" s="31">
        <v>5.6045224764E-2</v>
      </c>
      <c r="L25" s="31">
        <v>5.5699406617999998E-2</v>
      </c>
      <c r="M25" s="40">
        <f t="shared" si="0"/>
        <v>1</v>
      </c>
      <c r="N25" s="41">
        <f t="shared" si="1"/>
        <v>0</v>
      </c>
      <c r="O25" s="42"/>
      <c r="P25" s="25">
        <v>44362</v>
      </c>
      <c r="Q25" s="31">
        <v>3.5987320220999999E-2</v>
      </c>
      <c r="R25" s="31">
        <v>3.7914974305000002E-2</v>
      </c>
      <c r="S25" s="31">
        <v>3.6031036067999997E-2</v>
      </c>
      <c r="T25" s="31">
        <v>3.7958690151999999E-2</v>
      </c>
    </row>
    <row r="26" spans="1:20" ht="13.5" thickBot="1">
      <c r="A26" s="25">
        <v>44348</v>
      </c>
      <c r="B26" s="29">
        <v>16</v>
      </c>
      <c r="C26" s="30">
        <v>48890.5390625</v>
      </c>
      <c r="D26" s="30">
        <v>4931.1000000000004</v>
      </c>
      <c r="E26" s="30">
        <v>4930.1000000000004</v>
      </c>
      <c r="F26" s="30">
        <v>4831.6900240739196</v>
      </c>
      <c r="G26" s="30">
        <v>4827.42765750136</v>
      </c>
      <c r="H26" s="30">
        <v>-4.2623665725600004</v>
      </c>
      <c r="I26" s="31">
        <v>1.4162888319E-2</v>
      </c>
      <c r="J26" s="31">
        <v>1.3580597804E-2</v>
      </c>
      <c r="K26" s="31">
        <v>1.4026276297E-2</v>
      </c>
      <c r="L26" s="31">
        <v>1.3443985782E-2</v>
      </c>
      <c r="M26" s="40">
        <f t="shared" si="0"/>
        <v>1</v>
      </c>
      <c r="N26" s="41">
        <f t="shared" si="1"/>
        <v>0</v>
      </c>
      <c r="O26" s="42"/>
      <c r="P26" s="25">
        <v>44363</v>
      </c>
      <c r="Q26" s="31">
        <v>2.5343921618999999E-2</v>
      </c>
      <c r="R26" s="31">
        <v>3.6151240664000002E-2</v>
      </c>
      <c r="S26" s="31">
        <v>2.5038048324999999E-2</v>
      </c>
      <c r="T26" s="31">
        <v>3.1168611597999999E-2</v>
      </c>
    </row>
    <row r="27" spans="1:20" ht="13.5" thickBot="1">
      <c r="A27" s="25">
        <v>44348</v>
      </c>
      <c r="B27" s="29">
        <v>17</v>
      </c>
      <c r="C27" s="30">
        <v>49741.5625</v>
      </c>
      <c r="D27" s="30">
        <v>4518.3</v>
      </c>
      <c r="E27" s="30">
        <v>4518.3</v>
      </c>
      <c r="F27" s="30">
        <v>4775.2998707815004</v>
      </c>
      <c r="G27" s="30">
        <v>4771.1985931098197</v>
      </c>
      <c r="H27" s="30">
        <v>-4.101277671679</v>
      </c>
      <c r="I27" s="31">
        <v>3.4548988129000001E-2</v>
      </c>
      <c r="J27" s="31">
        <v>3.5109271964000002E-2</v>
      </c>
      <c r="K27" s="31">
        <v>3.4548988129000001E-2</v>
      </c>
      <c r="L27" s="31">
        <v>3.5109271964000002E-2</v>
      </c>
      <c r="M27" s="40">
        <f t="shared" si="0"/>
        <v>1</v>
      </c>
      <c r="N27" s="41">
        <f t="shared" si="1"/>
        <v>1</v>
      </c>
      <c r="O27" s="42"/>
      <c r="P27" s="25">
        <v>44364</v>
      </c>
      <c r="Q27" s="31">
        <v>2.4517181906E-2</v>
      </c>
      <c r="R27" s="31">
        <v>3.8432004042999998E-2</v>
      </c>
      <c r="S27" s="31">
        <v>2.2769820276E-2</v>
      </c>
      <c r="T27" s="31">
        <v>3.3869375339000002E-2</v>
      </c>
    </row>
    <row r="28" spans="1:20" ht="13.5" thickBot="1">
      <c r="A28" s="25">
        <v>44348</v>
      </c>
      <c r="B28" s="29">
        <v>18</v>
      </c>
      <c r="C28" s="30">
        <v>49936.1484375</v>
      </c>
      <c r="D28" s="30">
        <v>4294.3999999999996</v>
      </c>
      <c r="E28" s="30">
        <v>4294.3999999999996</v>
      </c>
      <c r="F28" s="30">
        <v>4539.8557326469199</v>
      </c>
      <c r="G28" s="30">
        <v>4538.1205882428303</v>
      </c>
      <c r="H28" s="30">
        <v>-1.735144404081</v>
      </c>
      <c r="I28" s="31">
        <v>3.3295162327999998E-2</v>
      </c>
      <c r="J28" s="31">
        <v>3.3532203912999999E-2</v>
      </c>
      <c r="K28" s="31">
        <v>3.3295162327999998E-2</v>
      </c>
      <c r="L28" s="31">
        <v>3.3532203912999999E-2</v>
      </c>
      <c r="M28" s="40">
        <f t="shared" si="0"/>
        <v>1</v>
      </c>
      <c r="N28" s="41">
        <f t="shared" si="1"/>
        <v>1</v>
      </c>
      <c r="O28" s="42"/>
      <c r="P28" s="25">
        <v>44365</v>
      </c>
      <c r="Q28" s="31">
        <v>2.1865118315000001E-2</v>
      </c>
      <c r="R28" s="31">
        <v>3.1766729936E-2</v>
      </c>
      <c r="S28" s="31">
        <v>2.1397753286E-2</v>
      </c>
      <c r="T28" s="31">
        <v>3.1084484435E-2</v>
      </c>
    </row>
    <row r="29" spans="1:20" ht="13.5" thickBot="1">
      <c r="A29" s="25">
        <v>44348</v>
      </c>
      <c r="B29" s="29">
        <v>19</v>
      </c>
      <c r="C29" s="30">
        <v>49432.76171875</v>
      </c>
      <c r="D29" s="30">
        <v>3530.7</v>
      </c>
      <c r="E29" s="30">
        <v>3530.7</v>
      </c>
      <c r="F29" s="30">
        <v>3318.72331185034</v>
      </c>
      <c r="G29" s="30">
        <v>3316.60647855549</v>
      </c>
      <c r="H29" s="30">
        <v>-2.1168332948450002</v>
      </c>
      <c r="I29" s="31">
        <v>2.9247748830999998E-2</v>
      </c>
      <c r="J29" s="31">
        <v>2.8958563954E-2</v>
      </c>
      <c r="K29" s="31">
        <v>2.9247748830999998E-2</v>
      </c>
      <c r="L29" s="31">
        <v>2.8958563954E-2</v>
      </c>
      <c r="M29" s="40">
        <f t="shared" si="0"/>
        <v>1</v>
      </c>
      <c r="N29" s="41">
        <f t="shared" si="1"/>
        <v>0</v>
      </c>
      <c r="O29" s="42"/>
      <c r="P29" s="25">
        <v>44366</v>
      </c>
      <c r="Q29" s="31">
        <v>1.6510497169E-2</v>
      </c>
      <c r="R29" s="31">
        <v>2.7422210422999999E-2</v>
      </c>
      <c r="S29" s="31">
        <v>1.5975477942000001E-2</v>
      </c>
      <c r="T29" s="31">
        <v>2.6590414425E-2</v>
      </c>
    </row>
    <row r="30" spans="1:20" ht="13.5" thickBot="1">
      <c r="A30" s="25">
        <v>44348</v>
      </c>
      <c r="B30" s="29">
        <v>20</v>
      </c>
      <c r="C30" s="30">
        <v>48505.1328125</v>
      </c>
      <c r="D30" s="30">
        <v>1447.6</v>
      </c>
      <c r="E30" s="30">
        <v>1447.6</v>
      </c>
      <c r="F30" s="30">
        <v>1139.7639151511701</v>
      </c>
      <c r="G30" s="30">
        <v>1137.92780712744</v>
      </c>
      <c r="H30" s="30">
        <v>-1.836108023727</v>
      </c>
      <c r="I30" s="31">
        <v>4.2304944380999999E-2</v>
      </c>
      <c r="J30" s="31">
        <v>4.2054109951999999E-2</v>
      </c>
      <c r="K30" s="31">
        <v>4.2304944380999999E-2</v>
      </c>
      <c r="L30" s="31">
        <v>4.2054109951999999E-2</v>
      </c>
      <c r="M30" s="40">
        <f t="shared" si="0"/>
        <v>1</v>
      </c>
      <c r="N30" s="41">
        <f t="shared" si="1"/>
        <v>0</v>
      </c>
      <c r="O30" s="42"/>
      <c r="P30" s="25">
        <v>44367</v>
      </c>
      <c r="Q30" s="31">
        <v>2.6378792052E-2</v>
      </c>
      <c r="R30" s="31">
        <v>6.3328547541999999E-2</v>
      </c>
      <c r="S30" s="31">
        <v>2.5566722932000002E-2</v>
      </c>
      <c r="T30" s="31">
        <v>6.2212064418999999E-2</v>
      </c>
    </row>
    <row r="31" spans="1:20" ht="13.5" thickBot="1">
      <c r="A31" s="25">
        <v>44348</v>
      </c>
      <c r="B31" s="29">
        <v>21</v>
      </c>
      <c r="C31" s="30">
        <v>47688.91015625</v>
      </c>
      <c r="D31" s="30">
        <v>173.9</v>
      </c>
      <c r="E31" s="30">
        <v>166.9</v>
      </c>
      <c r="F31" s="30">
        <v>100.25283774735</v>
      </c>
      <c r="G31" s="30">
        <v>100.258338444846</v>
      </c>
      <c r="H31" s="30">
        <v>5.5006974960000003E-3</v>
      </c>
      <c r="I31" s="31">
        <v>1.0060336277999999E-2</v>
      </c>
      <c r="J31" s="31">
        <v>1.0061087739E-2</v>
      </c>
      <c r="K31" s="31">
        <v>9.1040521249999996E-3</v>
      </c>
      <c r="L31" s="31">
        <v>9.1048035860000001E-3</v>
      </c>
      <c r="M31" s="40">
        <f t="shared" si="0"/>
        <v>1</v>
      </c>
      <c r="N31" s="41">
        <f t="shared" si="1"/>
        <v>0</v>
      </c>
      <c r="O31" s="42"/>
      <c r="P31" s="25">
        <v>44368</v>
      </c>
      <c r="Q31" s="31">
        <v>6.5575116074999995E-2</v>
      </c>
      <c r="R31" s="31">
        <v>6.3910386872E-2</v>
      </c>
      <c r="S31" s="31">
        <v>6.5225492014999997E-2</v>
      </c>
      <c r="T31" s="31">
        <v>6.3344597397999997E-2</v>
      </c>
    </row>
    <row r="32" spans="1:20" ht="13.5" thickBot="1">
      <c r="A32" s="25">
        <v>44348</v>
      </c>
      <c r="B32" s="29">
        <v>22</v>
      </c>
      <c r="C32" s="30">
        <v>46670.36328125</v>
      </c>
      <c r="D32" s="30">
        <v>0</v>
      </c>
      <c r="E32" s="30">
        <v>0</v>
      </c>
      <c r="F32" s="30">
        <v>9.3966223565000007E-2</v>
      </c>
      <c r="G32" s="30">
        <v>0.193966225055</v>
      </c>
      <c r="H32" s="30">
        <v>0.10000000149</v>
      </c>
      <c r="I32" s="31">
        <v>2.6498118176989E-5</v>
      </c>
      <c r="J32" s="31">
        <v>1.28369157876289E-5</v>
      </c>
      <c r="K32" s="31">
        <v>2.6498118176989E-5</v>
      </c>
      <c r="L32" s="31">
        <v>1.28369157876289E-5</v>
      </c>
      <c r="M32" s="40">
        <f t="shared" si="0"/>
        <v>0</v>
      </c>
      <c r="N32" s="41">
        <f t="shared" si="1"/>
        <v>1</v>
      </c>
      <c r="O32" s="42"/>
      <c r="P32" s="25">
        <v>44369</v>
      </c>
      <c r="Q32" s="31">
        <v>3.4326498875999999E-2</v>
      </c>
      <c r="R32" s="31">
        <v>3.3252406933000002E-2</v>
      </c>
      <c r="S32" s="31">
        <v>3.4376859962000003E-2</v>
      </c>
      <c r="T32" s="31">
        <v>3.3292683746000001E-2</v>
      </c>
    </row>
    <row r="33" spans="1:20" ht="13.5" thickBot="1">
      <c r="A33" s="25">
        <v>44348</v>
      </c>
      <c r="B33" s="29">
        <v>23</v>
      </c>
      <c r="C33" s="30">
        <v>44065.453125</v>
      </c>
      <c r="D33" s="30">
        <v>0</v>
      </c>
      <c r="E33" s="30">
        <v>0</v>
      </c>
      <c r="F33" s="30">
        <v>3.8796670229999997E-2</v>
      </c>
      <c r="G33" s="30">
        <v>0.13879667172099999</v>
      </c>
      <c r="H33" s="30">
        <v>0.10000000149</v>
      </c>
      <c r="I33" s="31">
        <v>1.8961293950962499E-5</v>
      </c>
      <c r="J33" s="31">
        <v>5.3000915616023604E-6</v>
      </c>
      <c r="K33" s="31">
        <v>1.8961293950962499E-5</v>
      </c>
      <c r="L33" s="31">
        <v>5.3000915616023604E-6</v>
      </c>
      <c r="M33" s="40">
        <f t="shared" si="0"/>
        <v>0</v>
      </c>
      <c r="N33" s="41">
        <f t="shared" si="1"/>
        <v>1</v>
      </c>
      <c r="O33" s="42"/>
      <c r="P33" s="25">
        <v>44370</v>
      </c>
      <c r="Q33" s="31">
        <v>3.2912568529E-2</v>
      </c>
      <c r="R33" s="31">
        <v>0.180849859137</v>
      </c>
      <c r="S33" s="31">
        <v>3.2146103564000002E-2</v>
      </c>
      <c r="T33" s="31">
        <v>0.179679991559</v>
      </c>
    </row>
    <row r="34" spans="1:20" ht="13.5" thickBot="1">
      <c r="A34" s="25">
        <v>44348</v>
      </c>
      <c r="B34" s="29">
        <v>24</v>
      </c>
      <c r="C34" s="30">
        <v>40767.76953125</v>
      </c>
      <c r="D34" s="30">
        <v>0</v>
      </c>
      <c r="E34" s="30">
        <v>0</v>
      </c>
      <c r="F34" s="30">
        <v>4.0106638030000001E-3</v>
      </c>
      <c r="G34" s="30">
        <v>0.104010665293</v>
      </c>
      <c r="H34" s="30">
        <v>0.10000000149</v>
      </c>
      <c r="I34" s="31">
        <v>1.4209107280542599E-5</v>
      </c>
      <c r="J34" s="31">
        <v>5.4790489118249E-7</v>
      </c>
      <c r="K34" s="31">
        <v>1.4209107280542599E-5</v>
      </c>
      <c r="L34" s="31">
        <v>5.4790489118249E-7</v>
      </c>
      <c r="M34" s="40">
        <f t="shared" si="0"/>
        <v>0</v>
      </c>
      <c r="N34" s="41">
        <f t="shared" si="1"/>
        <v>1</v>
      </c>
      <c r="O34" s="42"/>
      <c r="P34" s="25">
        <v>44371</v>
      </c>
      <c r="Q34" s="31">
        <v>5.0240329228000001E-2</v>
      </c>
      <c r="R34" s="31">
        <v>7.1165510353999997E-2</v>
      </c>
      <c r="S34" s="31">
        <v>4.9255942211999998E-2</v>
      </c>
      <c r="T34" s="31">
        <v>7.0179187190000006E-2</v>
      </c>
    </row>
    <row r="35" spans="1:20" ht="13.5" thickBot="1">
      <c r="A35" s="25">
        <v>44349</v>
      </c>
      <c r="B35" s="29">
        <v>1</v>
      </c>
      <c r="C35" s="30">
        <v>37853.99609375</v>
      </c>
      <c r="D35" s="30">
        <v>0</v>
      </c>
      <c r="E35" s="30">
        <v>0</v>
      </c>
      <c r="F35" s="30">
        <v>4.0106638030000001E-3</v>
      </c>
      <c r="G35" s="30">
        <v>0.104010665293</v>
      </c>
      <c r="H35" s="30">
        <v>0.10000000149</v>
      </c>
      <c r="I35" s="31">
        <v>1.4209107280542599E-5</v>
      </c>
      <c r="J35" s="31">
        <v>5.4790489118249E-7</v>
      </c>
      <c r="K35" s="31">
        <v>1.4209107280542599E-5</v>
      </c>
      <c r="L35" s="31">
        <v>5.4790489118249E-7</v>
      </c>
      <c r="M35" s="40">
        <f t="shared" si="0"/>
        <v>0</v>
      </c>
      <c r="N35" s="41">
        <f t="shared" si="1"/>
        <v>1</v>
      </c>
      <c r="O35" s="42"/>
      <c r="P35" s="25">
        <v>44372</v>
      </c>
      <c r="Q35" s="31">
        <v>6.7407947442999994E-2</v>
      </c>
      <c r="R35" s="31">
        <v>8.8373522119E-2</v>
      </c>
      <c r="S35" s="31">
        <v>6.7522403987999996E-2</v>
      </c>
      <c r="T35" s="31">
        <v>8.8487978664000003E-2</v>
      </c>
    </row>
    <row r="36" spans="1:20" ht="13.5" thickBot="1">
      <c r="A36" s="25">
        <v>44349</v>
      </c>
      <c r="B36" s="29">
        <v>2</v>
      </c>
      <c r="C36" s="30">
        <v>35854.4296875</v>
      </c>
      <c r="D36" s="30">
        <v>0</v>
      </c>
      <c r="E36" s="30">
        <v>0</v>
      </c>
      <c r="F36" s="30">
        <v>4.0106638030000001E-3</v>
      </c>
      <c r="G36" s="30">
        <v>0.104010665293</v>
      </c>
      <c r="H36" s="30">
        <v>0.10000000149</v>
      </c>
      <c r="I36" s="31">
        <v>1.4209107280542599E-5</v>
      </c>
      <c r="J36" s="31">
        <v>5.4790489118249E-7</v>
      </c>
      <c r="K36" s="31">
        <v>1.4209107280542599E-5</v>
      </c>
      <c r="L36" s="31">
        <v>5.4790489118249E-7</v>
      </c>
      <c r="M36" s="40">
        <f t="shared" si="0"/>
        <v>0</v>
      </c>
      <c r="N36" s="41">
        <f t="shared" si="1"/>
        <v>1</v>
      </c>
      <c r="O36" s="42"/>
      <c r="P36" s="25">
        <v>44373</v>
      </c>
      <c r="Q36" s="31">
        <v>1.7089410837999999E-2</v>
      </c>
      <c r="R36" s="31">
        <v>3.3525257893000003E-2</v>
      </c>
      <c r="S36" s="31">
        <v>1.7049265631999998E-2</v>
      </c>
      <c r="T36" s="31">
        <v>3.3485112687000003E-2</v>
      </c>
    </row>
    <row r="37" spans="1:20" ht="13.5" thickBot="1">
      <c r="A37" s="25">
        <v>44349</v>
      </c>
      <c r="B37" s="29">
        <v>3</v>
      </c>
      <c r="C37" s="30">
        <v>34449.81640625</v>
      </c>
      <c r="D37" s="30">
        <v>0</v>
      </c>
      <c r="E37" s="30">
        <v>0</v>
      </c>
      <c r="F37" s="30">
        <v>4.0106638030000001E-3</v>
      </c>
      <c r="G37" s="30">
        <v>0.104010665293</v>
      </c>
      <c r="H37" s="30">
        <v>0.10000000149</v>
      </c>
      <c r="I37" s="31">
        <v>1.4209107280542599E-5</v>
      </c>
      <c r="J37" s="31">
        <v>5.4790489118249E-7</v>
      </c>
      <c r="K37" s="31">
        <v>1.4209107280542599E-5</v>
      </c>
      <c r="L37" s="31">
        <v>5.4790489118249E-7</v>
      </c>
      <c r="M37" s="40">
        <f t="shared" si="0"/>
        <v>0</v>
      </c>
      <c r="N37" s="41">
        <f t="shared" si="1"/>
        <v>1</v>
      </c>
      <c r="O37" s="42"/>
      <c r="P37" s="25">
        <v>44374</v>
      </c>
      <c r="Q37" s="31">
        <v>5.7254318061000002E-2</v>
      </c>
      <c r="R37" s="31">
        <v>5.7254635125000002E-2</v>
      </c>
      <c r="S37" s="31">
        <v>5.7258588828000001E-2</v>
      </c>
      <c r="T37" s="31">
        <v>5.7258905892E-2</v>
      </c>
    </row>
    <row r="38" spans="1:20" ht="13.5" thickBot="1">
      <c r="A38" s="25">
        <v>44349</v>
      </c>
      <c r="B38" s="29">
        <v>4</v>
      </c>
      <c r="C38" s="30">
        <v>33626.05078125</v>
      </c>
      <c r="D38" s="30">
        <v>0</v>
      </c>
      <c r="E38" s="30">
        <v>0</v>
      </c>
      <c r="F38" s="30">
        <v>4.0106638030000001E-3</v>
      </c>
      <c r="G38" s="30">
        <v>0.104010665293</v>
      </c>
      <c r="H38" s="30">
        <v>0.10000000149</v>
      </c>
      <c r="I38" s="31">
        <v>1.4209107280542599E-5</v>
      </c>
      <c r="J38" s="31">
        <v>5.4790489118249E-7</v>
      </c>
      <c r="K38" s="31">
        <v>1.4209107280542599E-5</v>
      </c>
      <c r="L38" s="31">
        <v>5.4790489118249E-7</v>
      </c>
      <c r="M38" s="40">
        <f t="shared" si="0"/>
        <v>0</v>
      </c>
      <c r="N38" s="41">
        <f t="shared" si="1"/>
        <v>1</v>
      </c>
      <c r="O38" s="42"/>
      <c r="P38" s="25">
        <v>44375</v>
      </c>
      <c r="Q38" s="31">
        <v>2.6639880394999999E-2</v>
      </c>
      <c r="R38" s="31">
        <v>2.6909660677999998E-2</v>
      </c>
      <c r="S38" s="31">
        <v>2.6458200112000001E-2</v>
      </c>
      <c r="T38" s="31">
        <v>2.6727586283E-2</v>
      </c>
    </row>
    <row r="39" spans="1:20" ht="13.5" thickBot="1">
      <c r="A39" s="25">
        <v>44349</v>
      </c>
      <c r="B39" s="29">
        <v>5</v>
      </c>
      <c r="C39" s="30">
        <v>33650.796875</v>
      </c>
      <c r="D39" s="30">
        <v>0</v>
      </c>
      <c r="E39" s="30">
        <v>0</v>
      </c>
      <c r="F39" s="30">
        <v>4.0106638030000001E-3</v>
      </c>
      <c r="G39" s="30">
        <v>0.104010665293</v>
      </c>
      <c r="H39" s="30">
        <v>0.10000000149</v>
      </c>
      <c r="I39" s="31">
        <v>1.4209107280542599E-5</v>
      </c>
      <c r="J39" s="31">
        <v>5.4790489118249E-7</v>
      </c>
      <c r="K39" s="31">
        <v>1.4209107280542599E-5</v>
      </c>
      <c r="L39" s="31">
        <v>5.4790489118249E-7</v>
      </c>
      <c r="M39" s="40">
        <f t="shared" si="0"/>
        <v>0</v>
      </c>
      <c r="N39" s="41">
        <f t="shared" si="1"/>
        <v>1</v>
      </c>
      <c r="O39" s="42"/>
      <c r="P39" s="25">
        <v>44376</v>
      </c>
      <c r="Q39" s="31">
        <v>2.4634208784000002E-2</v>
      </c>
      <c r="R39" s="31">
        <v>2.4636872293999999E-2</v>
      </c>
      <c r="S39" s="31">
        <v>2.4619514687999999E-2</v>
      </c>
      <c r="T39" s="31">
        <v>2.4622178198E-2</v>
      </c>
    </row>
    <row r="40" spans="1:20" ht="13.5" thickBot="1">
      <c r="A40" s="25">
        <v>44349</v>
      </c>
      <c r="B40" s="29">
        <v>6</v>
      </c>
      <c r="C40" s="30">
        <v>34611.046875</v>
      </c>
      <c r="D40" s="30">
        <v>0</v>
      </c>
      <c r="E40" s="30">
        <v>0</v>
      </c>
      <c r="F40" s="30">
        <v>4.0106638030000001E-3</v>
      </c>
      <c r="G40" s="30">
        <v>0.104010665293</v>
      </c>
      <c r="H40" s="30">
        <v>0.10000000149</v>
      </c>
      <c r="I40" s="31">
        <v>1.4209107280542599E-5</v>
      </c>
      <c r="J40" s="31">
        <v>5.4790489118249E-7</v>
      </c>
      <c r="K40" s="31">
        <v>1.4209107280542599E-5</v>
      </c>
      <c r="L40" s="31">
        <v>5.4790489118249E-7</v>
      </c>
      <c r="M40" s="40">
        <f t="shared" si="0"/>
        <v>0</v>
      </c>
      <c r="N40" s="41">
        <f t="shared" si="1"/>
        <v>1</v>
      </c>
      <c r="O40" s="42"/>
      <c r="P40" s="25">
        <v>44377</v>
      </c>
      <c r="Q40" s="31">
        <v>5.1139396637999997E-2</v>
      </c>
      <c r="R40" s="31">
        <v>5.1012238230999998E-2</v>
      </c>
      <c r="S40" s="31">
        <v>5.1363592915999998E-2</v>
      </c>
      <c r="T40" s="31">
        <v>5.1236434508999999E-2</v>
      </c>
    </row>
    <row r="41" spans="1:20" ht="13.5" thickBot="1">
      <c r="A41" s="25">
        <v>44349</v>
      </c>
      <c r="B41" s="29">
        <v>7</v>
      </c>
      <c r="C41" s="30">
        <v>36306.25390625</v>
      </c>
      <c r="D41" s="30">
        <v>17.8</v>
      </c>
      <c r="E41" s="30">
        <v>16.899999999999999</v>
      </c>
      <c r="F41" s="30">
        <v>15.105544793939</v>
      </c>
      <c r="G41" s="30">
        <v>15.099532901850001</v>
      </c>
      <c r="H41" s="30">
        <v>-6.0118920889999997E-3</v>
      </c>
      <c r="I41" s="31">
        <v>3.6891627000000001E-4</v>
      </c>
      <c r="J41" s="31">
        <v>3.6809497299999998E-4</v>
      </c>
      <c r="K41" s="31">
        <v>2.4596545E-4</v>
      </c>
      <c r="L41" s="31">
        <v>2.4514415300000002E-4</v>
      </c>
      <c r="M41" s="40">
        <f t="shared" si="0"/>
        <v>1</v>
      </c>
      <c r="N41" s="41">
        <f t="shared" si="1"/>
        <v>0</v>
      </c>
      <c r="O41" s="42"/>
      <c r="P41" s="42"/>
      <c r="Q41" s="42"/>
      <c r="R41" s="42"/>
      <c r="S41" s="42"/>
      <c r="T41" s="42"/>
    </row>
    <row r="42" spans="1:20" ht="13.5" thickBot="1">
      <c r="A42" s="25">
        <v>44349</v>
      </c>
      <c r="B42" s="29">
        <v>8</v>
      </c>
      <c r="C42" s="30">
        <v>37991.03125</v>
      </c>
      <c r="D42" s="30">
        <v>803.2</v>
      </c>
      <c r="E42" s="30">
        <v>799.1</v>
      </c>
      <c r="F42" s="30">
        <v>1072.56194076986</v>
      </c>
      <c r="G42" s="30">
        <v>1072.56194076986</v>
      </c>
      <c r="H42" s="30">
        <v>0</v>
      </c>
      <c r="I42" s="31">
        <v>3.6798079339999998E-2</v>
      </c>
      <c r="J42" s="31">
        <v>3.6798079339999998E-2</v>
      </c>
      <c r="K42" s="31">
        <v>3.7358188628999998E-2</v>
      </c>
      <c r="L42" s="31">
        <v>3.7358188628999998E-2</v>
      </c>
      <c r="M42" s="40">
        <f t="shared" si="0"/>
        <v>1</v>
      </c>
      <c r="N42" s="41">
        <f t="shared" si="1"/>
        <v>1</v>
      </c>
      <c r="O42" s="42"/>
      <c r="P42" s="51" t="s">
        <v>64</v>
      </c>
      <c r="Q42" s="42"/>
      <c r="R42" s="42"/>
      <c r="S42" s="42"/>
      <c r="T42" s="42"/>
    </row>
    <row r="43" spans="1:20" ht="26.25" customHeight="1" thickBot="1">
      <c r="A43" s="25">
        <v>44349</v>
      </c>
      <c r="B43" s="29">
        <v>9</v>
      </c>
      <c r="C43" s="30">
        <v>40086.10546875</v>
      </c>
      <c r="D43" s="30">
        <v>3103.4</v>
      </c>
      <c r="E43" s="30">
        <v>3103.4</v>
      </c>
      <c r="F43" s="30">
        <v>3686.7735199724202</v>
      </c>
      <c r="G43" s="30">
        <v>3685.7968977701898</v>
      </c>
      <c r="H43" s="30">
        <v>-0.97662220222999996</v>
      </c>
      <c r="I43" s="31">
        <v>7.9562417728000004E-2</v>
      </c>
      <c r="J43" s="31">
        <v>7.9695836061000003E-2</v>
      </c>
      <c r="K43" s="31">
        <v>7.9562417728000004E-2</v>
      </c>
      <c r="L43" s="31">
        <v>7.9695836061000003E-2</v>
      </c>
      <c r="M43" s="40">
        <f t="shared" si="0"/>
        <v>1</v>
      </c>
      <c r="N43" s="41">
        <f t="shared" si="1"/>
        <v>1</v>
      </c>
      <c r="O43" s="42"/>
      <c r="P43" s="32" t="s">
        <v>60</v>
      </c>
      <c r="Q43" s="32" t="s">
        <v>61</v>
      </c>
      <c r="R43" s="32" t="s">
        <v>62</v>
      </c>
      <c r="S43" s="32" t="s">
        <v>63</v>
      </c>
    </row>
    <row r="44" spans="1:20" ht="13.5" thickBot="1">
      <c r="A44" s="25">
        <v>44349</v>
      </c>
      <c r="B44" s="29">
        <v>10</v>
      </c>
      <c r="C44" s="30">
        <v>42629.3203125</v>
      </c>
      <c r="D44" s="30">
        <v>4830</v>
      </c>
      <c r="E44" s="30">
        <v>4830</v>
      </c>
      <c r="F44" s="30">
        <v>4650.0509525958696</v>
      </c>
      <c r="G44" s="30">
        <v>4647.5749748747703</v>
      </c>
      <c r="H44" s="30">
        <v>-2.4759777210979999</v>
      </c>
      <c r="I44" s="31">
        <v>2.4921451519E-2</v>
      </c>
      <c r="J44" s="31">
        <v>2.4583203197000001E-2</v>
      </c>
      <c r="K44" s="31">
        <v>2.4921451519E-2</v>
      </c>
      <c r="L44" s="31">
        <v>2.4583203197000001E-2</v>
      </c>
      <c r="M44" s="40">
        <f t="shared" si="0"/>
        <v>1</v>
      </c>
      <c r="N44" s="41">
        <f t="shared" si="1"/>
        <v>0</v>
      </c>
      <c r="O44" s="42"/>
      <c r="P44" s="3">
        <v>3.9523443186999997E-2</v>
      </c>
      <c r="Q44" s="3">
        <v>5.0465243085E-2</v>
      </c>
      <c r="R44" s="3">
        <v>3.9253257933000003E-2</v>
      </c>
      <c r="S44" s="3">
        <v>4.9896409502999998E-2</v>
      </c>
    </row>
    <row r="45" spans="1:20" ht="13.5" thickBot="1">
      <c r="A45" s="25">
        <v>44349</v>
      </c>
      <c r="B45" s="29">
        <v>11</v>
      </c>
      <c r="C45" s="30">
        <v>45343.28515625</v>
      </c>
      <c r="D45" s="30">
        <v>5162.6000000000004</v>
      </c>
      <c r="E45" s="30">
        <v>5162.6000000000004</v>
      </c>
      <c r="F45" s="30">
        <v>5094.0539980838003</v>
      </c>
      <c r="G45" s="30">
        <v>5113.3571983337197</v>
      </c>
      <c r="H45" s="30">
        <v>19.30320024992</v>
      </c>
      <c r="I45" s="31">
        <v>6.7271586969999998E-3</v>
      </c>
      <c r="J45" s="31">
        <v>9.3642079119999992E-3</v>
      </c>
      <c r="K45" s="31">
        <v>6.7271586969999998E-3</v>
      </c>
      <c r="L45" s="31">
        <v>9.3642079119999992E-3</v>
      </c>
      <c r="M45" s="40">
        <f t="shared" si="0"/>
        <v>1</v>
      </c>
      <c r="N45" s="41">
        <f t="shared" si="1"/>
        <v>0</v>
      </c>
      <c r="O45" s="42"/>
      <c r="P45" s="42"/>
      <c r="Q45" s="42"/>
      <c r="R45" s="42"/>
      <c r="S45" s="42"/>
      <c r="T45" s="42"/>
    </row>
    <row r="46" spans="1:20" ht="13.5" thickBot="1">
      <c r="A46" s="25">
        <v>44349</v>
      </c>
      <c r="B46" s="29">
        <v>12</v>
      </c>
      <c r="C46" s="30">
        <v>47926.32421875</v>
      </c>
      <c r="D46" s="30">
        <v>5600.1</v>
      </c>
      <c r="E46" s="30">
        <v>5600.1</v>
      </c>
      <c r="F46" s="30">
        <v>5339.4272834683798</v>
      </c>
      <c r="G46" s="30">
        <v>5382.8262242132796</v>
      </c>
      <c r="H46" s="30">
        <v>43.398940744896002</v>
      </c>
      <c r="I46" s="31">
        <v>2.9682209806E-2</v>
      </c>
      <c r="J46" s="31">
        <v>3.5611026848000001E-2</v>
      </c>
      <c r="K46" s="31">
        <v>2.9682209806E-2</v>
      </c>
      <c r="L46" s="31">
        <v>3.5611026848000001E-2</v>
      </c>
      <c r="M46" s="40">
        <f t="shared" si="0"/>
        <v>1</v>
      </c>
      <c r="N46" s="41">
        <f t="shared" si="1"/>
        <v>0</v>
      </c>
      <c r="O46" s="42"/>
      <c r="P46" s="51" t="s">
        <v>65</v>
      </c>
      <c r="Q46" s="42"/>
      <c r="R46" s="42"/>
      <c r="S46" s="42"/>
      <c r="T46" s="42"/>
    </row>
    <row r="47" spans="1:20" ht="13.5" thickBot="1">
      <c r="A47" s="25">
        <v>44349</v>
      </c>
      <c r="B47" s="29">
        <v>13</v>
      </c>
      <c r="C47" s="30">
        <v>50259.1953125</v>
      </c>
      <c r="D47" s="30">
        <v>5737.2</v>
      </c>
      <c r="E47" s="30">
        <v>5737.2</v>
      </c>
      <c r="F47" s="30">
        <v>5186.6640334169097</v>
      </c>
      <c r="G47" s="30">
        <v>5184.3913853680997</v>
      </c>
      <c r="H47" s="30">
        <v>-2.2726480488140002</v>
      </c>
      <c r="I47" s="31">
        <v>7.5520302545000001E-2</v>
      </c>
      <c r="J47" s="31">
        <v>7.5209831500000005E-2</v>
      </c>
      <c r="K47" s="31">
        <v>7.5520302545000001E-2</v>
      </c>
      <c r="L47" s="31">
        <v>7.5209831500000005E-2</v>
      </c>
      <c r="M47" s="40">
        <f t="shared" si="0"/>
        <v>1</v>
      </c>
      <c r="N47" s="41">
        <f t="shared" si="1"/>
        <v>0</v>
      </c>
      <c r="O47" s="42"/>
      <c r="P47" s="22" t="s">
        <v>18</v>
      </c>
      <c r="Q47" s="22" t="s">
        <v>66</v>
      </c>
    </row>
    <row r="48" spans="1:20" ht="13.5" thickBot="1">
      <c r="A48" s="25">
        <v>44349</v>
      </c>
      <c r="B48" s="29">
        <v>14</v>
      </c>
      <c r="C48" s="30">
        <v>52457.20703125</v>
      </c>
      <c r="D48" s="30">
        <v>5483.6</v>
      </c>
      <c r="E48" s="30">
        <v>5483.6</v>
      </c>
      <c r="F48" s="30">
        <v>5033.1557412468701</v>
      </c>
      <c r="G48" s="30">
        <v>5030.9003079720896</v>
      </c>
      <c r="H48" s="30">
        <v>-2.2554332747879999</v>
      </c>
      <c r="I48" s="31">
        <v>6.1844220222E-2</v>
      </c>
      <c r="J48" s="31">
        <v>6.1536100922E-2</v>
      </c>
      <c r="K48" s="31">
        <v>6.1844220222E-2</v>
      </c>
      <c r="L48" s="31">
        <v>6.1536100922E-2</v>
      </c>
      <c r="M48" s="40">
        <f t="shared" si="0"/>
        <v>1</v>
      </c>
      <c r="N48" s="41">
        <f t="shared" si="1"/>
        <v>0</v>
      </c>
      <c r="O48" s="42"/>
      <c r="P48" s="23">
        <v>44348</v>
      </c>
      <c r="Q48" s="1">
        <v>7320</v>
      </c>
    </row>
    <row r="49" spans="1:17" ht="13.5" thickBot="1">
      <c r="A49" s="25">
        <v>44349</v>
      </c>
      <c r="B49" s="29">
        <v>15</v>
      </c>
      <c r="C49" s="30">
        <v>54200.3828125</v>
      </c>
      <c r="D49" s="30">
        <v>5401.4</v>
      </c>
      <c r="E49" s="30">
        <v>5401.4</v>
      </c>
      <c r="F49" s="30">
        <v>4263.8665841495704</v>
      </c>
      <c r="G49" s="30">
        <v>4259.2991953783103</v>
      </c>
      <c r="H49" s="30">
        <v>-4.5673887712500001</v>
      </c>
      <c r="I49" s="31">
        <v>0.15602470008399999</v>
      </c>
      <c r="J49" s="31">
        <v>0.15540073987</v>
      </c>
      <c r="K49" s="31">
        <v>0.15602470008399999</v>
      </c>
      <c r="L49" s="31">
        <v>0.15540073987</v>
      </c>
      <c r="M49" s="40">
        <f t="shared" si="0"/>
        <v>1</v>
      </c>
      <c r="N49" s="41">
        <f t="shared" si="1"/>
        <v>0</v>
      </c>
      <c r="O49" s="42"/>
      <c r="P49" s="25">
        <v>44349</v>
      </c>
      <c r="Q49" s="26">
        <v>7320</v>
      </c>
    </row>
    <row r="50" spans="1:17" ht="13.5" thickBot="1">
      <c r="A50" s="25">
        <v>44349</v>
      </c>
      <c r="B50" s="29">
        <v>16</v>
      </c>
      <c r="C50" s="30">
        <v>55027.89453125</v>
      </c>
      <c r="D50" s="30">
        <v>4860.3999999999996</v>
      </c>
      <c r="E50" s="30">
        <v>4860.3999999999996</v>
      </c>
      <c r="F50" s="30">
        <v>3633.7585025021399</v>
      </c>
      <c r="G50" s="30">
        <v>3636.9467289037998</v>
      </c>
      <c r="H50" s="30">
        <v>3.1882264016559998</v>
      </c>
      <c r="I50" s="31">
        <v>0.167138425013</v>
      </c>
      <c r="J50" s="31">
        <v>0.16757397506800001</v>
      </c>
      <c r="K50" s="31">
        <v>0.167138425013</v>
      </c>
      <c r="L50" s="31">
        <v>0.16757397506800001</v>
      </c>
      <c r="M50" s="40">
        <f t="shared" si="0"/>
        <v>1</v>
      </c>
      <c r="N50" s="41">
        <f t="shared" si="1"/>
        <v>0</v>
      </c>
      <c r="O50" s="42"/>
      <c r="P50" s="25">
        <v>44350</v>
      </c>
      <c r="Q50" s="26">
        <v>7320</v>
      </c>
    </row>
    <row r="51" spans="1:17" ht="13.5" thickBot="1">
      <c r="A51" s="25">
        <v>44349</v>
      </c>
      <c r="B51" s="29">
        <v>17</v>
      </c>
      <c r="C51" s="30">
        <v>55346.87890625</v>
      </c>
      <c r="D51" s="30">
        <v>4050.4</v>
      </c>
      <c r="E51" s="30">
        <v>4050.4</v>
      </c>
      <c r="F51" s="30">
        <v>2893.01147773508</v>
      </c>
      <c r="G51" s="30">
        <v>2891.9480333157699</v>
      </c>
      <c r="H51" s="30">
        <v>-1.0634444193120001</v>
      </c>
      <c r="I51" s="31">
        <v>0.15825846539399999</v>
      </c>
      <c r="J51" s="31">
        <v>0.158113186101</v>
      </c>
      <c r="K51" s="31">
        <v>0.15825846539399999</v>
      </c>
      <c r="L51" s="31">
        <v>0.158113186101</v>
      </c>
      <c r="M51" s="40">
        <f t="shared" si="0"/>
        <v>1</v>
      </c>
      <c r="N51" s="41">
        <f t="shared" si="1"/>
        <v>0</v>
      </c>
      <c r="O51" s="42"/>
      <c r="P51" s="25">
        <v>44351</v>
      </c>
      <c r="Q51" s="26">
        <v>7320</v>
      </c>
    </row>
    <row r="52" spans="1:17" ht="13.5" thickBot="1">
      <c r="A52" s="25">
        <v>44349</v>
      </c>
      <c r="B52" s="29">
        <v>18</v>
      </c>
      <c r="C52" s="30">
        <v>55098.265625</v>
      </c>
      <c r="D52" s="30">
        <v>3313.9</v>
      </c>
      <c r="E52" s="30">
        <v>3313.9</v>
      </c>
      <c r="F52" s="30">
        <v>2205.8830728012999</v>
      </c>
      <c r="G52" s="30">
        <v>2205.8990728039298</v>
      </c>
      <c r="H52" s="30">
        <v>1.6000002629999999E-2</v>
      </c>
      <c r="I52" s="31">
        <v>0.15136624688399999</v>
      </c>
      <c r="J52" s="31">
        <v>0.15136843267700001</v>
      </c>
      <c r="K52" s="31">
        <v>0.15136624688399999</v>
      </c>
      <c r="L52" s="31">
        <v>0.15136843267700001</v>
      </c>
      <c r="M52" s="40">
        <f t="shared" si="0"/>
        <v>1</v>
      </c>
      <c r="N52" s="41">
        <f t="shared" si="1"/>
        <v>0</v>
      </c>
      <c r="O52" s="42"/>
      <c r="P52" s="25">
        <v>44352</v>
      </c>
      <c r="Q52" s="26">
        <v>7320</v>
      </c>
    </row>
    <row r="53" spans="1:17" ht="13.5" thickBot="1">
      <c r="A53" s="25">
        <v>44349</v>
      </c>
      <c r="B53" s="29">
        <v>19</v>
      </c>
      <c r="C53" s="30">
        <v>53985.63671875</v>
      </c>
      <c r="D53" s="30">
        <v>2079.5</v>
      </c>
      <c r="E53" s="30">
        <v>2079.5</v>
      </c>
      <c r="F53" s="30">
        <v>1533.19767883946</v>
      </c>
      <c r="G53" s="30">
        <v>1533.3310213074601</v>
      </c>
      <c r="H53" s="30">
        <v>0.13334246800899999</v>
      </c>
      <c r="I53" s="31">
        <v>7.4613248455000003E-2</v>
      </c>
      <c r="J53" s="31">
        <v>7.4631464639E-2</v>
      </c>
      <c r="K53" s="31">
        <v>7.4613248455000003E-2</v>
      </c>
      <c r="L53" s="31">
        <v>7.4631464639E-2</v>
      </c>
      <c r="M53" s="40">
        <f t="shared" si="0"/>
        <v>1</v>
      </c>
      <c r="N53" s="41">
        <f t="shared" si="1"/>
        <v>0</v>
      </c>
      <c r="O53" s="42"/>
      <c r="P53" s="25">
        <v>44353</v>
      </c>
      <c r="Q53" s="26">
        <v>7320</v>
      </c>
    </row>
    <row r="54" spans="1:17" ht="13.5" thickBot="1">
      <c r="A54" s="25">
        <v>44349</v>
      </c>
      <c r="B54" s="29">
        <v>20</v>
      </c>
      <c r="C54" s="30">
        <v>52074.04296875</v>
      </c>
      <c r="D54" s="30">
        <v>711.1</v>
      </c>
      <c r="E54" s="30">
        <v>708.6</v>
      </c>
      <c r="F54" s="30">
        <v>721.16979628608999</v>
      </c>
      <c r="G54" s="30">
        <v>720.89386296075804</v>
      </c>
      <c r="H54" s="30">
        <v>-0.27593332533199999</v>
      </c>
      <c r="I54" s="31">
        <v>1.3379594199999999E-3</v>
      </c>
      <c r="J54" s="31">
        <v>1.3756552300000001E-3</v>
      </c>
      <c r="K54" s="31">
        <v>1.679489475E-3</v>
      </c>
      <c r="L54" s="31">
        <v>1.7171852839999999E-3</v>
      </c>
      <c r="M54" s="40">
        <f t="shared" si="0"/>
        <v>1</v>
      </c>
      <c r="N54" s="41">
        <f t="shared" si="1"/>
        <v>1</v>
      </c>
      <c r="O54" s="42"/>
      <c r="P54" s="25">
        <v>44354</v>
      </c>
      <c r="Q54" s="26">
        <v>7320</v>
      </c>
    </row>
    <row r="55" spans="1:17" ht="13.5" thickBot="1">
      <c r="A55" s="25">
        <v>44349</v>
      </c>
      <c r="B55" s="29">
        <v>21</v>
      </c>
      <c r="C55" s="30">
        <v>50429.55078125</v>
      </c>
      <c r="D55" s="30">
        <v>80.3</v>
      </c>
      <c r="E55" s="30">
        <v>75.2</v>
      </c>
      <c r="F55" s="30">
        <v>56.749454142731999</v>
      </c>
      <c r="G55" s="30">
        <v>57.029529453648998</v>
      </c>
      <c r="H55" s="30">
        <v>0.28007531091600002</v>
      </c>
      <c r="I55" s="31">
        <v>3.17902603E-3</v>
      </c>
      <c r="J55" s="31">
        <v>3.217287685E-3</v>
      </c>
      <c r="K55" s="31">
        <v>2.482304719E-3</v>
      </c>
      <c r="L55" s="31">
        <v>2.5205663729999999E-3</v>
      </c>
      <c r="M55" s="40">
        <f t="shared" si="0"/>
        <v>1</v>
      </c>
      <c r="N55" s="41">
        <f t="shared" si="1"/>
        <v>0</v>
      </c>
      <c r="O55" s="42"/>
      <c r="P55" s="25">
        <v>44355</v>
      </c>
      <c r="Q55" s="26">
        <v>7320</v>
      </c>
    </row>
    <row r="56" spans="1:17" ht="13.5" thickBot="1">
      <c r="A56" s="25">
        <v>44349</v>
      </c>
      <c r="B56" s="29">
        <v>22</v>
      </c>
      <c r="C56" s="30">
        <v>48511.09765625</v>
      </c>
      <c r="D56" s="30">
        <v>0</v>
      </c>
      <c r="E56" s="30">
        <v>0</v>
      </c>
      <c r="F56" s="30">
        <v>4.7242063329999999E-3</v>
      </c>
      <c r="G56" s="30">
        <v>0.104484913725</v>
      </c>
      <c r="H56" s="30">
        <v>9.9760707391E-2</v>
      </c>
      <c r="I56" s="31">
        <v>1.4273895317628401E-5</v>
      </c>
      <c r="J56" s="31">
        <v>6.45383378901913E-7</v>
      </c>
      <c r="K56" s="31">
        <v>1.4273895317628401E-5</v>
      </c>
      <c r="L56" s="31">
        <v>6.45383378901913E-7</v>
      </c>
      <c r="M56" s="40">
        <f t="shared" si="0"/>
        <v>0</v>
      </c>
      <c r="N56" s="41">
        <f t="shared" si="1"/>
        <v>1</v>
      </c>
      <c r="O56" s="42"/>
      <c r="P56" s="25">
        <v>44356</v>
      </c>
      <c r="Q56" s="26">
        <v>7320</v>
      </c>
    </row>
    <row r="57" spans="1:17" ht="13.5" thickBot="1">
      <c r="A57" s="25">
        <v>44349</v>
      </c>
      <c r="B57" s="29">
        <v>23</v>
      </c>
      <c r="C57" s="30">
        <v>45144.30078125</v>
      </c>
      <c r="D57" s="30">
        <v>0</v>
      </c>
      <c r="E57" s="30">
        <v>0</v>
      </c>
      <c r="F57" s="30">
        <v>6.9242062840000002E-3</v>
      </c>
      <c r="G57" s="30">
        <v>0.10210099154299999</v>
      </c>
      <c r="H57" s="30">
        <v>9.5176785259000002E-2</v>
      </c>
      <c r="I57" s="31">
        <v>1.39482228884679E-5</v>
      </c>
      <c r="J57" s="31">
        <v>9.4592982027160703E-7</v>
      </c>
      <c r="K57" s="31">
        <v>1.39482228884679E-5</v>
      </c>
      <c r="L57" s="31">
        <v>9.4592982027160703E-7</v>
      </c>
      <c r="M57" s="40">
        <f t="shared" si="0"/>
        <v>0</v>
      </c>
      <c r="N57" s="41">
        <f t="shared" si="1"/>
        <v>1</v>
      </c>
      <c r="O57" s="42"/>
      <c r="P57" s="25">
        <v>44357</v>
      </c>
      <c r="Q57" s="26">
        <v>7320</v>
      </c>
    </row>
    <row r="58" spans="1:17" ht="13.5" thickBot="1">
      <c r="A58" s="25">
        <v>44349</v>
      </c>
      <c r="B58" s="29">
        <v>24</v>
      </c>
      <c r="C58" s="30">
        <v>41810.95703125</v>
      </c>
      <c r="D58" s="30">
        <v>0</v>
      </c>
      <c r="E58" s="30">
        <v>0</v>
      </c>
      <c r="F58" s="30">
        <v>5.819361419E-3</v>
      </c>
      <c r="G58" s="30">
        <v>0.102635153092</v>
      </c>
      <c r="H58" s="30">
        <v>9.6816051888999999E-2</v>
      </c>
      <c r="I58" s="31">
        <v>1.4021195777730601E-5</v>
      </c>
      <c r="J58" s="31">
        <v>7.9499472946722798E-7</v>
      </c>
      <c r="K58" s="31">
        <v>1.4021195777730601E-5</v>
      </c>
      <c r="L58" s="31">
        <v>7.9499472946722798E-7</v>
      </c>
      <c r="M58" s="40">
        <f t="shared" si="0"/>
        <v>0</v>
      </c>
      <c r="N58" s="41">
        <f t="shared" si="1"/>
        <v>1</v>
      </c>
      <c r="O58" s="42"/>
      <c r="P58" s="25">
        <v>44358</v>
      </c>
      <c r="Q58" s="26">
        <v>7320</v>
      </c>
    </row>
    <row r="59" spans="1:17" ht="13.5" thickBot="1">
      <c r="A59" s="25">
        <v>44350</v>
      </c>
      <c r="B59" s="29">
        <v>1</v>
      </c>
      <c r="C59" s="30">
        <v>38464.40625</v>
      </c>
      <c r="D59" s="30">
        <v>0</v>
      </c>
      <c r="E59" s="30">
        <v>0</v>
      </c>
      <c r="F59" s="30">
        <v>7.5242062700000001E-3</v>
      </c>
      <c r="G59" s="30">
        <v>0.103395813736</v>
      </c>
      <c r="H59" s="30">
        <v>9.5871607464999994E-2</v>
      </c>
      <c r="I59" s="31">
        <v>1.4125111166208499E-5</v>
      </c>
      <c r="J59" s="31">
        <v>1.0278970315542499E-6</v>
      </c>
      <c r="K59" s="31">
        <v>1.4125111166208499E-5</v>
      </c>
      <c r="L59" s="31">
        <v>1.0278970315542499E-6</v>
      </c>
      <c r="M59" s="40">
        <f t="shared" si="0"/>
        <v>0</v>
      </c>
      <c r="N59" s="41">
        <f t="shared" si="1"/>
        <v>1</v>
      </c>
      <c r="O59" s="42"/>
      <c r="P59" s="25">
        <v>44359</v>
      </c>
      <c r="Q59" s="26">
        <v>7320</v>
      </c>
    </row>
    <row r="60" spans="1:17" ht="13.5" thickBot="1">
      <c r="A60" s="25">
        <v>44350</v>
      </c>
      <c r="B60" s="29">
        <v>2</v>
      </c>
      <c r="C60" s="30">
        <v>36313.109375</v>
      </c>
      <c r="D60" s="30">
        <v>0</v>
      </c>
      <c r="E60" s="30">
        <v>0</v>
      </c>
      <c r="F60" s="30">
        <v>6.3908729620000002E-3</v>
      </c>
      <c r="G60" s="30">
        <v>0.103173591519</v>
      </c>
      <c r="H60" s="30">
        <v>9.6782718556E-2</v>
      </c>
      <c r="I60" s="31">
        <v>1.40947529398076E-5</v>
      </c>
      <c r="J60" s="31">
        <v>8.7307007690925803E-7</v>
      </c>
      <c r="K60" s="31">
        <v>1.40947529398076E-5</v>
      </c>
      <c r="L60" s="31">
        <v>8.7307007690925803E-7</v>
      </c>
      <c r="M60" s="40">
        <f t="shared" si="0"/>
        <v>0</v>
      </c>
      <c r="N60" s="41">
        <f t="shared" si="1"/>
        <v>1</v>
      </c>
      <c r="O60" s="42"/>
      <c r="P60" s="25">
        <v>44360</v>
      </c>
      <c r="Q60" s="26">
        <v>7320</v>
      </c>
    </row>
    <row r="61" spans="1:17" ht="13.5" thickBot="1">
      <c r="A61" s="25">
        <v>44350</v>
      </c>
      <c r="B61" s="29">
        <v>3</v>
      </c>
      <c r="C61" s="30">
        <v>34890.1640625</v>
      </c>
      <c r="D61" s="30">
        <v>0</v>
      </c>
      <c r="E61" s="30">
        <v>0</v>
      </c>
      <c r="F61" s="30">
        <v>8.0686507030000004E-3</v>
      </c>
      <c r="G61" s="30">
        <v>0.103370624848</v>
      </c>
      <c r="H61" s="30">
        <v>9.5301974144999996E-2</v>
      </c>
      <c r="I61" s="31">
        <v>1.4121670061260999E-5</v>
      </c>
      <c r="J61" s="31">
        <v>1.1022746862366501E-6</v>
      </c>
      <c r="K61" s="31">
        <v>1.4121670061260999E-5</v>
      </c>
      <c r="L61" s="31">
        <v>1.1022746862366501E-6</v>
      </c>
      <c r="M61" s="40">
        <f t="shared" si="0"/>
        <v>0</v>
      </c>
      <c r="N61" s="41">
        <f t="shared" si="1"/>
        <v>1</v>
      </c>
      <c r="O61" s="42"/>
      <c r="P61" s="25">
        <v>44361</v>
      </c>
      <c r="Q61" s="26">
        <v>7320</v>
      </c>
    </row>
    <row r="62" spans="1:17" ht="13.5" thickBot="1">
      <c r="A62" s="25">
        <v>44350</v>
      </c>
      <c r="B62" s="29">
        <v>4</v>
      </c>
      <c r="C62" s="30">
        <v>34037.2421875</v>
      </c>
      <c r="D62" s="30">
        <v>0</v>
      </c>
      <c r="E62" s="30">
        <v>0</v>
      </c>
      <c r="F62" s="30">
        <v>7.9575395939999998E-3</v>
      </c>
      <c r="G62" s="30">
        <v>0.10368470261899999</v>
      </c>
      <c r="H62" s="30">
        <v>9.5727163024E-2</v>
      </c>
      <c r="I62" s="31">
        <v>1.41645768605298E-5</v>
      </c>
      <c r="J62" s="31">
        <v>1.0870955730361599E-6</v>
      </c>
      <c r="K62" s="31">
        <v>1.41645768605298E-5</v>
      </c>
      <c r="L62" s="31">
        <v>1.0870955730361599E-6</v>
      </c>
      <c r="M62" s="40">
        <f t="shared" si="0"/>
        <v>0</v>
      </c>
      <c r="N62" s="41">
        <f t="shared" si="1"/>
        <v>1</v>
      </c>
      <c r="O62" s="42"/>
      <c r="P62" s="25">
        <v>44362</v>
      </c>
      <c r="Q62" s="26">
        <v>7320</v>
      </c>
    </row>
    <row r="63" spans="1:17" ht="13.5" thickBot="1">
      <c r="A63" s="25">
        <v>44350</v>
      </c>
      <c r="B63" s="29">
        <v>5</v>
      </c>
      <c r="C63" s="30">
        <v>34149.60546875</v>
      </c>
      <c r="D63" s="30">
        <v>0</v>
      </c>
      <c r="E63" s="30">
        <v>0</v>
      </c>
      <c r="F63" s="30">
        <v>7.8130951530000006E-3</v>
      </c>
      <c r="G63" s="30">
        <v>0.10396248039</v>
      </c>
      <c r="H63" s="30">
        <v>9.6149385237000007E-2</v>
      </c>
      <c r="I63" s="31">
        <v>1.4202524643531E-5</v>
      </c>
      <c r="J63" s="31">
        <v>1.06736272587553E-6</v>
      </c>
      <c r="K63" s="31">
        <v>1.4202524643531E-5</v>
      </c>
      <c r="L63" s="31">
        <v>1.06736272587553E-6</v>
      </c>
      <c r="M63" s="40">
        <f t="shared" si="0"/>
        <v>0</v>
      </c>
      <c r="N63" s="41">
        <f t="shared" si="1"/>
        <v>1</v>
      </c>
      <c r="O63" s="42"/>
      <c r="P63" s="25">
        <v>44363</v>
      </c>
      <c r="Q63" s="26">
        <v>7320</v>
      </c>
    </row>
    <row r="64" spans="1:17" ht="13.5" thickBot="1">
      <c r="A64" s="25">
        <v>44350</v>
      </c>
      <c r="B64" s="29">
        <v>6</v>
      </c>
      <c r="C64" s="30">
        <v>35173.2578125</v>
      </c>
      <c r="D64" s="30">
        <v>0</v>
      </c>
      <c r="E64" s="30">
        <v>0</v>
      </c>
      <c r="F64" s="30">
        <v>8.3130951419999998E-3</v>
      </c>
      <c r="G64" s="30">
        <v>0.10228470265</v>
      </c>
      <c r="H64" s="30">
        <v>9.3971607508000002E-2</v>
      </c>
      <c r="I64" s="31">
        <v>1.3973320034203601E-5</v>
      </c>
      <c r="J64" s="31">
        <v>1.13566873527773E-6</v>
      </c>
      <c r="K64" s="31">
        <v>1.3973320034203601E-5</v>
      </c>
      <c r="L64" s="31">
        <v>1.13566873527773E-6</v>
      </c>
      <c r="M64" s="40">
        <f t="shared" si="0"/>
        <v>0</v>
      </c>
      <c r="N64" s="41">
        <f t="shared" si="1"/>
        <v>1</v>
      </c>
      <c r="O64" s="42"/>
      <c r="P64" s="25">
        <v>44364</v>
      </c>
      <c r="Q64" s="26">
        <v>7446</v>
      </c>
    </row>
    <row r="65" spans="1:17" ht="13.5" thickBot="1">
      <c r="A65" s="25">
        <v>44350</v>
      </c>
      <c r="B65" s="29">
        <v>7</v>
      </c>
      <c r="C65" s="30">
        <v>36948.01953125</v>
      </c>
      <c r="D65" s="30">
        <v>18.8</v>
      </c>
      <c r="E65" s="30">
        <v>18</v>
      </c>
      <c r="F65" s="30">
        <v>20.250350703513998</v>
      </c>
      <c r="G65" s="30">
        <v>20.339547838504998</v>
      </c>
      <c r="H65" s="30">
        <v>8.9197134991000002E-2</v>
      </c>
      <c r="I65" s="31">
        <v>2.10320742E-4</v>
      </c>
      <c r="J65" s="31">
        <v>1.9813534199999999E-4</v>
      </c>
      <c r="K65" s="31">
        <v>3.1961035999999998E-4</v>
      </c>
      <c r="L65" s="31">
        <v>3.0742495900000001E-4</v>
      </c>
      <c r="M65" s="40">
        <f t="shared" si="0"/>
        <v>1</v>
      </c>
      <c r="N65" s="41">
        <f t="shared" si="1"/>
        <v>1</v>
      </c>
      <c r="O65" s="42"/>
      <c r="P65" s="25">
        <v>44365</v>
      </c>
      <c r="Q65" s="26">
        <v>7446</v>
      </c>
    </row>
    <row r="66" spans="1:17" ht="13.5" thickBot="1">
      <c r="A66" s="25">
        <v>44350</v>
      </c>
      <c r="B66" s="29">
        <v>8</v>
      </c>
      <c r="C66" s="30">
        <v>38373.84765625</v>
      </c>
      <c r="D66" s="30">
        <v>517.9</v>
      </c>
      <c r="E66" s="30">
        <v>514</v>
      </c>
      <c r="F66" s="30">
        <v>508.87549332629499</v>
      </c>
      <c r="G66" s="30">
        <v>508.884254770974</v>
      </c>
      <c r="H66" s="30">
        <v>8.7614446790000005E-3</v>
      </c>
      <c r="I66" s="31">
        <v>1.2316591840000001E-3</v>
      </c>
      <c r="J66" s="31">
        <v>1.2328561020000001E-3</v>
      </c>
      <c r="K66" s="31">
        <v>6.9887229900000001E-4</v>
      </c>
      <c r="L66" s="31">
        <v>7.00069217E-4</v>
      </c>
      <c r="M66" s="40">
        <f t="shared" si="0"/>
        <v>1</v>
      </c>
      <c r="N66" s="41">
        <f t="shared" si="1"/>
        <v>0</v>
      </c>
      <c r="O66" s="42"/>
      <c r="P66" s="25">
        <v>44366</v>
      </c>
      <c r="Q66" s="26">
        <v>7446</v>
      </c>
    </row>
    <row r="67" spans="1:17" ht="13.5" thickBot="1">
      <c r="A67" s="25">
        <v>44350</v>
      </c>
      <c r="B67" s="29">
        <v>9</v>
      </c>
      <c r="C67" s="30">
        <v>40301.85546875</v>
      </c>
      <c r="D67" s="30">
        <v>1889.5</v>
      </c>
      <c r="E67" s="30">
        <v>1889.5</v>
      </c>
      <c r="F67" s="30">
        <v>2315.8187339606502</v>
      </c>
      <c r="G67" s="30">
        <v>2315.83483396161</v>
      </c>
      <c r="H67" s="30">
        <v>1.6100000964000001E-2</v>
      </c>
      <c r="I67" s="31">
        <v>5.8242463655E-2</v>
      </c>
      <c r="J67" s="31">
        <v>5.8240264202E-2</v>
      </c>
      <c r="K67" s="31">
        <v>5.8242463655E-2</v>
      </c>
      <c r="L67" s="31">
        <v>5.8240264202E-2</v>
      </c>
      <c r="M67" s="40">
        <f t="shared" si="0"/>
        <v>1</v>
      </c>
      <c r="N67" s="41">
        <f t="shared" si="1"/>
        <v>1</v>
      </c>
      <c r="O67" s="42"/>
      <c r="P67" s="25">
        <v>44367</v>
      </c>
      <c r="Q67" s="26">
        <v>7446</v>
      </c>
    </row>
    <row r="68" spans="1:17" ht="13.5" thickBot="1">
      <c r="A68" s="25">
        <v>44350</v>
      </c>
      <c r="B68" s="29">
        <v>10</v>
      </c>
      <c r="C68" s="30">
        <v>42746.95703125</v>
      </c>
      <c r="D68" s="30">
        <v>3025.5</v>
      </c>
      <c r="E68" s="30">
        <v>3025.5</v>
      </c>
      <c r="F68" s="30">
        <v>3941.96577890647</v>
      </c>
      <c r="G68" s="30">
        <v>3941.5996122502002</v>
      </c>
      <c r="H68" s="30">
        <v>-0.366166656265</v>
      </c>
      <c r="I68" s="31">
        <v>0.12515022025200001</v>
      </c>
      <c r="J68" s="31">
        <v>0.12520024301999999</v>
      </c>
      <c r="K68" s="31">
        <v>0.12515022025200001</v>
      </c>
      <c r="L68" s="31">
        <v>0.12520024301999999</v>
      </c>
      <c r="M68" s="40">
        <f t="shared" si="0"/>
        <v>1</v>
      </c>
      <c r="N68" s="41">
        <f t="shared" si="1"/>
        <v>1</v>
      </c>
      <c r="O68" s="42"/>
      <c r="P68" s="25">
        <v>44368</v>
      </c>
      <c r="Q68" s="26">
        <v>7600</v>
      </c>
    </row>
    <row r="69" spans="1:17" ht="13.5" thickBot="1">
      <c r="A69" s="25">
        <v>44350</v>
      </c>
      <c r="B69" s="29">
        <v>11</v>
      </c>
      <c r="C69" s="30">
        <v>45366.53515625</v>
      </c>
      <c r="D69" s="30">
        <v>3750.5</v>
      </c>
      <c r="E69" s="30">
        <v>3750.5</v>
      </c>
      <c r="F69" s="30">
        <v>4516.3892983608002</v>
      </c>
      <c r="G69" s="30">
        <v>4513.7788650859202</v>
      </c>
      <c r="H69" s="30">
        <v>-2.6104332748800001</v>
      </c>
      <c r="I69" s="31">
        <v>0.104273069</v>
      </c>
      <c r="J69" s="31">
        <v>0.10462968556799999</v>
      </c>
      <c r="K69" s="31">
        <v>0.104273069</v>
      </c>
      <c r="L69" s="31">
        <v>0.10462968556799999</v>
      </c>
      <c r="M69" s="40">
        <f t="shared" si="0"/>
        <v>1</v>
      </c>
      <c r="N69" s="41">
        <f t="shared" si="1"/>
        <v>1</v>
      </c>
      <c r="O69" s="42"/>
      <c r="P69" s="25">
        <v>44369</v>
      </c>
      <c r="Q69" s="26">
        <v>7600</v>
      </c>
    </row>
    <row r="70" spans="1:17" ht="13.5" thickBot="1">
      <c r="A70" s="25">
        <v>44350</v>
      </c>
      <c r="B70" s="29">
        <v>12</v>
      </c>
      <c r="C70" s="30">
        <v>47206.4140625</v>
      </c>
      <c r="D70" s="30">
        <v>4540.3</v>
      </c>
      <c r="E70" s="30">
        <v>4540.3</v>
      </c>
      <c r="F70" s="30">
        <v>5092.0630755684197</v>
      </c>
      <c r="G70" s="30">
        <v>5089.5105331328496</v>
      </c>
      <c r="H70" s="30">
        <v>-2.5525424355639998</v>
      </c>
      <c r="I70" s="31">
        <v>7.5028761356000007E-2</v>
      </c>
      <c r="J70" s="31">
        <v>7.5377469338999997E-2</v>
      </c>
      <c r="K70" s="31">
        <v>7.5028761356000007E-2</v>
      </c>
      <c r="L70" s="31">
        <v>7.5377469338999997E-2</v>
      </c>
      <c r="M70" s="40">
        <f t="shared" si="0"/>
        <v>1</v>
      </c>
      <c r="N70" s="41">
        <f t="shared" si="1"/>
        <v>1</v>
      </c>
      <c r="O70" s="42"/>
      <c r="P70" s="25">
        <v>44370</v>
      </c>
      <c r="Q70" s="26">
        <v>7602</v>
      </c>
    </row>
    <row r="71" spans="1:17" ht="13.5" thickBot="1">
      <c r="A71" s="25">
        <v>44350</v>
      </c>
      <c r="B71" s="29">
        <v>13</v>
      </c>
      <c r="C71" s="30">
        <v>48711.78515625</v>
      </c>
      <c r="D71" s="30">
        <v>5109.8</v>
      </c>
      <c r="E71" s="30">
        <v>5109.8</v>
      </c>
      <c r="F71" s="30">
        <v>5143.9644510712897</v>
      </c>
      <c r="G71" s="30">
        <v>5140.4247511600897</v>
      </c>
      <c r="H71" s="30">
        <v>-3.5396999112010001</v>
      </c>
      <c r="I71" s="31">
        <v>4.183709174E-3</v>
      </c>
      <c r="J71" s="31">
        <v>4.6672747360000004E-3</v>
      </c>
      <c r="K71" s="31">
        <v>4.183709174E-3</v>
      </c>
      <c r="L71" s="31">
        <v>4.6672747360000004E-3</v>
      </c>
      <c r="M71" s="40">
        <f t="shared" si="0"/>
        <v>1</v>
      </c>
      <c r="N71" s="41">
        <f t="shared" si="1"/>
        <v>1</v>
      </c>
      <c r="O71" s="42"/>
      <c r="P71" s="25">
        <v>44371</v>
      </c>
      <c r="Q71" s="26">
        <v>7602</v>
      </c>
    </row>
    <row r="72" spans="1:17" ht="13.5" thickBot="1">
      <c r="A72" s="25">
        <v>44350</v>
      </c>
      <c r="B72" s="29">
        <v>14</v>
      </c>
      <c r="C72" s="30">
        <v>49774.9453125</v>
      </c>
      <c r="D72" s="30">
        <v>5385.9</v>
      </c>
      <c r="E72" s="30">
        <v>5385.9</v>
      </c>
      <c r="F72" s="30">
        <v>4704.4025257555104</v>
      </c>
      <c r="G72" s="30">
        <v>4703.3937257801199</v>
      </c>
      <c r="H72" s="30">
        <v>-1.0087999753900001</v>
      </c>
      <c r="I72" s="31">
        <v>9.3238562051000007E-2</v>
      </c>
      <c r="J72" s="31">
        <v>9.3100747846999996E-2</v>
      </c>
      <c r="K72" s="31">
        <v>9.3238562051000007E-2</v>
      </c>
      <c r="L72" s="31">
        <v>9.3100747846999996E-2</v>
      </c>
      <c r="M72" s="40">
        <f t="shared" si="0"/>
        <v>1</v>
      </c>
      <c r="N72" s="41">
        <f t="shared" si="1"/>
        <v>0</v>
      </c>
      <c r="O72" s="42"/>
      <c r="P72" s="25">
        <v>44372</v>
      </c>
      <c r="Q72" s="26">
        <v>7805</v>
      </c>
    </row>
    <row r="73" spans="1:17" ht="13.5" thickBot="1">
      <c r="A73" s="25">
        <v>44350</v>
      </c>
      <c r="B73" s="29">
        <v>15</v>
      </c>
      <c r="C73" s="30">
        <v>49677.1484375</v>
      </c>
      <c r="D73" s="30">
        <v>5332.9</v>
      </c>
      <c r="E73" s="30">
        <v>5332.9</v>
      </c>
      <c r="F73" s="30">
        <v>4330.4018607225698</v>
      </c>
      <c r="G73" s="30">
        <v>4325.7767275237402</v>
      </c>
      <c r="H73" s="30">
        <v>-4.6251331988219997</v>
      </c>
      <c r="I73" s="31">
        <v>0.137585146513</v>
      </c>
      <c r="J73" s="31">
        <v>0.13695329771500001</v>
      </c>
      <c r="K73" s="31">
        <v>0.137585146513</v>
      </c>
      <c r="L73" s="31">
        <v>0.13695329771500001</v>
      </c>
      <c r="M73" s="40">
        <f t="shared" si="0"/>
        <v>1</v>
      </c>
      <c r="N73" s="41">
        <f t="shared" si="1"/>
        <v>0</v>
      </c>
      <c r="O73" s="42"/>
      <c r="P73" s="25">
        <v>44373</v>
      </c>
      <c r="Q73" s="26">
        <v>7805</v>
      </c>
    </row>
    <row r="74" spans="1:17" ht="13.5" thickBot="1">
      <c r="A74" s="25">
        <v>44350</v>
      </c>
      <c r="B74" s="29">
        <v>16</v>
      </c>
      <c r="C74" s="30">
        <v>49164.2109375</v>
      </c>
      <c r="D74" s="30">
        <v>4975.3999999999996</v>
      </c>
      <c r="E74" s="30">
        <v>4975.3999999999996</v>
      </c>
      <c r="F74" s="30">
        <v>3801.4558381511902</v>
      </c>
      <c r="G74" s="30">
        <v>3801.4558381511902</v>
      </c>
      <c r="H74" s="30">
        <v>0</v>
      </c>
      <c r="I74" s="31">
        <v>0.160374885498</v>
      </c>
      <c r="J74" s="31">
        <v>0.160374885498</v>
      </c>
      <c r="K74" s="31">
        <v>0.160374885498</v>
      </c>
      <c r="L74" s="31">
        <v>0.160374885498</v>
      </c>
      <c r="M74" s="40">
        <f t="shared" si="0"/>
        <v>1</v>
      </c>
      <c r="N74" s="41">
        <f t="shared" si="1"/>
        <v>0</v>
      </c>
      <c r="O74" s="42"/>
      <c r="P74" s="25">
        <v>44374</v>
      </c>
      <c r="Q74" s="26">
        <v>7805</v>
      </c>
    </row>
    <row r="75" spans="1:17" ht="13.5" thickBot="1">
      <c r="A75" s="25">
        <v>44350</v>
      </c>
      <c r="B75" s="29">
        <v>17</v>
      </c>
      <c r="C75" s="30">
        <v>48759</v>
      </c>
      <c r="D75" s="30">
        <v>3952</v>
      </c>
      <c r="E75" s="30">
        <v>3952</v>
      </c>
      <c r="F75" s="30">
        <v>3837.2798968217398</v>
      </c>
      <c r="G75" s="30">
        <v>3837.2798968217398</v>
      </c>
      <c r="H75" s="30">
        <v>0</v>
      </c>
      <c r="I75" s="31">
        <v>1.5672145241999998E-2</v>
      </c>
      <c r="J75" s="31">
        <v>1.5672145241999998E-2</v>
      </c>
      <c r="K75" s="31">
        <v>1.5672145241999998E-2</v>
      </c>
      <c r="L75" s="31">
        <v>1.5672145241999998E-2</v>
      </c>
      <c r="M75" s="40">
        <f t="shared" si="0"/>
        <v>1</v>
      </c>
      <c r="N75" s="41">
        <f t="shared" si="1"/>
        <v>0</v>
      </c>
      <c r="O75" s="42"/>
      <c r="P75" s="25">
        <v>44375</v>
      </c>
      <c r="Q75" s="26">
        <v>7805</v>
      </c>
    </row>
    <row r="76" spans="1:17" ht="13.5" thickBot="1">
      <c r="A76" s="25">
        <v>44350</v>
      </c>
      <c r="B76" s="29">
        <v>18</v>
      </c>
      <c r="C76" s="30">
        <v>47946.82421875</v>
      </c>
      <c r="D76" s="30">
        <v>3332.2</v>
      </c>
      <c r="E76" s="30">
        <v>3307.8</v>
      </c>
      <c r="F76" s="30">
        <v>3714.2972052929799</v>
      </c>
      <c r="G76" s="30">
        <v>3711.2403053779399</v>
      </c>
      <c r="H76" s="30">
        <v>-3.0568999150390002</v>
      </c>
      <c r="I76" s="31">
        <v>5.1781462483000001E-2</v>
      </c>
      <c r="J76" s="31">
        <v>5.2199071760999999E-2</v>
      </c>
      <c r="K76" s="31">
        <v>5.5114795815999998E-2</v>
      </c>
      <c r="L76" s="31">
        <v>5.5532405094000002E-2</v>
      </c>
      <c r="M76" s="40">
        <f t="shared" ref="M76:M139" si="2">IF(F76&gt;5,1,0)</f>
        <v>1</v>
      </c>
      <c r="N76" s="41">
        <f t="shared" ref="N76:N139" si="3">IF(G76&gt;E76,1,0)</f>
        <v>1</v>
      </c>
      <c r="O76" s="42"/>
      <c r="P76" s="25">
        <v>44376</v>
      </c>
      <c r="Q76" s="26">
        <v>7880</v>
      </c>
    </row>
    <row r="77" spans="1:17" ht="13.5" thickBot="1">
      <c r="A77" s="25">
        <v>44350</v>
      </c>
      <c r="B77" s="29">
        <v>19</v>
      </c>
      <c r="C77" s="30">
        <v>46815.62109375</v>
      </c>
      <c r="D77" s="30">
        <v>2642.7</v>
      </c>
      <c r="E77" s="30">
        <v>2642.7</v>
      </c>
      <c r="F77" s="30">
        <v>3003.6804767035801</v>
      </c>
      <c r="G77" s="30">
        <v>2999.94847679134</v>
      </c>
      <c r="H77" s="30">
        <v>-3.7319999122369998</v>
      </c>
      <c r="I77" s="31">
        <v>4.8804436719999997E-2</v>
      </c>
      <c r="J77" s="31">
        <v>4.9314272772999997E-2</v>
      </c>
      <c r="K77" s="31">
        <v>4.8804436719999997E-2</v>
      </c>
      <c r="L77" s="31">
        <v>4.9314272772999997E-2</v>
      </c>
      <c r="M77" s="40">
        <f t="shared" si="2"/>
        <v>1</v>
      </c>
      <c r="N77" s="41">
        <f t="shared" si="3"/>
        <v>1</v>
      </c>
      <c r="O77" s="42"/>
      <c r="P77" s="25">
        <v>44377</v>
      </c>
      <c r="Q77" s="26">
        <v>7880</v>
      </c>
    </row>
    <row r="78" spans="1:17" ht="13.5" thickBot="1">
      <c r="A78" s="25">
        <v>44350</v>
      </c>
      <c r="B78" s="29">
        <v>20</v>
      </c>
      <c r="C78" s="30">
        <v>45876.5859375</v>
      </c>
      <c r="D78" s="30">
        <v>1165.5999999999999</v>
      </c>
      <c r="E78" s="30">
        <v>1164.8</v>
      </c>
      <c r="F78" s="30">
        <v>1556.52717832229</v>
      </c>
      <c r="G78" s="30">
        <v>1553.78451171757</v>
      </c>
      <c r="H78" s="30">
        <v>-2.7426666047250001</v>
      </c>
      <c r="I78" s="31">
        <v>5.3030670999000003E-2</v>
      </c>
      <c r="J78" s="31">
        <v>5.3405352229000003E-2</v>
      </c>
      <c r="K78" s="31">
        <v>5.3139960617E-2</v>
      </c>
      <c r="L78" s="31">
        <v>5.3514641847E-2</v>
      </c>
      <c r="M78" s="40">
        <f t="shared" si="2"/>
        <v>1</v>
      </c>
      <c r="N78" s="41">
        <f t="shared" si="3"/>
        <v>1</v>
      </c>
      <c r="O78" s="42"/>
    </row>
    <row r="79" spans="1:17" ht="13.5" thickBot="1">
      <c r="A79" s="25">
        <v>44350</v>
      </c>
      <c r="B79" s="29">
        <v>21</v>
      </c>
      <c r="C79" s="30">
        <v>45489.140625</v>
      </c>
      <c r="D79" s="30">
        <v>176.9</v>
      </c>
      <c r="E79" s="30">
        <v>169.8</v>
      </c>
      <c r="F79" s="30">
        <v>264.433522941224</v>
      </c>
      <c r="G79" s="30">
        <v>264.47870750910198</v>
      </c>
      <c r="H79" s="30">
        <v>4.5184567878000001E-2</v>
      </c>
      <c r="I79" s="31">
        <v>1.1964304304000001E-2</v>
      </c>
      <c r="J79" s="31">
        <v>1.1958131549E-2</v>
      </c>
      <c r="K79" s="31">
        <v>1.2934249659E-2</v>
      </c>
      <c r="L79" s="31">
        <v>1.2928076904E-2</v>
      </c>
      <c r="M79" s="40">
        <f t="shared" si="2"/>
        <v>1</v>
      </c>
      <c r="N79" s="41">
        <f t="shared" si="3"/>
        <v>1</v>
      </c>
      <c r="O79" s="42"/>
    </row>
    <row r="80" spans="1:17" ht="13.5" thickBot="1">
      <c r="A80" s="25">
        <v>44350</v>
      </c>
      <c r="B80" s="29">
        <v>22</v>
      </c>
      <c r="C80" s="30">
        <v>44723.125</v>
      </c>
      <c r="D80" s="30">
        <v>0</v>
      </c>
      <c r="E80" s="30">
        <v>0</v>
      </c>
      <c r="F80" s="30">
        <v>0.16729480991599999</v>
      </c>
      <c r="G80" s="30">
        <v>0.26721477143200001</v>
      </c>
      <c r="H80" s="30">
        <v>9.9919961515999994E-2</v>
      </c>
      <c r="I80" s="31">
        <v>3.6504750195731201E-5</v>
      </c>
      <c r="J80" s="31">
        <v>2.28544822290396E-5</v>
      </c>
      <c r="K80" s="31">
        <v>3.6504750195731201E-5</v>
      </c>
      <c r="L80" s="31">
        <v>2.28544822290396E-5</v>
      </c>
      <c r="M80" s="40">
        <f t="shared" si="2"/>
        <v>0</v>
      </c>
      <c r="N80" s="41">
        <f t="shared" si="3"/>
        <v>1</v>
      </c>
      <c r="O80" s="42"/>
    </row>
    <row r="81" spans="1:15" ht="13.5" thickBot="1">
      <c r="A81" s="25">
        <v>44350</v>
      </c>
      <c r="B81" s="29">
        <v>23</v>
      </c>
      <c r="C81" s="30">
        <v>42405.38671875</v>
      </c>
      <c r="D81" s="30">
        <v>0</v>
      </c>
      <c r="E81" s="30">
        <v>0</v>
      </c>
      <c r="F81" s="30">
        <v>8.6630633323E-2</v>
      </c>
      <c r="G81" s="30">
        <v>0.182075079359</v>
      </c>
      <c r="H81" s="30">
        <v>9.5444446035999997E-2</v>
      </c>
      <c r="I81" s="31">
        <v>2.48736447212747E-5</v>
      </c>
      <c r="J81" s="31">
        <v>1.1834785973134701E-5</v>
      </c>
      <c r="K81" s="31">
        <v>2.48736447212747E-5</v>
      </c>
      <c r="L81" s="31">
        <v>1.1834785973134701E-5</v>
      </c>
      <c r="M81" s="40">
        <f t="shared" si="2"/>
        <v>0</v>
      </c>
      <c r="N81" s="41">
        <f t="shared" si="3"/>
        <v>1</v>
      </c>
      <c r="O81" s="42"/>
    </row>
    <row r="82" spans="1:15" ht="13.5" thickBot="1">
      <c r="A82" s="25">
        <v>44350</v>
      </c>
      <c r="B82" s="29">
        <v>24</v>
      </c>
      <c r="C82" s="30">
        <v>39589.6640625</v>
      </c>
      <c r="D82" s="30">
        <v>0</v>
      </c>
      <c r="E82" s="30">
        <v>0</v>
      </c>
      <c r="F82" s="30">
        <v>8.7175077754999997E-2</v>
      </c>
      <c r="G82" s="30">
        <v>0.18236100157499999</v>
      </c>
      <c r="H82" s="30">
        <v>9.5185923820000004E-2</v>
      </c>
      <c r="I82" s="31">
        <v>2.4912705133288501E-5</v>
      </c>
      <c r="J82" s="31">
        <v>1.19091636278171E-5</v>
      </c>
      <c r="K82" s="31">
        <v>2.4912705133288501E-5</v>
      </c>
      <c r="L82" s="31">
        <v>1.19091636278171E-5</v>
      </c>
      <c r="M82" s="40">
        <f t="shared" si="2"/>
        <v>0</v>
      </c>
      <c r="N82" s="41">
        <f t="shared" si="3"/>
        <v>1</v>
      </c>
      <c r="O82" s="42"/>
    </row>
    <row r="83" spans="1:15" ht="13.5" thickBot="1">
      <c r="A83" s="25">
        <v>44351</v>
      </c>
      <c r="B83" s="29">
        <v>1</v>
      </c>
      <c r="C83" s="30">
        <v>37147.19921875</v>
      </c>
      <c r="D83" s="30">
        <v>0</v>
      </c>
      <c r="E83" s="30">
        <v>0</v>
      </c>
      <c r="F83" s="30">
        <v>8.8508411058999995E-2</v>
      </c>
      <c r="G83" s="30">
        <v>0.18230841268699999</v>
      </c>
      <c r="H83" s="30">
        <v>9.3800001627999993E-2</v>
      </c>
      <c r="I83" s="31">
        <v>2.4905520858995701E-5</v>
      </c>
      <c r="J83" s="31">
        <v>1.2091312986223E-5</v>
      </c>
      <c r="K83" s="31">
        <v>2.4905520858995701E-5</v>
      </c>
      <c r="L83" s="31">
        <v>1.2091312986223E-5</v>
      </c>
      <c r="M83" s="40">
        <f t="shared" si="2"/>
        <v>0</v>
      </c>
      <c r="N83" s="41">
        <f t="shared" si="3"/>
        <v>1</v>
      </c>
      <c r="O83" s="42"/>
    </row>
    <row r="84" spans="1:15" ht="13.5" thickBot="1">
      <c r="A84" s="25">
        <v>44351</v>
      </c>
      <c r="B84" s="29">
        <v>2</v>
      </c>
      <c r="C84" s="30">
        <v>35391.54296875</v>
      </c>
      <c r="D84" s="30">
        <v>0</v>
      </c>
      <c r="E84" s="30">
        <v>0</v>
      </c>
      <c r="F84" s="30">
        <v>8.8063966623999998E-2</v>
      </c>
      <c r="G84" s="30">
        <v>0.18053063494900001</v>
      </c>
      <c r="H84" s="30">
        <v>9.2466668325000001E-2</v>
      </c>
      <c r="I84" s="31">
        <v>2.4662655047787898E-5</v>
      </c>
      <c r="J84" s="31">
        <v>1.2030596533421E-5</v>
      </c>
      <c r="K84" s="31">
        <v>2.4662655047787898E-5</v>
      </c>
      <c r="L84" s="31">
        <v>1.2030596533421E-5</v>
      </c>
      <c r="M84" s="40">
        <f t="shared" si="2"/>
        <v>0</v>
      </c>
      <c r="N84" s="41">
        <f t="shared" si="3"/>
        <v>1</v>
      </c>
      <c r="O84" s="42"/>
    </row>
    <row r="85" spans="1:15" ht="13.5" thickBot="1">
      <c r="A85" s="25">
        <v>44351</v>
      </c>
      <c r="B85" s="29">
        <v>3</v>
      </c>
      <c r="C85" s="30">
        <v>34344.69140625</v>
      </c>
      <c r="D85" s="30">
        <v>0</v>
      </c>
      <c r="E85" s="30">
        <v>0</v>
      </c>
      <c r="F85" s="30">
        <v>8.8441744392999996E-2</v>
      </c>
      <c r="G85" s="30">
        <v>0.18176396825499999</v>
      </c>
      <c r="H85" s="30">
        <v>9.3322223861000003E-2</v>
      </c>
      <c r="I85" s="31">
        <v>2.4831143204313299E-5</v>
      </c>
      <c r="J85" s="31">
        <v>1.2082205518302701E-5</v>
      </c>
      <c r="K85" s="31">
        <v>2.4831143204313299E-5</v>
      </c>
      <c r="L85" s="31">
        <v>1.2082205518302701E-5</v>
      </c>
      <c r="M85" s="40">
        <f t="shared" si="2"/>
        <v>0</v>
      </c>
      <c r="N85" s="41">
        <f t="shared" si="3"/>
        <v>1</v>
      </c>
      <c r="O85" s="42"/>
    </row>
    <row r="86" spans="1:15" ht="13.5" thickBot="1">
      <c r="A86" s="25">
        <v>44351</v>
      </c>
      <c r="B86" s="29">
        <v>4</v>
      </c>
      <c r="C86" s="30">
        <v>33723.26171875</v>
      </c>
      <c r="D86" s="30">
        <v>0</v>
      </c>
      <c r="E86" s="30">
        <v>0</v>
      </c>
      <c r="F86" s="30">
        <v>8.8552855501999997E-2</v>
      </c>
      <c r="G86" s="30">
        <v>0.18090841271899999</v>
      </c>
      <c r="H86" s="30">
        <v>9.2355557216E-2</v>
      </c>
      <c r="I86" s="31">
        <v>2.47142640326696E-5</v>
      </c>
      <c r="J86" s="31">
        <v>1.20973846315032E-5</v>
      </c>
      <c r="K86" s="31">
        <v>2.47142640326696E-5</v>
      </c>
      <c r="L86" s="31">
        <v>1.20973846315032E-5</v>
      </c>
      <c r="M86" s="40">
        <f t="shared" si="2"/>
        <v>0</v>
      </c>
      <c r="N86" s="41">
        <f t="shared" si="3"/>
        <v>1</v>
      </c>
      <c r="O86" s="42"/>
    </row>
    <row r="87" spans="1:15" ht="13.5" thickBot="1">
      <c r="A87" s="25">
        <v>44351</v>
      </c>
      <c r="B87" s="29">
        <v>5</v>
      </c>
      <c r="C87" s="30">
        <v>33870.5</v>
      </c>
      <c r="D87" s="30">
        <v>0</v>
      </c>
      <c r="E87" s="30">
        <v>0</v>
      </c>
      <c r="F87" s="30">
        <v>8.9630633256E-2</v>
      </c>
      <c r="G87" s="30">
        <v>0.18015285717999999</v>
      </c>
      <c r="H87" s="30">
        <v>9.0522223924E-2</v>
      </c>
      <c r="I87" s="31">
        <v>2.4611046062906201E-5</v>
      </c>
      <c r="J87" s="31">
        <v>1.2244622029547901E-5</v>
      </c>
      <c r="K87" s="31">
        <v>2.4611046062906201E-5</v>
      </c>
      <c r="L87" s="31">
        <v>1.2244622029547901E-5</v>
      </c>
      <c r="M87" s="40">
        <f t="shared" si="2"/>
        <v>0</v>
      </c>
      <c r="N87" s="41">
        <f t="shared" si="3"/>
        <v>1</v>
      </c>
      <c r="O87" s="42"/>
    </row>
    <row r="88" spans="1:15" ht="13.5" thickBot="1">
      <c r="A88" s="25">
        <v>44351</v>
      </c>
      <c r="B88" s="29">
        <v>6</v>
      </c>
      <c r="C88" s="30">
        <v>34718.69140625</v>
      </c>
      <c r="D88" s="30">
        <v>0</v>
      </c>
      <c r="E88" s="30">
        <v>0</v>
      </c>
      <c r="F88" s="30">
        <v>9.0119522133999999E-2</v>
      </c>
      <c r="G88" s="30">
        <v>0.18015285717999999</v>
      </c>
      <c r="H88" s="30">
        <v>9.0033335046000001E-2</v>
      </c>
      <c r="I88" s="31">
        <v>2.4611046062906201E-5</v>
      </c>
      <c r="J88" s="31">
        <v>1.2311410127630101E-5</v>
      </c>
      <c r="K88" s="31">
        <v>2.4611046062906201E-5</v>
      </c>
      <c r="L88" s="31">
        <v>1.2311410127630101E-5</v>
      </c>
      <c r="M88" s="40">
        <f t="shared" si="2"/>
        <v>0</v>
      </c>
      <c r="N88" s="41">
        <f t="shared" si="3"/>
        <v>1</v>
      </c>
      <c r="O88" s="42"/>
    </row>
    <row r="89" spans="1:15" ht="13.5" thickBot="1">
      <c r="A89" s="25">
        <v>44351</v>
      </c>
      <c r="B89" s="29">
        <v>7</v>
      </c>
      <c r="C89" s="30">
        <v>36538.33984375</v>
      </c>
      <c r="D89" s="30">
        <v>19.3</v>
      </c>
      <c r="E89" s="30">
        <v>17.7</v>
      </c>
      <c r="F89" s="30">
        <v>9.7395716072329996</v>
      </c>
      <c r="G89" s="30">
        <v>9.8767943653939998</v>
      </c>
      <c r="H89" s="30">
        <v>0.13722275816000001</v>
      </c>
      <c r="I89" s="31">
        <v>1.2873231739999999E-3</v>
      </c>
      <c r="J89" s="31">
        <v>1.3060694519999999E-3</v>
      </c>
      <c r="K89" s="31">
        <v>1.068743939E-3</v>
      </c>
      <c r="L89" s="31">
        <v>1.087490217E-3</v>
      </c>
      <c r="M89" s="40">
        <f t="shared" si="2"/>
        <v>1</v>
      </c>
      <c r="N89" s="41">
        <f t="shared" si="3"/>
        <v>0</v>
      </c>
      <c r="O89" s="42"/>
    </row>
    <row r="90" spans="1:15" ht="13.5" thickBot="1">
      <c r="A90" s="25">
        <v>44351</v>
      </c>
      <c r="B90" s="29">
        <v>8</v>
      </c>
      <c r="C90" s="30">
        <v>38089.8046875</v>
      </c>
      <c r="D90" s="30">
        <v>843.1</v>
      </c>
      <c r="E90" s="30">
        <v>835.9</v>
      </c>
      <c r="F90" s="30">
        <v>1119.0712669222701</v>
      </c>
      <c r="G90" s="30">
        <v>1119.0712669222701</v>
      </c>
      <c r="H90" s="30">
        <v>0</v>
      </c>
      <c r="I90" s="31">
        <v>3.7700992747999998E-2</v>
      </c>
      <c r="J90" s="31">
        <v>3.7700992747999998E-2</v>
      </c>
      <c r="K90" s="31">
        <v>3.8684599306000003E-2</v>
      </c>
      <c r="L90" s="31">
        <v>3.8684599306000003E-2</v>
      </c>
      <c r="M90" s="40">
        <f t="shared" si="2"/>
        <v>1</v>
      </c>
      <c r="N90" s="41">
        <f t="shared" si="3"/>
        <v>1</v>
      </c>
      <c r="O90" s="42"/>
    </row>
    <row r="91" spans="1:15" ht="13.5" thickBot="1">
      <c r="A91" s="25">
        <v>44351</v>
      </c>
      <c r="B91" s="29">
        <v>9</v>
      </c>
      <c r="C91" s="30">
        <v>39838.8828125</v>
      </c>
      <c r="D91" s="30">
        <v>3313.4</v>
      </c>
      <c r="E91" s="30">
        <v>3313.4</v>
      </c>
      <c r="F91" s="30">
        <v>3750.0601235395002</v>
      </c>
      <c r="G91" s="30">
        <v>3748.3587235803798</v>
      </c>
      <c r="H91" s="30">
        <v>-1.701399959118</v>
      </c>
      <c r="I91" s="31">
        <v>5.9420590652999997E-2</v>
      </c>
      <c r="J91" s="31">
        <v>5.9653022340999999E-2</v>
      </c>
      <c r="K91" s="31">
        <v>5.9420590652999997E-2</v>
      </c>
      <c r="L91" s="31">
        <v>5.9653022340999999E-2</v>
      </c>
      <c r="M91" s="40">
        <f t="shared" si="2"/>
        <v>1</v>
      </c>
      <c r="N91" s="41">
        <f t="shared" si="3"/>
        <v>1</v>
      </c>
      <c r="O91" s="42"/>
    </row>
    <row r="92" spans="1:15" ht="13.5" thickBot="1">
      <c r="A92" s="25">
        <v>44351</v>
      </c>
      <c r="B92" s="29">
        <v>10</v>
      </c>
      <c r="C92" s="30">
        <v>41691.16015625</v>
      </c>
      <c r="D92" s="30">
        <v>4997.8999999999996</v>
      </c>
      <c r="E92" s="30">
        <v>4997.8999999999996</v>
      </c>
      <c r="F92" s="30">
        <v>4933.2504115627898</v>
      </c>
      <c r="G92" s="30">
        <v>4930.0273946797897</v>
      </c>
      <c r="H92" s="30">
        <v>-3.2230168830019998</v>
      </c>
      <c r="I92" s="31">
        <v>9.2722138410000002E-3</v>
      </c>
      <c r="J92" s="31">
        <v>8.8319109879999996E-3</v>
      </c>
      <c r="K92" s="31">
        <v>9.2722138410000002E-3</v>
      </c>
      <c r="L92" s="31">
        <v>8.8319109879999996E-3</v>
      </c>
      <c r="M92" s="40">
        <f t="shared" si="2"/>
        <v>1</v>
      </c>
      <c r="N92" s="41">
        <f t="shared" si="3"/>
        <v>0</v>
      </c>
      <c r="O92" s="42"/>
    </row>
    <row r="93" spans="1:15" ht="13.5" thickBot="1">
      <c r="A93" s="25">
        <v>44351</v>
      </c>
      <c r="B93" s="29">
        <v>11</v>
      </c>
      <c r="C93" s="30">
        <v>43474.390625</v>
      </c>
      <c r="D93" s="30">
        <v>5596.4</v>
      </c>
      <c r="E93" s="30">
        <v>5596.4</v>
      </c>
      <c r="F93" s="30">
        <v>5456.7605125459004</v>
      </c>
      <c r="G93" s="30">
        <v>5454.3172014956199</v>
      </c>
      <c r="H93" s="30">
        <v>-2.4433110502850002</v>
      </c>
      <c r="I93" s="31">
        <v>1.9410218374000001E-2</v>
      </c>
      <c r="J93" s="31">
        <v>1.9076432712000001E-2</v>
      </c>
      <c r="K93" s="31">
        <v>1.9410218374000001E-2</v>
      </c>
      <c r="L93" s="31">
        <v>1.9076432712000001E-2</v>
      </c>
      <c r="M93" s="40">
        <f t="shared" si="2"/>
        <v>1</v>
      </c>
      <c r="N93" s="41">
        <f t="shared" si="3"/>
        <v>0</v>
      </c>
      <c r="O93" s="42"/>
    </row>
    <row r="94" spans="1:15" ht="13.5" thickBot="1">
      <c r="A94" s="25">
        <v>44351</v>
      </c>
      <c r="B94" s="29">
        <v>12</v>
      </c>
      <c r="C94" s="30">
        <v>45125.38671875</v>
      </c>
      <c r="D94" s="30">
        <v>5925.5</v>
      </c>
      <c r="E94" s="30">
        <v>5925.5</v>
      </c>
      <c r="F94" s="30">
        <v>5659.9786531150003</v>
      </c>
      <c r="G94" s="30">
        <v>5657.3774309536202</v>
      </c>
      <c r="H94" s="30">
        <v>-2.6012221613770001</v>
      </c>
      <c r="I94" s="31">
        <v>3.6628766262999997E-2</v>
      </c>
      <c r="J94" s="31">
        <v>3.6273408043999998E-2</v>
      </c>
      <c r="K94" s="31">
        <v>3.6628766262999997E-2</v>
      </c>
      <c r="L94" s="31">
        <v>3.6273408043999998E-2</v>
      </c>
      <c r="M94" s="40">
        <f t="shared" si="2"/>
        <v>1</v>
      </c>
      <c r="N94" s="41">
        <f t="shared" si="3"/>
        <v>0</v>
      </c>
      <c r="O94" s="42"/>
    </row>
    <row r="95" spans="1:15" ht="13.5" thickBot="1">
      <c r="A95" s="25">
        <v>44351</v>
      </c>
      <c r="B95" s="29">
        <v>13</v>
      </c>
      <c r="C95" s="30">
        <v>46352.42578125</v>
      </c>
      <c r="D95" s="30">
        <v>5981.3</v>
      </c>
      <c r="E95" s="30">
        <v>5981.3</v>
      </c>
      <c r="F95" s="30">
        <v>5750.0140583601897</v>
      </c>
      <c r="G95" s="30">
        <v>5747.4140584145698</v>
      </c>
      <c r="H95" s="30">
        <v>-2.5999999456189999</v>
      </c>
      <c r="I95" s="31">
        <v>3.1951631363999998E-2</v>
      </c>
      <c r="J95" s="31">
        <v>3.1596440114E-2</v>
      </c>
      <c r="K95" s="31">
        <v>3.1951631363999998E-2</v>
      </c>
      <c r="L95" s="31">
        <v>3.1596440114E-2</v>
      </c>
      <c r="M95" s="40">
        <f t="shared" si="2"/>
        <v>1</v>
      </c>
      <c r="N95" s="41">
        <f t="shared" si="3"/>
        <v>0</v>
      </c>
      <c r="O95" s="42"/>
    </row>
    <row r="96" spans="1:15" ht="13.5" thickBot="1">
      <c r="A96" s="25">
        <v>44351</v>
      </c>
      <c r="B96" s="29">
        <v>14</v>
      </c>
      <c r="C96" s="30">
        <v>47821.90234375</v>
      </c>
      <c r="D96" s="30">
        <v>5852.1</v>
      </c>
      <c r="E96" s="30">
        <v>5852.1</v>
      </c>
      <c r="F96" s="30">
        <v>5494.3193552182802</v>
      </c>
      <c r="G96" s="30">
        <v>5490.7342441751198</v>
      </c>
      <c r="H96" s="30">
        <v>-3.585111043155</v>
      </c>
      <c r="I96" s="31">
        <v>4.9366906533E-2</v>
      </c>
      <c r="J96" s="31">
        <v>4.8877137265000002E-2</v>
      </c>
      <c r="K96" s="31">
        <v>4.9366906533E-2</v>
      </c>
      <c r="L96" s="31">
        <v>4.8877137265000002E-2</v>
      </c>
      <c r="M96" s="40">
        <f t="shared" si="2"/>
        <v>1</v>
      </c>
      <c r="N96" s="41">
        <f t="shared" si="3"/>
        <v>0</v>
      </c>
      <c r="O96" s="42"/>
    </row>
    <row r="97" spans="1:15" ht="13.5" thickBot="1">
      <c r="A97" s="25">
        <v>44351</v>
      </c>
      <c r="B97" s="29">
        <v>15</v>
      </c>
      <c r="C97" s="30">
        <v>49072.6015625</v>
      </c>
      <c r="D97" s="30">
        <v>5632.2</v>
      </c>
      <c r="E97" s="30">
        <v>5632.2</v>
      </c>
      <c r="F97" s="30">
        <v>5402.6371362814598</v>
      </c>
      <c r="G97" s="30">
        <v>5442.3614963652199</v>
      </c>
      <c r="H97" s="30">
        <v>39.724360083755002</v>
      </c>
      <c r="I97" s="31">
        <v>2.5934221808000001E-2</v>
      </c>
      <c r="J97" s="31">
        <v>3.1361046955999998E-2</v>
      </c>
      <c r="K97" s="31">
        <v>2.5934221808000001E-2</v>
      </c>
      <c r="L97" s="31">
        <v>3.1361046955999998E-2</v>
      </c>
      <c r="M97" s="40">
        <f t="shared" si="2"/>
        <v>1</v>
      </c>
      <c r="N97" s="41">
        <f t="shared" si="3"/>
        <v>0</v>
      </c>
      <c r="O97" s="42"/>
    </row>
    <row r="98" spans="1:15" ht="13.5" thickBot="1">
      <c r="A98" s="25">
        <v>44351</v>
      </c>
      <c r="B98" s="29">
        <v>16</v>
      </c>
      <c r="C98" s="30">
        <v>49983.37890625</v>
      </c>
      <c r="D98" s="30">
        <v>5240.3</v>
      </c>
      <c r="E98" s="30">
        <v>5240.3</v>
      </c>
      <c r="F98" s="30">
        <v>5234.9684735717701</v>
      </c>
      <c r="G98" s="30">
        <v>5236.0002422480202</v>
      </c>
      <c r="H98" s="30">
        <v>1.0317686762489999</v>
      </c>
      <c r="I98" s="31">
        <v>5.8739859900000004E-4</v>
      </c>
      <c r="J98" s="31">
        <v>7.2835060399999998E-4</v>
      </c>
      <c r="K98" s="31">
        <v>5.8739859900000004E-4</v>
      </c>
      <c r="L98" s="31">
        <v>7.2835060399999998E-4</v>
      </c>
      <c r="M98" s="40">
        <f t="shared" si="2"/>
        <v>1</v>
      </c>
      <c r="N98" s="41">
        <f t="shared" si="3"/>
        <v>0</v>
      </c>
      <c r="O98" s="42"/>
    </row>
    <row r="99" spans="1:15" ht="13.5" thickBot="1">
      <c r="A99" s="25">
        <v>44351</v>
      </c>
      <c r="B99" s="29">
        <v>17</v>
      </c>
      <c r="C99" s="30">
        <v>50433.140625</v>
      </c>
      <c r="D99" s="30">
        <v>4971.1000000000004</v>
      </c>
      <c r="E99" s="30">
        <v>4971.1000000000004</v>
      </c>
      <c r="F99" s="30">
        <v>5097.5855681930598</v>
      </c>
      <c r="G99" s="30">
        <v>5096.2423126632502</v>
      </c>
      <c r="H99" s="30">
        <v>-1.3432555298090001</v>
      </c>
      <c r="I99" s="31">
        <v>1.7095944352E-2</v>
      </c>
      <c r="J99" s="31">
        <v>1.7279449206000001E-2</v>
      </c>
      <c r="K99" s="31">
        <v>1.7095944352E-2</v>
      </c>
      <c r="L99" s="31">
        <v>1.7279449206000001E-2</v>
      </c>
      <c r="M99" s="40">
        <f t="shared" si="2"/>
        <v>1</v>
      </c>
      <c r="N99" s="41">
        <f t="shared" si="3"/>
        <v>1</v>
      </c>
      <c r="O99" s="42"/>
    </row>
    <row r="100" spans="1:15" ht="13.5" thickBot="1">
      <c r="A100" s="25">
        <v>44351</v>
      </c>
      <c r="B100" s="29">
        <v>18</v>
      </c>
      <c r="C100" s="30">
        <v>49994.61328125</v>
      </c>
      <c r="D100" s="30">
        <v>4760.2</v>
      </c>
      <c r="E100" s="30">
        <v>4760.2</v>
      </c>
      <c r="F100" s="30">
        <v>4632.4173343206903</v>
      </c>
      <c r="G100" s="30">
        <v>4631.4855787890001</v>
      </c>
      <c r="H100" s="30">
        <v>-0.931755531686</v>
      </c>
      <c r="I100" s="31">
        <v>1.7583937322999999E-2</v>
      </c>
      <c r="J100" s="31">
        <v>1.7456648315999999E-2</v>
      </c>
      <c r="K100" s="31">
        <v>1.7583937322999999E-2</v>
      </c>
      <c r="L100" s="31">
        <v>1.7456648315999999E-2</v>
      </c>
      <c r="M100" s="40">
        <f t="shared" si="2"/>
        <v>1</v>
      </c>
      <c r="N100" s="41">
        <f t="shared" si="3"/>
        <v>0</v>
      </c>
      <c r="O100" s="42"/>
    </row>
    <row r="101" spans="1:15" ht="13.5" thickBot="1">
      <c r="A101" s="25">
        <v>44351</v>
      </c>
      <c r="B101" s="29">
        <v>19</v>
      </c>
      <c r="C101" s="30">
        <v>48848.171875</v>
      </c>
      <c r="D101" s="30">
        <v>3883.2</v>
      </c>
      <c r="E101" s="30">
        <v>3883.2</v>
      </c>
      <c r="F101" s="30">
        <v>3831.21361919532</v>
      </c>
      <c r="G101" s="30">
        <v>3830.72857476426</v>
      </c>
      <c r="H101" s="30">
        <v>-0.485044431065</v>
      </c>
      <c r="I101" s="31">
        <v>7.1682274910000003E-3</v>
      </c>
      <c r="J101" s="31">
        <v>7.1019645899999999E-3</v>
      </c>
      <c r="K101" s="31">
        <v>7.1682274910000003E-3</v>
      </c>
      <c r="L101" s="31">
        <v>7.1019645899999999E-3</v>
      </c>
      <c r="M101" s="40">
        <f t="shared" si="2"/>
        <v>1</v>
      </c>
      <c r="N101" s="41">
        <f t="shared" si="3"/>
        <v>0</v>
      </c>
      <c r="O101" s="42"/>
    </row>
    <row r="102" spans="1:15" ht="13.5" thickBot="1">
      <c r="A102" s="25">
        <v>44351</v>
      </c>
      <c r="B102" s="29">
        <v>20</v>
      </c>
      <c r="C102" s="30">
        <v>47499.76953125</v>
      </c>
      <c r="D102" s="30">
        <v>1833.6</v>
      </c>
      <c r="E102" s="30">
        <v>1833.6</v>
      </c>
      <c r="F102" s="30">
        <v>2378.7157738634201</v>
      </c>
      <c r="G102" s="30">
        <v>2378.7705849762201</v>
      </c>
      <c r="H102" s="30">
        <v>5.4811112797000003E-2</v>
      </c>
      <c r="I102" s="31">
        <v>7.4476855871000003E-2</v>
      </c>
      <c r="J102" s="31">
        <v>7.4469368014000004E-2</v>
      </c>
      <c r="K102" s="31">
        <v>7.4476855871000003E-2</v>
      </c>
      <c r="L102" s="31">
        <v>7.4469368014000004E-2</v>
      </c>
      <c r="M102" s="40">
        <f t="shared" si="2"/>
        <v>1</v>
      </c>
      <c r="N102" s="41">
        <f t="shared" si="3"/>
        <v>1</v>
      </c>
      <c r="O102" s="42"/>
    </row>
    <row r="103" spans="1:15" ht="13.5" thickBot="1">
      <c r="A103" s="25">
        <v>44351</v>
      </c>
      <c r="B103" s="29">
        <v>21</v>
      </c>
      <c r="C103" s="30">
        <v>46638.00390625</v>
      </c>
      <c r="D103" s="30">
        <v>222.3</v>
      </c>
      <c r="E103" s="30">
        <v>215.8</v>
      </c>
      <c r="F103" s="30">
        <v>277.99315455834198</v>
      </c>
      <c r="G103" s="30">
        <v>278.09566619313199</v>
      </c>
      <c r="H103" s="30">
        <v>0.10251163478899999</v>
      </c>
      <c r="I103" s="31">
        <v>7.622358769E-3</v>
      </c>
      <c r="J103" s="31">
        <v>7.6083544469999998E-3</v>
      </c>
      <c r="K103" s="31">
        <v>8.5103369109999997E-3</v>
      </c>
      <c r="L103" s="31">
        <v>8.4963325890000004E-3</v>
      </c>
      <c r="M103" s="40">
        <f t="shared" si="2"/>
        <v>1</v>
      </c>
      <c r="N103" s="41">
        <f t="shared" si="3"/>
        <v>1</v>
      </c>
      <c r="O103" s="42"/>
    </row>
    <row r="104" spans="1:15" ht="13.5" thickBot="1">
      <c r="A104" s="25">
        <v>44351</v>
      </c>
      <c r="B104" s="29">
        <v>22</v>
      </c>
      <c r="C104" s="30">
        <v>45879.17578125</v>
      </c>
      <c r="D104" s="30">
        <v>0</v>
      </c>
      <c r="E104" s="30">
        <v>0</v>
      </c>
      <c r="F104" s="30">
        <v>9.0776219702000005E-2</v>
      </c>
      <c r="G104" s="30">
        <v>0.19099973011099999</v>
      </c>
      <c r="H104" s="30">
        <v>0.100223510409</v>
      </c>
      <c r="I104" s="31">
        <v>2.6092859304872199E-5</v>
      </c>
      <c r="J104" s="31">
        <v>1.24011229101391E-5</v>
      </c>
      <c r="K104" s="31">
        <v>2.6092859304872199E-5</v>
      </c>
      <c r="L104" s="31">
        <v>1.24011229101391E-5</v>
      </c>
      <c r="M104" s="40">
        <f t="shared" si="2"/>
        <v>0</v>
      </c>
      <c r="N104" s="41">
        <f t="shared" si="3"/>
        <v>1</v>
      </c>
      <c r="O104" s="42"/>
    </row>
    <row r="105" spans="1:15" ht="13.5" thickBot="1">
      <c r="A105" s="25">
        <v>44351</v>
      </c>
      <c r="B105" s="29">
        <v>23</v>
      </c>
      <c r="C105" s="30">
        <v>43929.87109375</v>
      </c>
      <c r="D105" s="30">
        <v>0</v>
      </c>
      <c r="E105" s="30">
        <v>0</v>
      </c>
      <c r="F105" s="30">
        <v>9.2076219673000004E-2</v>
      </c>
      <c r="G105" s="30">
        <v>0.32127654548099999</v>
      </c>
      <c r="H105" s="30">
        <v>0.22920032580800001</v>
      </c>
      <c r="I105" s="31">
        <v>4.38902384537418E-5</v>
      </c>
      <c r="J105" s="31">
        <v>1.25787185345848E-5</v>
      </c>
      <c r="K105" s="31">
        <v>4.38902384537418E-5</v>
      </c>
      <c r="L105" s="31">
        <v>1.25787185345848E-5</v>
      </c>
      <c r="M105" s="40">
        <f t="shared" si="2"/>
        <v>0</v>
      </c>
      <c r="N105" s="41">
        <f t="shared" si="3"/>
        <v>1</v>
      </c>
      <c r="O105" s="42"/>
    </row>
    <row r="106" spans="1:15" ht="13.5" thickBot="1">
      <c r="A106" s="25">
        <v>44351</v>
      </c>
      <c r="B106" s="29">
        <v>24</v>
      </c>
      <c r="C106" s="30">
        <v>41556.87109375</v>
      </c>
      <c r="D106" s="30">
        <v>0</v>
      </c>
      <c r="E106" s="30">
        <v>0</v>
      </c>
      <c r="F106" s="30">
        <v>9.2098441894000002E-2</v>
      </c>
      <c r="G106" s="30">
        <v>0.38753150203100001</v>
      </c>
      <c r="H106" s="30">
        <v>0.29543306013600001</v>
      </c>
      <c r="I106" s="31">
        <v>5.2941462026106E-5</v>
      </c>
      <c r="J106" s="31">
        <v>1.25817543572249E-5</v>
      </c>
      <c r="K106" s="31">
        <v>5.2941462026106E-5</v>
      </c>
      <c r="L106" s="31">
        <v>1.25817543572249E-5</v>
      </c>
      <c r="M106" s="40">
        <f t="shared" si="2"/>
        <v>0</v>
      </c>
      <c r="N106" s="41">
        <f t="shared" si="3"/>
        <v>1</v>
      </c>
      <c r="O106" s="42"/>
    </row>
    <row r="107" spans="1:15" ht="13.5" thickBot="1">
      <c r="A107" s="25">
        <v>44352</v>
      </c>
      <c r="B107" s="29">
        <v>1</v>
      </c>
      <c r="C107" s="30">
        <v>39008.33203125</v>
      </c>
      <c r="D107" s="30">
        <v>0</v>
      </c>
      <c r="E107" s="30">
        <v>0</v>
      </c>
      <c r="F107" s="30">
        <v>9.2320664112000003E-2</v>
      </c>
      <c r="G107" s="30">
        <v>0.25412713337600001</v>
      </c>
      <c r="H107" s="30">
        <v>0.161806469264</v>
      </c>
      <c r="I107" s="31">
        <v>3.4716821499575401E-5</v>
      </c>
      <c r="J107" s="31">
        <v>1.2612112583625899E-5</v>
      </c>
      <c r="K107" s="31">
        <v>3.4716821499575401E-5</v>
      </c>
      <c r="L107" s="31">
        <v>1.2612112583625899E-5</v>
      </c>
      <c r="M107" s="40">
        <f t="shared" si="2"/>
        <v>0</v>
      </c>
      <c r="N107" s="41">
        <f t="shared" si="3"/>
        <v>1</v>
      </c>
      <c r="O107" s="42"/>
    </row>
    <row r="108" spans="1:15" ht="13.5" thickBot="1">
      <c r="A108" s="25">
        <v>44352</v>
      </c>
      <c r="B108" s="29">
        <v>2</v>
      </c>
      <c r="C108" s="30">
        <v>37044.6796875</v>
      </c>
      <c r="D108" s="30">
        <v>0</v>
      </c>
      <c r="E108" s="30">
        <v>0</v>
      </c>
      <c r="F108" s="30">
        <v>9.4031775184999999E-2</v>
      </c>
      <c r="G108" s="30">
        <v>0.187379776828</v>
      </c>
      <c r="H108" s="30">
        <v>9.3348001643E-2</v>
      </c>
      <c r="I108" s="31">
        <v>2.5598330167785999E-5</v>
      </c>
      <c r="J108" s="31">
        <v>1.28458709269134E-5</v>
      </c>
      <c r="K108" s="31">
        <v>2.5598330167785999E-5</v>
      </c>
      <c r="L108" s="31">
        <v>1.28458709269134E-5</v>
      </c>
      <c r="M108" s="40">
        <f t="shared" si="2"/>
        <v>0</v>
      </c>
      <c r="N108" s="41">
        <f t="shared" si="3"/>
        <v>1</v>
      </c>
      <c r="O108" s="42"/>
    </row>
    <row r="109" spans="1:15" ht="13.5" thickBot="1">
      <c r="A109" s="25">
        <v>44352</v>
      </c>
      <c r="B109" s="29">
        <v>3</v>
      </c>
      <c r="C109" s="30">
        <v>35711.93359375</v>
      </c>
      <c r="D109" s="30">
        <v>0</v>
      </c>
      <c r="E109" s="30">
        <v>0</v>
      </c>
      <c r="F109" s="30">
        <v>9.4065108517000007E-2</v>
      </c>
      <c r="G109" s="30">
        <v>0.187069421279</v>
      </c>
      <c r="H109" s="30">
        <v>9.3004312761000005E-2</v>
      </c>
      <c r="I109" s="31">
        <v>2.5555931868734499E-5</v>
      </c>
      <c r="J109" s="31">
        <v>1.28504246608736E-5</v>
      </c>
      <c r="K109" s="31">
        <v>2.5555931868734499E-5</v>
      </c>
      <c r="L109" s="31">
        <v>1.28504246608736E-5</v>
      </c>
      <c r="M109" s="40">
        <f t="shared" si="2"/>
        <v>0</v>
      </c>
      <c r="N109" s="41">
        <f t="shared" si="3"/>
        <v>1</v>
      </c>
      <c r="O109" s="42"/>
    </row>
    <row r="110" spans="1:15" ht="13.5" thickBot="1">
      <c r="A110" s="25">
        <v>44352</v>
      </c>
      <c r="B110" s="29">
        <v>4</v>
      </c>
      <c r="C110" s="30">
        <v>34767.66015625</v>
      </c>
      <c r="D110" s="30">
        <v>0</v>
      </c>
      <c r="E110" s="30">
        <v>0</v>
      </c>
      <c r="F110" s="30">
        <v>9.4409552953999998E-2</v>
      </c>
      <c r="G110" s="30">
        <v>0.18625418796400001</v>
      </c>
      <c r="H110" s="30">
        <v>9.1844635009999995E-2</v>
      </c>
      <c r="I110" s="31">
        <v>2.54445611973529E-5</v>
      </c>
      <c r="J110" s="31">
        <v>1.28974799117951E-5</v>
      </c>
      <c r="K110" s="31">
        <v>2.54445611973529E-5</v>
      </c>
      <c r="L110" s="31">
        <v>1.28974799117951E-5</v>
      </c>
      <c r="M110" s="40">
        <f t="shared" si="2"/>
        <v>0</v>
      </c>
      <c r="N110" s="41">
        <f t="shared" si="3"/>
        <v>1</v>
      </c>
      <c r="O110" s="42"/>
    </row>
    <row r="111" spans="1:15" ht="13.5" thickBot="1">
      <c r="A111" s="25">
        <v>44352</v>
      </c>
      <c r="B111" s="29">
        <v>5</v>
      </c>
      <c r="C111" s="30">
        <v>34317.55078125</v>
      </c>
      <c r="D111" s="30">
        <v>0</v>
      </c>
      <c r="E111" s="30">
        <v>0</v>
      </c>
      <c r="F111" s="30">
        <v>9.4453997397E-2</v>
      </c>
      <c r="G111" s="30">
        <v>0.186518343512</v>
      </c>
      <c r="H111" s="30">
        <v>9.2064346113999995E-2</v>
      </c>
      <c r="I111" s="31">
        <v>2.5480648020859199E-5</v>
      </c>
      <c r="J111" s="31">
        <v>1.2903551557075299E-5</v>
      </c>
      <c r="K111" s="31">
        <v>2.5480648020859199E-5</v>
      </c>
      <c r="L111" s="31">
        <v>1.2903551557075299E-5</v>
      </c>
      <c r="M111" s="40">
        <f t="shared" si="2"/>
        <v>0</v>
      </c>
      <c r="N111" s="41">
        <f t="shared" si="3"/>
        <v>1</v>
      </c>
      <c r="O111" s="42"/>
    </row>
    <row r="112" spans="1:15" ht="13.5" thickBot="1">
      <c r="A112" s="25">
        <v>44352</v>
      </c>
      <c r="B112" s="29">
        <v>6</v>
      </c>
      <c r="C112" s="30">
        <v>34535.21875</v>
      </c>
      <c r="D112" s="30">
        <v>0</v>
      </c>
      <c r="E112" s="30">
        <v>0</v>
      </c>
      <c r="F112" s="30">
        <v>9.4487330729999999E-2</v>
      </c>
      <c r="G112" s="30">
        <v>0.18656494351299999</v>
      </c>
      <c r="H112" s="30">
        <v>9.2077612783000001E-2</v>
      </c>
      <c r="I112" s="31">
        <v>2.54870141412052E-5</v>
      </c>
      <c r="J112" s="31">
        <v>1.2908105291035501E-5</v>
      </c>
      <c r="K112" s="31">
        <v>2.54870141412052E-5</v>
      </c>
      <c r="L112" s="31">
        <v>1.2908105291035501E-5</v>
      </c>
      <c r="M112" s="40">
        <f t="shared" si="2"/>
        <v>0</v>
      </c>
      <c r="N112" s="41">
        <f t="shared" si="3"/>
        <v>1</v>
      </c>
      <c r="O112" s="42"/>
    </row>
    <row r="113" spans="1:15" ht="13.5" thickBot="1">
      <c r="A113" s="25">
        <v>44352</v>
      </c>
      <c r="B113" s="29">
        <v>7</v>
      </c>
      <c r="C113" s="30">
        <v>34959.48046875</v>
      </c>
      <c r="D113" s="30">
        <v>16.8</v>
      </c>
      <c r="E113" s="30">
        <v>15.7</v>
      </c>
      <c r="F113" s="30">
        <v>7.6381218937930004</v>
      </c>
      <c r="G113" s="30">
        <v>7.6588303001310001</v>
      </c>
      <c r="H113" s="30">
        <v>2.0708406338000002E-2</v>
      </c>
      <c r="I113" s="31">
        <v>1.2487936739999999E-3</v>
      </c>
      <c r="J113" s="31">
        <v>1.251622692E-3</v>
      </c>
      <c r="K113" s="31">
        <v>1.0985204499999999E-3</v>
      </c>
      <c r="L113" s="31">
        <v>1.101349468E-3</v>
      </c>
      <c r="M113" s="40">
        <f t="shared" si="2"/>
        <v>1</v>
      </c>
      <c r="N113" s="41">
        <f t="shared" si="3"/>
        <v>0</v>
      </c>
      <c r="O113" s="42"/>
    </row>
    <row r="114" spans="1:15" ht="13.5" thickBot="1">
      <c r="A114" s="25">
        <v>44352</v>
      </c>
      <c r="B114" s="29">
        <v>8</v>
      </c>
      <c r="C114" s="30">
        <v>35858.16796875</v>
      </c>
      <c r="D114" s="30">
        <v>797.4</v>
      </c>
      <c r="E114" s="30">
        <v>795.5</v>
      </c>
      <c r="F114" s="30">
        <v>972.78594351011395</v>
      </c>
      <c r="G114" s="30">
        <v>972.79903240002398</v>
      </c>
      <c r="H114" s="30">
        <v>1.308888991E-2</v>
      </c>
      <c r="I114" s="31">
        <v>2.3961616448E-2</v>
      </c>
      <c r="J114" s="31">
        <v>2.3959828347999999E-2</v>
      </c>
      <c r="K114" s="31">
        <v>2.4221179289E-2</v>
      </c>
      <c r="L114" s="31">
        <v>2.4219391189E-2</v>
      </c>
      <c r="M114" s="40">
        <f t="shared" si="2"/>
        <v>1</v>
      </c>
      <c r="N114" s="41">
        <f t="shared" si="3"/>
        <v>1</v>
      </c>
      <c r="O114" s="42"/>
    </row>
    <row r="115" spans="1:15" ht="13.5" thickBot="1">
      <c r="A115" s="25">
        <v>44352</v>
      </c>
      <c r="B115" s="29">
        <v>9</v>
      </c>
      <c r="C115" s="30">
        <v>38118.5078125</v>
      </c>
      <c r="D115" s="30">
        <v>3387.2</v>
      </c>
      <c r="E115" s="30">
        <v>3387.2</v>
      </c>
      <c r="F115" s="30">
        <v>3704.40573344719</v>
      </c>
      <c r="G115" s="30">
        <v>3704.4065334481802</v>
      </c>
      <c r="H115" s="30">
        <v>8.0000099599999996E-4</v>
      </c>
      <c r="I115" s="31">
        <v>4.333422588E-2</v>
      </c>
      <c r="J115" s="31">
        <v>4.3334116590999998E-2</v>
      </c>
      <c r="K115" s="31">
        <v>4.333422588E-2</v>
      </c>
      <c r="L115" s="31">
        <v>4.3334116590999998E-2</v>
      </c>
      <c r="M115" s="40">
        <f t="shared" si="2"/>
        <v>1</v>
      </c>
      <c r="N115" s="41">
        <f t="shared" si="3"/>
        <v>1</v>
      </c>
      <c r="O115" s="42"/>
    </row>
    <row r="116" spans="1:15" ht="13.5" thickBot="1">
      <c r="A116" s="25">
        <v>44352</v>
      </c>
      <c r="B116" s="29">
        <v>10</v>
      </c>
      <c r="C116" s="30">
        <v>41124.984375</v>
      </c>
      <c r="D116" s="30">
        <v>5269.1</v>
      </c>
      <c r="E116" s="30">
        <v>5269.1</v>
      </c>
      <c r="F116" s="30">
        <v>5115.12731361641</v>
      </c>
      <c r="G116" s="30">
        <v>5114.9028802868997</v>
      </c>
      <c r="H116" s="30">
        <v>-0.22443332951100001</v>
      </c>
      <c r="I116" s="31">
        <v>2.1065180288000002E-2</v>
      </c>
      <c r="J116" s="31">
        <v>2.1034519997000001E-2</v>
      </c>
      <c r="K116" s="31">
        <v>2.1065180288000002E-2</v>
      </c>
      <c r="L116" s="31">
        <v>2.1034519997000001E-2</v>
      </c>
      <c r="M116" s="40">
        <f t="shared" si="2"/>
        <v>1</v>
      </c>
      <c r="N116" s="41">
        <f t="shared" si="3"/>
        <v>0</v>
      </c>
      <c r="O116" s="42"/>
    </row>
    <row r="117" spans="1:15" ht="13.5" thickBot="1">
      <c r="A117" s="25">
        <v>44352</v>
      </c>
      <c r="B117" s="29">
        <v>11</v>
      </c>
      <c r="C117" s="30">
        <v>44212.5</v>
      </c>
      <c r="D117" s="30">
        <v>5820.7</v>
      </c>
      <c r="E117" s="30">
        <v>5820.7</v>
      </c>
      <c r="F117" s="30">
        <v>5659.1754192466797</v>
      </c>
      <c r="G117" s="30">
        <v>5658.6992192510897</v>
      </c>
      <c r="H117" s="30">
        <v>-0.47619999560199999</v>
      </c>
      <c r="I117" s="31">
        <v>2.2131254199999999E-2</v>
      </c>
      <c r="J117" s="31">
        <v>2.2066199556000001E-2</v>
      </c>
      <c r="K117" s="31">
        <v>2.2131254199999999E-2</v>
      </c>
      <c r="L117" s="31">
        <v>2.2066199556000001E-2</v>
      </c>
      <c r="M117" s="40">
        <f t="shared" si="2"/>
        <v>1</v>
      </c>
      <c r="N117" s="41">
        <f t="shared" si="3"/>
        <v>0</v>
      </c>
      <c r="O117" s="42"/>
    </row>
    <row r="118" spans="1:15" ht="13.5" thickBot="1">
      <c r="A118" s="25">
        <v>44352</v>
      </c>
      <c r="B118" s="29">
        <v>12</v>
      </c>
      <c r="C118" s="30">
        <v>47076.15234375</v>
      </c>
      <c r="D118" s="30">
        <v>6101.4</v>
      </c>
      <c r="E118" s="30">
        <v>6101.4</v>
      </c>
      <c r="F118" s="30">
        <v>5888.9197784759599</v>
      </c>
      <c r="G118" s="30">
        <v>5888.9947784770802</v>
      </c>
      <c r="H118" s="30">
        <v>7.5000001117000004E-2</v>
      </c>
      <c r="I118" s="31">
        <v>2.9017106765000002E-2</v>
      </c>
      <c r="J118" s="31">
        <v>2.9027352667E-2</v>
      </c>
      <c r="K118" s="31">
        <v>2.9017106765000002E-2</v>
      </c>
      <c r="L118" s="31">
        <v>2.9027352667E-2</v>
      </c>
      <c r="M118" s="40">
        <f t="shared" si="2"/>
        <v>1</v>
      </c>
      <c r="N118" s="41">
        <f t="shared" si="3"/>
        <v>0</v>
      </c>
      <c r="O118" s="42"/>
    </row>
    <row r="119" spans="1:15" ht="13.5" thickBot="1">
      <c r="A119" s="25">
        <v>44352</v>
      </c>
      <c r="B119" s="29">
        <v>13</v>
      </c>
      <c r="C119" s="30">
        <v>49522.46484375</v>
      </c>
      <c r="D119" s="30">
        <v>6113.9</v>
      </c>
      <c r="E119" s="30">
        <v>6113.9</v>
      </c>
      <c r="F119" s="30">
        <v>5801.9428414739496</v>
      </c>
      <c r="G119" s="30">
        <v>5802.0428414754397</v>
      </c>
      <c r="H119" s="30">
        <v>0.10000000149</v>
      </c>
      <c r="I119" s="31">
        <v>4.2603436956000003E-2</v>
      </c>
      <c r="J119" s="31">
        <v>4.2617098159E-2</v>
      </c>
      <c r="K119" s="31">
        <v>4.2603436956000003E-2</v>
      </c>
      <c r="L119" s="31">
        <v>4.2617098159E-2</v>
      </c>
      <c r="M119" s="40">
        <f t="shared" si="2"/>
        <v>1</v>
      </c>
      <c r="N119" s="41">
        <f t="shared" si="3"/>
        <v>0</v>
      </c>
      <c r="O119" s="42"/>
    </row>
    <row r="120" spans="1:15" ht="13.5" thickBot="1">
      <c r="A120" s="25">
        <v>44352</v>
      </c>
      <c r="B120" s="29">
        <v>14</v>
      </c>
      <c r="C120" s="30">
        <v>51308.1015625</v>
      </c>
      <c r="D120" s="30">
        <v>6167.5</v>
      </c>
      <c r="E120" s="30">
        <v>6167.5</v>
      </c>
      <c r="F120" s="30">
        <v>5681.2032404962902</v>
      </c>
      <c r="G120" s="30">
        <v>5681.3032404977803</v>
      </c>
      <c r="H120" s="30">
        <v>0.10000000149</v>
      </c>
      <c r="I120" s="31">
        <v>6.6420322335999996E-2</v>
      </c>
      <c r="J120" s="31">
        <v>6.6433983537999994E-2</v>
      </c>
      <c r="K120" s="31">
        <v>6.6420322335999996E-2</v>
      </c>
      <c r="L120" s="31">
        <v>6.6433983537999994E-2</v>
      </c>
      <c r="M120" s="40">
        <f t="shared" si="2"/>
        <v>1</v>
      </c>
      <c r="N120" s="41">
        <f t="shared" si="3"/>
        <v>0</v>
      </c>
      <c r="O120" s="42"/>
    </row>
    <row r="121" spans="1:15" ht="13.5" thickBot="1">
      <c r="A121" s="25">
        <v>44352</v>
      </c>
      <c r="B121" s="29">
        <v>15</v>
      </c>
      <c r="C121" s="30">
        <v>52553.56640625</v>
      </c>
      <c r="D121" s="30">
        <v>6038.1</v>
      </c>
      <c r="E121" s="30">
        <v>6038.1</v>
      </c>
      <c r="F121" s="30">
        <v>5608.57896009859</v>
      </c>
      <c r="G121" s="30">
        <v>5608.1203156645897</v>
      </c>
      <c r="H121" s="30">
        <v>-0.45864443400600002</v>
      </c>
      <c r="I121" s="31">
        <v>5.8740394033999999E-2</v>
      </c>
      <c r="J121" s="31">
        <v>5.8677737691000001E-2</v>
      </c>
      <c r="K121" s="31">
        <v>5.8740394033999999E-2</v>
      </c>
      <c r="L121" s="31">
        <v>5.8677737691000001E-2</v>
      </c>
      <c r="M121" s="40">
        <f t="shared" si="2"/>
        <v>1</v>
      </c>
      <c r="N121" s="41">
        <f t="shared" si="3"/>
        <v>0</v>
      </c>
      <c r="O121" s="42"/>
    </row>
    <row r="122" spans="1:15" ht="13.5" thickBot="1">
      <c r="A122" s="25">
        <v>44352</v>
      </c>
      <c r="B122" s="29">
        <v>16</v>
      </c>
      <c r="C122" s="30">
        <v>52666.140625</v>
      </c>
      <c r="D122" s="30">
        <v>5724.8</v>
      </c>
      <c r="E122" s="30">
        <v>5724.8</v>
      </c>
      <c r="F122" s="30">
        <v>5668.4013895241696</v>
      </c>
      <c r="G122" s="30">
        <v>5668.1640117607503</v>
      </c>
      <c r="H122" s="30">
        <v>-0.23737776342299999</v>
      </c>
      <c r="I122" s="31">
        <v>7.7371568629999998E-3</v>
      </c>
      <c r="J122" s="31">
        <v>7.7047282069999997E-3</v>
      </c>
      <c r="K122" s="31">
        <v>7.7371568629999998E-3</v>
      </c>
      <c r="L122" s="31">
        <v>7.7047282069999997E-3</v>
      </c>
      <c r="M122" s="40">
        <f t="shared" si="2"/>
        <v>1</v>
      </c>
      <c r="N122" s="41">
        <f t="shared" si="3"/>
        <v>0</v>
      </c>
      <c r="O122" s="42"/>
    </row>
    <row r="123" spans="1:15" ht="13.5" thickBot="1">
      <c r="A123" s="25">
        <v>44352</v>
      </c>
      <c r="B123" s="29">
        <v>17</v>
      </c>
      <c r="C123" s="30">
        <v>52388.6484375</v>
      </c>
      <c r="D123" s="30">
        <v>5455.2</v>
      </c>
      <c r="E123" s="30">
        <v>5455.2</v>
      </c>
      <c r="F123" s="30">
        <v>5479.3392706967097</v>
      </c>
      <c r="G123" s="30">
        <v>5478.63744851725</v>
      </c>
      <c r="H123" s="30">
        <v>-0.70182217945600001</v>
      </c>
      <c r="I123" s="31">
        <v>3.2018372289999999E-3</v>
      </c>
      <c r="J123" s="31">
        <v>3.2977145760000001E-3</v>
      </c>
      <c r="K123" s="31">
        <v>3.2018372289999999E-3</v>
      </c>
      <c r="L123" s="31">
        <v>3.2977145760000001E-3</v>
      </c>
      <c r="M123" s="40">
        <f t="shared" si="2"/>
        <v>1</v>
      </c>
      <c r="N123" s="41">
        <f t="shared" si="3"/>
        <v>1</v>
      </c>
      <c r="O123" s="42"/>
    </row>
    <row r="124" spans="1:15" ht="13.5" thickBot="1">
      <c r="A124" s="25">
        <v>44352</v>
      </c>
      <c r="B124" s="29">
        <v>18</v>
      </c>
      <c r="C124" s="30">
        <v>52571.4375</v>
      </c>
      <c r="D124" s="30">
        <v>5130.2</v>
      </c>
      <c r="E124" s="30">
        <v>5130.2</v>
      </c>
      <c r="F124" s="30">
        <v>5160.2177295399397</v>
      </c>
      <c r="G124" s="30">
        <v>5159.9839851095603</v>
      </c>
      <c r="H124" s="30">
        <v>-0.23374443037600001</v>
      </c>
      <c r="I124" s="31">
        <v>4.0688504239999998E-3</v>
      </c>
      <c r="J124" s="31">
        <v>4.1007827239999996E-3</v>
      </c>
      <c r="K124" s="31">
        <v>4.0688504239999998E-3</v>
      </c>
      <c r="L124" s="31">
        <v>4.1007827239999996E-3</v>
      </c>
      <c r="M124" s="40">
        <f t="shared" si="2"/>
        <v>1</v>
      </c>
      <c r="N124" s="41">
        <f t="shared" si="3"/>
        <v>1</v>
      </c>
      <c r="O124" s="42"/>
    </row>
    <row r="125" spans="1:15" ht="13.5" thickBot="1">
      <c r="A125" s="25">
        <v>44352</v>
      </c>
      <c r="B125" s="29">
        <v>19</v>
      </c>
      <c r="C125" s="30">
        <v>51554.328125</v>
      </c>
      <c r="D125" s="30">
        <v>4523.8999999999996</v>
      </c>
      <c r="E125" s="30">
        <v>4523.8999999999996</v>
      </c>
      <c r="F125" s="30">
        <v>4725.2579891650503</v>
      </c>
      <c r="G125" s="30">
        <v>4725.2579891650503</v>
      </c>
      <c r="H125" s="30">
        <v>0</v>
      </c>
      <c r="I125" s="31">
        <v>2.7507922016999999E-2</v>
      </c>
      <c r="J125" s="31">
        <v>2.7507922016999999E-2</v>
      </c>
      <c r="K125" s="31">
        <v>2.7507922016999999E-2</v>
      </c>
      <c r="L125" s="31">
        <v>2.7507922016999999E-2</v>
      </c>
      <c r="M125" s="40">
        <f t="shared" si="2"/>
        <v>1</v>
      </c>
      <c r="N125" s="41">
        <f t="shared" si="3"/>
        <v>1</v>
      </c>
      <c r="O125" s="42"/>
    </row>
    <row r="126" spans="1:15" ht="13.5" thickBot="1">
      <c r="A126" s="25">
        <v>44352</v>
      </c>
      <c r="B126" s="29">
        <v>20</v>
      </c>
      <c r="C126" s="30">
        <v>49364.6015625</v>
      </c>
      <c r="D126" s="30">
        <v>2096.9</v>
      </c>
      <c r="E126" s="30">
        <v>2096.9</v>
      </c>
      <c r="F126" s="30">
        <v>2572.68360468021</v>
      </c>
      <c r="G126" s="30">
        <v>2572.3409935856798</v>
      </c>
      <c r="H126" s="30">
        <v>-0.34261109453900002</v>
      </c>
      <c r="I126" s="31">
        <v>6.4950955406999994E-2</v>
      </c>
      <c r="J126" s="31">
        <v>6.4997760202000002E-2</v>
      </c>
      <c r="K126" s="31">
        <v>6.4950955406999994E-2</v>
      </c>
      <c r="L126" s="31">
        <v>6.4997760202000002E-2</v>
      </c>
      <c r="M126" s="40">
        <f t="shared" si="2"/>
        <v>1</v>
      </c>
      <c r="N126" s="41">
        <f t="shared" si="3"/>
        <v>1</v>
      </c>
      <c r="O126" s="42"/>
    </row>
    <row r="127" spans="1:15" ht="13.5" thickBot="1">
      <c r="A127" s="25">
        <v>44352</v>
      </c>
      <c r="B127" s="29">
        <v>21</v>
      </c>
      <c r="C127" s="30">
        <v>47618.7890625</v>
      </c>
      <c r="D127" s="30">
        <v>243.3</v>
      </c>
      <c r="E127" s="30">
        <v>236.4</v>
      </c>
      <c r="F127" s="30">
        <v>262.13667630896703</v>
      </c>
      <c r="G127" s="30">
        <v>262.16640676638798</v>
      </c>
      <c r="H127" s="30">
        <v>2.9730457419999998E-2</v>
      </c>
      <c r="I127" s="31">
        <v>2.5773779730000001E-3</v>
      </c>
      <c r="J127" s="31">
        <v>2.573316435E-3</v>
      </c>
      <c r="K127" s="31">
        <v>3.5200009239999999E-3</v>
      </c>
      <c r="L127" s="31">
        <v>3.5159393859999998E-3</v>
      </c>
      <c r="M127" s="40">
        <f t="shared" si="2"/>
        <v>1</v>
      </c>
      <c r="N127" s="41">
        <f t="shared" si="3"/>
        <v>1</v>
      </c>
      <c r="O127" s="42"/>
    </row>
    <row r="128" spans="1:15" ht="13.5" thickBot="1">
      <c r="A128" s="25">
        <v>44352</v>
      </c>
      <c r="B128" s="29">
        <v>22</v>
      </c>
      <c r="C128" s="30">
        <v>46371.1953125</v>
      </c>
      <c r="D128" s="30">
        <v>0</v>
      </c>
      <c r="E128" s="30">
        <v>0</v>
      </c>
      <c r="F128" s="30">
        <v>3.6449955226000003E-2</v>
      </c>
      <c r="G128" s="30">
        <v>0.13864989002200001</v>
      </c>
      <c r="H128" s="30">
        <v>0.102199934795</v>
      </c>
      <c r="I128" s="31">
        <v>1.8941241806331699E-5</v>
      </c>
      <c r="J128" s="31">
        <v>4.9795020801706901E-6</v>
      </c>
      <c r="K128" s="31">
        <v>1.8941241806331699E-5</v>
      </c>
      <c r="L128" s="31">
        <v>4.9795020801706901E-6</v>
      </c>
      <c r="M128" s="40">
        <f t="shared" si="2"/>
        <v>0</v>
      </c>
      <c r="N128" s="41">
        <f t="shared" si="3"/>
        <v>1</v>
      </c>
      <c r="O128" s="42"/>
    </row>
    <row r="129" spans="1:15" ht="13.5" thickBot="1">
      <c r="A129" s="25">
        <v>44352</v>
      </c>
      <c r="B129" s="29">
        <v>23</v>
      </c>
      <c r="C129" s="30">
        <v>44575.97265625</v>
      </c>
      <c r="D129" s="30">
        <v>0</v>
      </c>
      <c r="E129" s="30">
        <v>0</v>
      </c>
      <c r="F129" s="30">
        <v>3.8572177401000003E-2</v>
      </c>
      <c r="G129" s="30">
        <v>0.170986590529</v>
      </c>
      <c r="H129" s="30">
        <v>0.132414413127</v>
      </c>
      <c r="I129" s="31">
        <v>2.3358823842796499E-5</v>
      </c>
      <c r="J129" s="31">
        <v>5.2694231423000396E-6</v>
      </c>
      <c r="K129" s="31">
        <v>2.3358823842796499E-5</v>
      </c>
      <c r="L129" s="31">
        <v>5.2694231423000396E-6</v>
      </c>
      <c r="M129" s="40">
        <f t="shared" si="2"/>
        <v>0</v>
      </c>
      <c r="N129" s="41">
        <f t="shared" si="3"/>
        <v>1</v>
      </c>
      <c r="O129" s="42"/>
    </row>
    <row r="130" spans="1:15" ht="13.5" thickBot="1">
      <c r="A130" s="25">
        <v>44352</v>
      </c>
      <c r="B130" s="29">
        <v>24</v>
      </c>
      <c r="C130" s="30">
        <v>42055.11328125</v>
      </c>
      <c r="D130" s="30">
        <v>0</v>
      </c>
      <c r="E130" s="30">
        <v>0</v>
      </c>
      <c r="F130" s="30">
        <v>3.9861066261E-2</v>
      </c>
      <c r="G130" s="30">
        <v>0.13881116778300001</v>
      </c>
      <c r="H130" s="30">
        <v>9.8950101521000006E-2</v>
      </c>
      <c r="I130" s="31">
        <v>1.8963274287336999E-5</v>
      </c>
      <c r="J130" s="31">
        <v>5.4455008554257196E-6</v>
      </c>
      <c r="K130" s="31">
        <v>1.8963274287336999E-5</v>
      </c>
      <c r="L130" s="31">
        <v>5.4455008554257196E-6</v>
      </c>
      <c r="M130" s="40">
        <f t="shared" si="2"/>
        <v>0</v>
      </c>
      <c r="N130" s="41">
        <f t="shared" si="3"/>
        <v>1</v>
      </c>
      <c r="O130" s="42"/>
    </row>
    <row r="131" spans="1:15" ht="13.5" thickBot="1">
      <c r="A131" s="25">
        <v>44353</v>
      </c>
      <c r="B131" s="29">
        <v>1</v>
      </c>
      <c r="C131" s="30">
        <v>39418.17578125</v>
      </c>
      <c r="D131" s="30">
        <v>0</v>
      </c>
      <c r="E131" s="30">
        <v>0</v>
      </c>
      <c r="F131" s="30">
        <v>3.830551074E-2</v>
      </c>
      <c r="G131" s="30">
        <v>0.137560901141</v>
      </c>
      <c r="H131" s="30">
        <v>9.9255390400000004E-2</v>
      </c>
      <c r="I131" s="31">
        <v>1.87924728335402E-5</v>
      </c>
      <c r="J131" s="31">
        <v>5.2329932706188601E-6</v>
      </c>
      <c r="K131" s="31">
        <v>1.87924728335402E-5</v>
      </c>
      <c r="L131" s="31">
        <v>5.2329932706188601E-6</v>
      </c>
      <c r="M131" s="40">
        <f t="shared" si="2"/>
        <v>0</v>
      </c>
      <c r="N131" s="41">
        <f t="shared" si="3"/>
        <v>1</v>
      </c>
      <c r="O131" s="42"/>
    </row>
    <row r="132" spans="1:15" ht="13.5" thickBot="1">
      <c r="A132" s="25">
        <v>44353</v>
      </c>
      <c r="B132" s="29">
        <v>2</v>
      </c>
      <c r="C132" s="30">
        <v>37267.55859375</v>
      </c>
      <c r="D132" s="30">
        <v>0</v>
      </c>
      <c r="E132" s="30">
        <v>0</v>
      </c>
      <c r="F132" s="30">
        <v>4.1227732896999998E-2</v>
      </c>
      <c r="G132" s="30">
        <v>0.13852190112599999</v>
      </c>
      <c r="H132" s="30">
        <v>9.7294168227999994E-2</v>
      </c>
      <c r="I132" s="31">
        <v>1.8923756984449599E-5</v>
      </c>
      <c r="J132" s="31">
        <v>5.6322039477917404E-6</v>
      </c>
      <c r="K132" s="31">
        <v>1.8923756984449599E-5</v>
      </c>
      <c r="L132" s="31">
        <v>5.6322039477917404E-6</v>
      </c>
      <c r="M132" s="40">
        <f t="shared" si="2"/>
        <v>0</v>
      </c>
      <c r="N132" s="41">
        <f t="shared" si="3"/>
        <v>1</v>
      </c>
      <c r="O132" s="42"/>
    </row>
    <row r="133" spans="1:15" ht="13.5" thickBot="1">
      <c r="A133" s="25">
        <v>44353</v>
      </c>
      <c r="B133" s="29">
        <v>3</v>
      </c>
      <c r="C133" s="30">
        <v>35748.54296875</v>
      </c>
      <c r="D133" s="30">
        <v>0</v>
      </c>
      <c r="E133" s="30">
        <v>0</v>
      </c>
      <c r="F133" s="30">
        <v>3.9838844039000003E-2</v>
      </c>
      <c r="G133" s="30">
        <v>1.715004251483</v>
      </c>
      <c r="H133" s="30">
        <v>1.675165407443</v>
      </c>
      <c r="I133" s="31">
        <v>2.34290198E-4</v>
      </c>
      <c r="J133" s="31">
        <v>5.4424650327856199E-6</v>
      </c>
      <c r="K133" s="31">
        <v>2.34290198E-4</v>
      </c>
      <c r="L133" s="31">
        <v>5.4424650327856199E-6</v>
      </c>
      <c r="M133" s="40">
        <f t="shared" si="2"/>
        <v>0</v>
      </c>
      <c r="N133" s="41">
        <f t="shared" si="3"/>
        <v>1</v>
      </c>
      <c r="O133" s="42"/>
    </row>
    <row r="134" spans="1:15" ht="13.5" thickBot="1">
      <c r="A134" s="25">
        <v>44353</v>
      </c>
      <c r="B134" s="29">
        <v>4</v>
      </c>
      <c r="C134" s="30">
        <v>34642.75</v>
      </c>
      <c r="D134" s="30">
        <v>0</v>
      </c>
      <c r="E134" s="30">
        <v>0</v>
      </c>
      <c r="F134" s="30">
        <v>4.0061066256999997E-2</v>
      </c>
      <c r="G134" s="30">
        <v>0.13785043447100001</v>
      </c>
      <c r="H134" s="30">
        <v>9.7789368212999994E-2</v>
      </c>
      <c r="I134" s="31">
        <v>1.8832026567107701E-5</v>
      </c>
      <c r="J134" s="31">
        <v>5.4728232591865998E-6</v>
      </c>
      <c r="K134" s="31">
        <v>1.8832026567107701E-5</v>
      </c>
      <c r="L134" s="31">
        <v>5.4728232591865998E-6</v>
      </c>
      <c r="M134" s="40">
        <f t="shared" si="2"/>
        <v>0</v>
      </c>
      <c r="N134" s="41">
        <f t="shared" si="3"/>
        <v>1</v>
      </c>
      <c r="O134" s="42"/>
    </row>
    <row r="135" spans="1:15" ht="13.5" thickBot="1">
      <c r="A135" s="25">
        <v>44353</v>
      </c>
      <c r="B135" s="29">
        <v>5</v>
      </c>
      <c r="C135" s="30">
        <v>34010.17578125</v>
      </c>
      <c r="D135" s="30">
        <v>0</v>
      </c>
      <c r="E135" s="30">
        <v>0</v>
      </c>
      <c r="F135" s="30">
        <v>4.0205510697999998E-2</v>
      </c>
      <c r="G135" s="30">
        <v>3.3881896663509998</v>
      </c>
      <c r="H135" s="30">
        <v>3.3479841556530001</v>
      </c>
      <c r="I135" s="31">
        <v>4.6286743999999998E-4</v>
      </c>
      <c r="J135" s="31">
        <v>5.4925561063472398E-6</v>
      </c>
      <c r="K135" s="31">
        <v>4.6286743999999998E-4</v>
      </c>
      <c r="L135" s="31">
        <v>5.4925561063472398E-6</v>
      </c>
      <c r="M135" s="40">
        <f t="shared" si="2"/>
        <v>0</v>
      </c>
      <c r="N135" s="41">
        <f t="shared" si="3"/>
        <v>1</v>
      </c>
      <c r="O135" s="42"/>
    </row>
    <row r="136" spans="1:15" ht="13.5" thickBot="1">
      <c r="A136" s="25">
        <v>44353</v>
      </c>
      <c r="B136" s="29">
        <v>6</v>
      </c>
      <c r="C136" s="30">
        <v>33960.875</v>
      </c>
      <c r="D136" s="30">
        <v>0</v>
      </c>
      <c r="E136" s="30">
        <v>0</v>
      </c>
      <c r="F136" s="30">
        <v>4.0627732910999997E-2</v>
      </c>
      <c r="G136" s="30">
        <v>2.5881006483119999</v>
      </c>
      <c r="H136" s="30">
        <v>2.5474729154009998</v>
      </c>
      <c r="I136" s="31">
        <v>3.5356566199999998E-4</v>
      </c>
      <c r="J136" s="31">
        <v>5.5502367365090999E-6</v>
      </c>
      <c r="K136" s="31">
        <v>3.5356566199999998E-4</v>
      </c>
      <c r="L136" s="31">
        <v>5.5502367365090999E-6</v>
      </c>
      <c r="M136" s="40">
        <f t="shared" si="2"/>
        <v>0</v>
      </c>
      <c r="N136" s="41">
        <f t="shared" si="3"/>
        <v>1</v>
      </c>
      <c r="O136" s="42"/>
    </row>
    <row r="137" spans="1:15" ht="13.5" thickBot="1">
      <c r="A137" s="25">
        <v>44353</v>
      </c>
      <c r="B137" s="29">
        <v>7</v>
      </c>
      <c r="C137" s="30">
        <v>34210.625</v>
      </c>
      <c r="D137" s="30">
        <v>18.8</v>
      </c>
      <c r="E137" s="30">
        <v>17.7</v>
      </c>
      <c r="F137" s="30">
        <v>3.6128609579400002</v>
      </c>
      <c r="G137" s="30">
        <v>18.286187753212999</v>
      </c>
      <c r="H137" s="30">
        <v>14.673326795273001</v>
      </c>
      <c r="I137" s="31">
        <v>7.0192929888807904E-5</v>
      </c>
      <c r="J137" s="31">
        <v>2.0747457700000002E-3</v>
      </c>
      <c r="K137" s="31">
        <v>8.0080294154908106E-5</v>
      </c>
      <c r="L137" s="31">
        <v>1.924472546E-3</v>
      </c>
      <c r="M137" s="40">
        <f t="shared" si="2"/>
        <v>0</v>
      </c>
      <c r="N137" s="41">
        <f t="shared" si="3"/>
        <v>1</v>
      </c>
      <c r="O137" s="42"/>
    </row>
    <row r="138" spans="1:15" ht="13.5" thickBot="1">
      <c r="A138" s="25">
        <v>44353</v>
      </c>
      <c r="B138" s="29">
        <v>8</v>
      </c>
      <c r="C138" s="30">
        <v>35050.5390625</v>
      </c>
      <c r="D138" s="30">
        <v>753.3</v>
      </c>
      <c r="E138" s="30">
        <v>750.1</v>
      </c>
      <c r="F138" s="30">
        <v>852.77636289385202</v>
      </c>
      <c r="G138" s="30">
        <v>1007.16831896459</v>
      </c>
      <c r="H138" s="30">
        <v>154.39195607073299</v>
      </c>
      <c r="I138" s="31">
        <v>3.4681464338999997E-2</v>
      </c>
      <c r="J138" s="31">
        <v>1.3589667062E-2</v>
      </c>
      <c r="K138" s="31">
        <v>3.5118622809000001E-2</v>
      </c>
      <c r="L138" s="31">
        <v>1.4026825531000001E-2</v>
      </c>
      <c r="M138" s="40">
        <f t="shared" si="2"/>
        <v>1</v>
      </c>
      <c r="N138" s="41">
        <f t="shared" si="3"/>
        <v>1</v>
      </c>
      <c r="O138" s="42"/>
    </row>
    <row r="139" spans="1:15" ht="13.5" thickBot="1">
      <c r="A139" s="25">
        <v>44353</v>
      </c>
      <c r="B139" s="29">
        <v>9</v>
      </c>
      <c r="C139" s="30">
        <v>37746.88671875</v>
      </c>
      <c r="D139" s="30">
        <v>2743.7</v>
      </c>
      <c r="E139" s="30">
        <v>2743.7</v>
      </c>
      <c r="F139" s="30">
        <v>2927.2735535092302</v>
      </c>
      <c r="G139" s="30">
        <v>2927.79152998066</v>
      </c>
      <c r="H139" s="30">
        <v>0.51797647142500003</v>
      </c>
      <c r="I139" s="31">
        <v>2.5149116116999999E-2</v>
      </c>
      <c r="J139" s="31">
        <v>2.5078354303999999E-2</v>
      </c>
      <c r="K139" s="31">
        <v>2.5149116116999999E-2</v>
      </c>
      <c r="L139" s="31">
        <v>2.5078354303999999E-2</v>
      </c>
      <c r="M139" s="40">
        <f t="shared" si="2"/>
        <v>1</v>
      </c>
      <c r="N139" s="41">
        <f t="shared" si="3"/>
        <v>1</v>
      </c>
      <c r="O139" s="42"/>
    </row>
    <row r="140" spans="1:15" ht="13.5" thickBot="1">
      <c r="A140" s="25">
        <v>44353</v>
      </c>
      <c r="B140" s="29">
        <v>10</v>
      </c>
      <c r="C140" s="30">
        <v>40983.37109375</v>
      </c>
      <c r="D140" s="30">
        <v>4440</v>
      </c>
      <c r="E140" s="30">
        <v>4440</v>
      </c>
      <c r="F140" s="30">
        <v>3304.64040514929</v>
      </c>
      <c r="G140" s="30">
        <v>4562.4360370336299</v>
      </c>
      <c r="H140" s="30">
        <v>1257.7956318843401</v>
      </c>
      <c r="I140" s="31">
        <v>1.6726234566999999E-2</v>
      </c>
      <c r="J140" s="31">
        <v>0.155103769788</v>
      </c>
      <c r="K140" s="31">
        <v>1.6726234566999999E-2</v>
      </c>
      <c r="L140" s="31">
        <v>0.155103769788</v>
      </c>
      <c r="M140" s="40">
        <f t="shared" ref="M140:M203" si="4">IF(F140&gt;5,1,0)</f>
        <v>1</v>
      </c>
      <c r="N140" s="41">
        <f t="shared" ref="N140:N203" si="5">IF(G140&gt;E140,1,0)</f>
        <v>1</v>
      </c>
      <c r="O140" s="42"/>
    </row>
    <row r="141" spans="1:15" ht="13.5" thickBot="1">
      <c r="A141" s="25">
        <v>44353</v>
      </c>
      <c r="B141" s="29">
        <v>11</v>
      </c>
      <c r="C141" s="30">
        <v>44011.08203125</v>
      </c>
      <c r="D141" s="30">
        <v>5577.9</v>
      </c>
      <c r="E141" s="30">
        <v>5577.9</v>
      </c>
      <c r="F141" s="30">
        <v>3881.8188249797499</v>
      </c>
      <c r="G141" s="30">
        <v>5512.0284410631102</v>
      </c>
      <c r="H141" s="30">
        <v>1630.2096160833601</v>
      </c>
      <c r="I141" s="31">
        <v>8.9988468490000001E-3</v>
      </c>
      <c r="J141" s="31">
        <v>0.23170507855399999</v>
      </c>
      <c r="K141" s="31">
        <v>8.9988468490000001E-3</v>
      </c>
      <c r="L141" s="31">
        <v>0.23170507855399999</v>
      </c>
      <c r="M141" s="40">
        <f t="shared" si="4"/>
        <v>1</v>
      </c>
      <c r="N141" s="41">
        <f t="shared" si="5"/>
        <v>0</v>
      </c>
      <c r="O141" s="42"/>
    </row>
    <row r="142" spans="1:15" ht="13.5" thickBot="1">
      <c r="A142" s="25">
        <v>44353</v>
      </c>
      <c r="B142" s="29">
        <v>12</v>
      </c>
      <c r="C142" s="30">
        <v>47180.1953125</v>
      </c>
      <c r="D142" s="30">
        <v>6054.9</v>
      </c>
      <c r="E142" s="30">
        <v>6054.9</v>
      </c>
      <c r="F142" s="30">
        <v>5413.7073417316196</v>
      </c>
      <c r="G142" s="30">
        <v>5781.3267396300498</v>
      </c>
      <c r="H142" s="30">
        <v>367.61939789842802</v>
      </c>
      <c r="I142" s="31">
        <v>3.7373396225000001E-2</v>
      </c>
      <c r="J142" s="31">
        <v>8.7594625445999996E-2</v>
      </c>
      <c r="K142" s="31">
        <v>3.7373396225000001E-2</v>
      </c>
      <c r="L142" s="31">
        <v>8.7594625445999996E-2</v>
      </c>
      <c r="M142" s="40">
        <f t="shared" si="4"/>
        <v>1</v>
      </c>
      <c r="N142" s="41">
        <f t="shared" si="5"/>
        <v>0</v>
      </c>
      <c r="O142" s="42"/>
    </row>
    <row r="143" spans="1:15" ht="13.5" thickBot="1">
      <c r="A143" s="25">
        <v>44353</v>
      </c>
      <c r="B143" s="29">
        <v>13</v>
      </c>
      <c r="C143" s="30">
        <v>50308.28515625</v>
      </c>
      <c r="D143" s="30">
        <v>6265.6</v>
      </c>
      <c r="E143" s="30">
        <v>6265.6</v>
      </c>
      <c r="F143" s="30">
        <v>5953.8870436541802</v>
      </c>
      <c r="G143" s="30">
        <v>5955.3929896985801</v>
      </c>
      <c r="H143" s="30">
        <v>1.5059460443920001</v>
      </c>
      <c r="I143" s="31">
        <v>4.2378006870999997E-2</v>
      </c>
      <c r="J143" s="31">
        <v>4.2583737205E-2</v>
      </c>
      <c r="K143" s="31">
        <v>4.2378006870999997E-2</v>
      </c>
      <c r="L143" s="31">
        <v>4.2583737205E-2</v>
      </c>
      <c r="M143" s="40">
        <f t="shared" si="4"/>
        <v>1</v>
      </c>
      <c r="N143" s="41">
        <f t="shared" si="5"/>
        <v>0</v>
      </c>
      <c r="O143" s="42"/>
    </row>
    <row r="144" spans="1:15" ht="13.5" thickBot="1">
      <c r="A144" s="25">
        <v>44353</v>
      </c>
      <c r="B144" s="29">
        <v>14</v>
      </c>
      <c r="C144" s="30">
        <v>53180.74609375</v>
      </c>
      <c r="D144" s="30">
        <v>6377.9</v>
      </c>
      <c r="E144" s="30">
        <v>6377.9</v>
      </c>
      <c r="F144" s="30">
        <v>5965.28025722241</v>
      </c>
      <c r="G144" s="30">
        <v>5965.8191128052804</v>
      </c>
      <c r="H144" s="30">
        <v>0.53885558287299995</v>
      </c>
      <c r="I144" s="31">
        <v>5.6295203167999998E-2</v>
      </c>
      <c r="J144" s="31">
        <v>5.6368817319000002E-2</v>
      </c>
      <c r="K144" s="31">
        <v>5.6295203167999998E-2</v>
      </c>
      <c r="L144" s="31">
        <v>5.6368817319000002E-2</v>
      </c>
      <c r="M144" s="40">
        <f t="shared" si="4"/>
        <v>1</v>
      </c>
      <c r="N144" s="41">
        <f t="shared" si="5"/>
        <v>0</v>
      </c>
      <c r="O144" s="42"/>
    </row>
    <row r="145" spans="1:15" ht="13.5" thickBot="1">
      <c r="A145" s="25">
        <v>44353</v>
      </c>
      <c r="B145" s="29">
        <v>15</v>
      </c>
      <c r="C145" s="30">
        <v>55569.25</v>
      </c>
      <c r="D145" s="30">
        <v>6319.6</v>
      </c>
      <c r="E145" s="30">
        <v>6319.6</v>
      </c>
      <c r="F145" s="30">
        <v>5810.74815562204</v>
      </c>
      <c r="G145" s="30">
        <v>5812.9484889333298</v>
      </c>
      <c r="H145" s="30">
        <v>2.2003333112919998</v>
      </c>
      <c r="I145" s="31">
        <v>6.9214687304000003E-2</v>
      </c>
      <c r="J145" s="31">
        <v>6.9515279286000001E-2</v>
      </c>
      <c r="K145" s="31">
        <v>6.9214687304000003E-2</v>
      </c>
      <c r="L145" s="31">
        <v>6.9515279286000001E-2</v>
      </c>
      <c r="M145" s="40">
        <f t="shared" si="4"/>
        <v>1</v>
      </c>
      <c r="N145" s="41">
        <f t="shared" si="5"/>
        <v>0</v>
      </c>
      <c r="O145" s="42"/>
    </row>
    <row r="146" spans="1:15" ht="13.5" thickBot="1">
      <c r="A146" s="25">
        <v>44353</v>
      </c>
      <c r="B146" s="29">
        <v>16</v>
      </c>
      <c r="C146" s="30">
        <v>57221.734375</v>
      </c>
      <c r="D146" s="30">
        <v>5999.2</v>
      </c>
      <c r="E146" s="30">
        <v>5999.2</v>
      </c>
      <c r="F146" s="30">
        <v>5599.4035046344297</v>
      </c>
      <c r="G146" s="30">
        <v>5598.9704157389497</v>
      </c>
      <c r="H146" s="30">
        <v>-0.43308889547899998</v>
      </c>
      <c r="I146" s="31">
        <v>5.4676172713000001E-2</v>
      </c>
      <c r="J146" s="31">
        <v>5.4617007563000003E-2</v>
      </c>
      <c r="K146" s="31">
        <v>5.4676172713000001E-2</v>
      </c>
      <c r="L146" s="31">
        <v>5.4617007563000003E-2</v>
      </c>
      <c r="M146" s="40">
        <f t="shared" si="4"/>
        <v>1</v>
      </c>
      <c r="N146" s="41">
        <f t="shared" si="5"/>
        <v>0</v>
      </c>
      <c r="O146" s="42"/>
    </row>
    <row r="147" spans="1:15" ht="13.5" thickBot="1">
      <c r="A147" s="25">
        <v>44353</v>
      </c>
      <c r="B147" s="29">
        <v>17</v>
      </c>
      <c r="C147" s="30">
        <v>58507.14453125</v>
      </c>
      <c r="D147" s="30">
        <v>5498.3</v>
      </c>
      <c r="E147" s="30">
        <v>5498.3</v>
      </c>
      <c r="F147" s="30">
        <v>5236.9195543993901</v>
      </c>
      <c r="G147" s="30">
        <v>5236.3016099754996</v>
      </c>
      <c r="H147" s="30">
        <v>-0.61794442388699999</v>
      </c>
      <c r="I147" s="31">
        <v>3.5792129784000003E-2</v>
      </c>
      <c r="J147" s="31">
        <v>3.5707711146999999E-2</v>
      </c>
      <c r="K147" s="31">
        <v>3.5792129784000003E-2</v>
      </c>
      <c r="L147" s="31">
        <v>3.5707711146999999E-2</v>
      </c>
      <c r="M147" s="40">
        <f t="shared" si="4"/>
        <v>1</v>
      </c>
      <c r="N147" s="41">
        <f t="shared" si="5"/>
        <v>0</v>
      </c>
      <c r="O147" s="42"/>
    </row>
    <row r="148" spans="1:15" ht="13.5" thickBot="1">
      <c r="A148" s="25">
        <v>44353</v>
      </c>
      <c r="B148" s="29">
        <v>18</v>
      </c>
      <c r="C148" s="30">
        <v>59135.171875</v>
      </c>
      <c r="D148" s="30">
        <v>5042.7</v>
      </c>
      <c r="E148" s="30">
        <v>5042.7</v>
      </c>
      <c r="F148" s="30">
        <v>4816.2637623988203</v>
      </c>
      <c r="G148" s="30">
        <v>4814.9540513314196</v>
      </c>
      <c r="H148" s="30">
        <v>-1.309711067411</v>
      </c>
      <c r="I148" s="31">
        <v>3.1112834517000001E-2</v>
      </c>
      <c r="J148" s="31">
        <v>3.093391224E-2</v>
      </c>
      <c r="K148" s="31">
        <v>3.1112834517000001E-2</v>
      </c>
      <c r="L148" s="31">
        <v>3.093391224E-2</v>
      </c>
      <c r="M148" s="40">
        <f t="shared" si="4"/>
        <v>1</v>
      </c>
      <c r="N148" s="41">
        <f t="shared" si="5"/>
        <v>0</v>
      </c>
      <c r="O148" s="42"/>
    </row>
    <row r="149" spans="1:15" ht="13.5" thickBot="1">
      <c r="A149" s="25">
        <v>44353</v>
      </c>
      <c r="B149" s="29">
        <v>19</v>
      </c>
      <c r="C149" s="30">
        <v>58573.2578125</v>
      </c>
      <c r="D149" s="30">
        <v>4154.3</v>
      </c>
      <c r="E149" s="30">
        <v>4154.3</v>
      </c>
      <c r="F149" s="30">
        <v>4145.1972683702597</v>
      </c>
      <c r="G149" s="30">
        <v>4142.8713350976795</v>
      </c>
      <c r="H149" s="30">
        <v>-2.3259332725730002</v>
      </c>
      <c r="I149" s="31">
        <v>1.561293019E-3</v>
      </c>
      <c r="J149" s="31">
        <v>1.2435425719999999E-3</v>
      </c>
      <c r="K149" s="31">
        <v>1.561293019E-3</v>
      </c>
      <c r="L149" s="31">
        <v>1.2435425719999999E-3</v>
      </c>
      <c r="M149" s="40">
        <f t="shared" si="4"/>
        <v>1</v>
      </c>
      <c r="N149" s="41">
        <f t="shared" si="5"/>
        <v>0</v>
      </c>
      <c r="O149" s="42"/>
    </row>
    <row r="150" spans="1:15" ht="13.5" thickBot="1">
      <c r="A150" s="25">
        <v>44353</v>
      </c>
      <c r="B150" s="29">
        <v>20</v>
      </c>
      <c r="C150" s="30">
        <v>56931.4296875</v>
      </c>
      <c r="D150" s="30">
        <v>1627.2</v>
      </c>
      <c r="E150" s="30">
        <v>1627.2</v>
      </c>
      <c r="F150" s="30">
        <v>2147.7526700754402</v>
      </c>
      <c r="G150" s="30">
        <v>2146.2085923281702</v>
      </c>
      <c r="H150" s="30">
        <v>-1.544077747265</v>
      </c>
      <c r="I150" s="31">
        <v>7.0902813159000003E-2</v>
      </c>
      <c r="J150" s="31">
        <v>7.1113752742000005E-2</v>
      </c>
      <c r="K150" s="31">
        <v>7.0902813159000003E-2</v>
      </c>
      <c r="L150" s="31">
        <v>7.1113752742000005E-2</v>
      </c>
      <c r="M150" s="40">
        <f t="shared" si="4"/>
        <v>1</v>
      </c>
      <c r="N150" s="41">
        <f t="shared" si="5"/>
        <v>1</v>
      </c>
      <c r="O150" s="42"/>
    </row>
    <row r="151" spans="1:15" ht="13.5" thickBot="1">
      <c r="A151" s="25">
        <v>44353</v>
      </c>
      <c r="B151" s="29">
        <v>21</v>
      </c>
      <c r="C151" s="30">
        <v>55047.16796875</v>
      </c>
      <c r="D151" s="30">
        <v>193.6</v>
      </c>
      <c r="E151" s="30">
        <v>182.9</v>
      </c>
      <c r="F151" s="30">
        <v>207.50391977360201</v>
      </c>
      <c r="G151" s="30">
        <v>207.641494142922</v>
      </c>
      <c r="H151" s="30">
        <v>0.13757436931899999</v>
      </c>
      <c r="I151" s="31">
        <v>1.9182369040000001E-3</v>
      </c>
      <c r="J151" s="31">
        <v>1.8994425919999999E-3</v>
      </c>
      <c r="K151" s="31">
        <v>3.3799855379999999E-3</v>
      </c>
      <c r="L151" s="31">
        <v>3.3611912249999999E-3</v>
      </c>
      <c r="M151" s="40">
        <f t="shared" si="4"/>
        <v>1</v>
      </c>
      <c r="N151" s="41">
        <f t="shared" si="5"/>
        <v>1</v>
      </c>
      <c r="O151" s="42"/>
    </row>
    <row r="152" spans="1:15" ht="13.5" thickBot="1">
      <c r="A152" s="25">
        <v>44353</v>
      </c>
      <c r="B152" s="29">
        <v>22</v>
      </c>
      <c r="C152" s="30">
        <v>53827.296875</v>
      </c>
      <c r="D152" s="30">
        <v>0</v>
      </c>
      <c r="E152" s="30">
        <v>0</v>
      </c>
      <c r="F152" s="30">
        <v>9.0477074253000001E-2</v>
      </c>
      <c r="G152" s="30">
        <v>0.19047707574299999</v>
      </c>
      <c r="H152" s="30">
        <v>0.10000000149</v>
      </c>
      <c r="I152" s="31">
        <v>2.6021458434888199E-5</v>
      </c>
      <c r="J152" s="31">
        <v>1.2360256045528099E-5</v>
      </c>
      <c r="K152" s="31">
        <v>2.6021458434888199E-5</v>
      </c>
      <c r="L152" s="31">
        <v>1.2360256045528099E-5</v>
      </c>
      <c r="M152" s="40">
        <f t="shared" si="4"/>
        <v>0</v>
      </c>
      <c r="N152" s="41">
        <f t="shared" si="5"/>
        <v>1</v>
      </c>
      <c r="O152" s="42"/>
    </row>
    <row r="153" spans="1:15" ht="13.5" thickBot="1">
      <c r="A153" s="25">
        <v>44353</v>
      </c>
      <c r="B153" s="29">
        <v>23</v>
      </c>
      <c r="C153" s="30">
        <v>50965.7734375</v>
      </c>
      <c r="D153" s="30">
        <v>0</v>
      </c>
      <c r="E153" s="30">
        <v>0</v>
      </c>
      <c r="F153" s="30">
        <v>6.6277073199999995E-2</v>
      </c>
      <c r="G153" s="30">
        <v>0.16627707469</v>
      </c>
      <c r="H153" s="30">
        <v>0.10000000149</v>
      </c>
      <c r="I153" s="31">
        <v>2.27154473621171E-5</v>
      </c>
      <c r="J153" s="31">
        <v>9.0542449727569795E-6</v>
      </c>
      <c r="K153" s="31">
        <v>2.27154473621171E-5</v>
      </c>
      <c r="L153" s="31">
        <v>9.0542449727569795E-6</v>
      </c>
      <c r="M153" s="40">
        <f t="shared" si="4"/>
        <v>0</v>
      </c>
      <c r="N153" s="41">
        <f t="shared" si="5"/>
        <v>1</v>
      </c>
      <c r="O153" s="42"/>
    </row>
    <row r="154" spans="1:15" ht="13.5" thickBot="1">
      <c r="A154" s="25">
        <v>44353</v>
      </c>
      <c r="B154" s="29">
        <v>24</v>
      </c>
      <c r="C154" s="30">
        <v>47829.796875</v>
      </c>
      <c r="D154" s="30">
        <v>0</v>
      </c>
      <c r="E154" s="30">
        <v>0</v>
      </c>
      <c r="F154" s="30">
        <v>6.6277073199999995E-2</v>
      </c>
      <c r="G154" s="30">
        <v>0.16627707469</v>
      </c>
      <c r="H154" s="30">
        <v>0.10000000149</v>
      </c>
      <c r="I154" s="31">
        <v>2.27154473621171E-5</v>
      </c>
      <c r="J154" s="31">
        <v>9.0542449727569795E-6</v>
      </c>
      <c r="K154" s="31">
        <v>2.27154473621171E-5</v>
      </c>
      <c r="L154" s="31">
        <v>9.0542449727569795E-6</v>
      </c>
      <c r="M154" s="40">
        <f t="shared" si="4"/>
        <v>0</v>
      </c>
      <c r="N154" s="41">
        <f t="shared" si="5"/>
        <v>1</v>
      </c>
      <c r="O154" s="42"/>
    </row>
    <row r="155" spans="1:15" ht="13.5" thickBot="1">
      <c r="A155" s="25">
        <v>44354</v>
      </c>
      <c r="B155" s="29">
        <v>1</v>
      </c>
      <c r="C155" s="30">
        <v>44642.44140625</v>
      </c>
      <c r="D155" s="30">
        <v>0</v>
      </c>
      <c r="E155" s="30">
        <v>0</v>
      </c>
      <c r="F155" s="30">
        <v>6.6277073199999995E-2</v>
      </c>
      <c r="G155" s="30">
        <v>0.16627707469</v>
      </c>
      <c r="H155" s="30">
        <v>0.10000000149</v>
      </c>
      <c r="I155" s="31">
        <v>2.27154473621171E-5</v>
      </c>
      <c r="J155" s="31">
        <v>9.0542449727569795E-6</v>
      </c>
      <c r="K155" s="31">
        <v>2.27154473621171E-5</v>
      </c>
      <c r="L155" s="31">
        <v>9.0542449727569795E-6</v>
      </c>
      <c r="M155" s="40">
        <f t="shared" si="4"/>
        <v>0</v>
      </c>
      <c r="N155" s="41">
        <f t="shared" si="5"/>
        <v>1</v>
      </c>
      <c r="O155" s="42"/>
    </row>
    <row r="156" spans="1:15" ht="13.5" thickBot="1">
      <c r="A156" s="25">
        <v>44354</v>
      </c>
      <c r="B156" s="29">
        <v>2</v>
      </c>
      <c r="C156" s="30">
        <v>42535.125</v>
      </c>
      <c r="D156" s="30">
        <v>0</v>
      </c>
      <c r="E156" s="30">
        <v>0</v>
      </c>
      <c r="F156" s="30">
        <v>6.6277073199999995E-2</v>
      </c>
      <c r="G156" s="30">
        <v>0.16627707469</v>
      </c>
      <c r="H156" s="30">
        <v>0.10000000149</v>
      </c>
      <c r="I156" s="31">
        <v>2.27154473621171E-5</v>
      </c>
      <c r="J156" s="31">
        <v>9.0542449727569795E-6</v>
      </c>
      <c r="K156" s="31">
        <v>2.27154473621171E-5</v>
      </c>
      <c r="L156" s="31">
        <v>9.0542449727569795E-6</v>
      </c>
      <c r="M156" s="40">
        <f t="shared" si="4"/>
        <v>0</v>
      </c>
      <c r="N156" s="41">
        <f t="shared" si="5"/>
        <v>1</v>
      </c>
      <c r="O156" s="42"/>
    </row>
    <row r="157" spans="1:15" ht="13.5" thickBot="1">
      <c r="A157" s="25">
        <v>44354</v>
      </c>
      <c r="B157" s="29">
        <v>3</v>
      </c>
      <c r="C157" s="30">
        <v>41055.1796875</v>
      </c>
      <c r="D157" s="30">
        <v>0</v>
      </c>
      <c r="E157" s="30">
        <v>0</v>
      </c>
      <c r="F157" s="30">
        <v>6.6277073199999995E-2</v>
      </c>
      <c r="G157" s="30">
        <v>0.16627707469</v>
      </c>
      <c r="H157" s="30">
        <v>0.10000000149</v>
      </c>
      <c r="I157" s="31">
        <v>2.27154473621171E-5</v>
      </c>
      <c r="J157" s="31">
        <v>9.0542449727569795E-6</v>
      </c>
      <c r="K157" s="31">
        <v>2.27154473621171E-5</v>
      </c>
      <c r="L157" s="31">
        <v>9.0542449727569795E-6</v>
      </c>
      <c r="M157" s="40">
        <f t="shared" si="4"/>
        <v>0</v>
      </c>
      <c r="N157" s="41">
        <f t="shared" si="5"/>
        <v>1</v>
      </c>
      <c r="O157" s="42"/>
    </row>
    <row r="158" spans="1:15" ht="13.5" thickBot="1">
      <c r="A158" s="25">
        <v>44354</v>
      </c>
      <c r="B158" s="29">
        <v>4</v>
      </c>
      <c r="C158" s="30">
        <v>40278.99609375</v>
      </c>
      <c r="D158" s="30">
        <v>0</v>
      </c>
      <c r="E158" s="30">
        <v>0</v>
      </c>
      <c r="F158" s="30">
        <v>6.6277073199999995E-2</v>
      </c>
      <c r="G158" s="30">
        <v>0.16627707469</v>
      </c>
      <c r="H158" s="30">
        <v>0.10000000149</v>
      </c>
      <c r="I158" s="31">
        <v>2.27154473621171E-5</v>
      </c>
      <c r="J158" s="31">
        <v>9.0542449727569795E-6</v>
      </c>
      <c r="K158" s="31">
        <v>2.27154473621171E-5</v>
      </c>
      <c r="L158" s="31">
        <v>9.0542449727569795E-6</v>
      </c>
      <c r="M158" s="40">
        <f t="shared" si="4"/>
        <v>0</v>
      </c>
      <c r="N158" s="41">
        <f t="shared" si="5"/>
        <v>1</v>
      </c>
      <c r="O158" s="42"/>
    </row>
    <row r="159" spans="1:15" ht="13.5" thickBot="1">
      <c r="A159" s="25">
        <v>44354</v>
      </c>
      <c r="B159" s="29">
        <v>5</v>
      </c>
      <c r="C159" s="30">
        <v>40304.453125</v>
      </c>
      <c r="D159" s="30">
        <v>0</v>
      </c>
      <c r="E159" s="30">
        <v>0</v>
      </c>
      <c r="F159" s="30">
        <v>6.6277073199999995E-2</v>
      </c>
      <c r="G159" s="30">
        <v>0.16627707469</v>
      </c>
      <c r="H159" s="30">
        <v>0.10000000149</v>
      </c>
      <c r="I159" s="31">
        <v>2.27154473621171E-5</v>
      </c>
      <c r="J159" s="31">
        <v>9.0542449727569795E-6</v>
      </c>
      <c r="K159" s="31">
        <v>2.27154473621171E-5</v>
      </c>
      <c r="L159" s="31">
        <v>9.0542449727569795E-6</v>
      </c>
      <c r="M159" s="40">
        <f t="shared" si="4"/>
        <v>0</v>
      </c>
      <c r="N159" s="41">
        <f t="shared" si="5"/>
        <v>1</v>
      </c>
      <c r="O159" s="42"/>
    </row>
    <row r="160" spans="1:15" ht="13.5" thickBot="1">
      <c r="A160" s="25">
        <v>44354</v>
      </c>
      <c r="B160" s="29">
        <v>6</v>
      </c>
      <c r="C160" s="30">
        <v>41473.9765625</v>
      </c>
      <c r="D160" s="30">
        <v>0</v>
      </c>
      <c r="E160" s="30">
        <v>0</v>
      </c>
      <c r="F160" s="30">
        <v>6.6277073199999995E-2</v>
      </c>
      <c r="G160" s="30">
        <v>0.16627707469</v>
      </c>
      <c r="H160" s="30">
        <v>0.10000000149</v>
      </c>
      <c r="I160" s="31">
        <v>2.27154473621171E-5</v>
      </c>
      <c r="J160" s="31">
        <v>9.0542449727569795E-6</v>
      </c>
      <c r="K160" s="31">
        <v>2.27154473621171E-5</v>
      </c>
      <c r="L160" s="31">
        <v>9.0542449727569795E-6</v>
      </c>
      <c r="M160" s="40">
        <f t="shared" si="4"/>
        <v>0</v>
      </c>
      <c r="N160" s="41">
        <f t="shared" si="5"/>
        <v>1</v>
      </c>
      <c r="O160" s="42"/>
    </row>
    <row r="161" spans="1:15" ht="13.5" thickBot="1">
      <c r="A161" s="25">
        <v>44354</v>
      </c>
      <c r="B161" s="29">
        <v>7</v>
      </c>
      <c r="C161" s="30">
        <v>43271.19921875</v>
      </c>
      <c r="D161" s="30">
        <v>14.3</v>
      </c>
      <c r="E161" s="30">
        <v>13</v>
      </c>
      <c r="F161" s="30">
        <v>5.0548703901960002</v>
      </c>
      <c r="G161" s="30">
        <v>5.0703279084209996</v>
      </c>
      <c r="H161" s="30">
        <v>1.5457518224000001E-2</v>
      </c>
      <c r="I161" s="31">
        <v>1.2608841650000001E-3</v>
      </c>
      <c r="J161" s="31">
        <v>1.2629958479999999E-3</v>
      </c>
      <c r="K161" s="31">
        <v>1.083288537E-3</v>
      </c>
      <c r="L161" s="31">
        <v>1.085400219E-3</v>
      </c>
      <c r="M161" s="40">
        <f t="shared" si="4"/>
        <v>1</v>
      </c>
      <c r="N161" s="41">
        <f t="shared" si="5"/>
        <v>0</v>
      </c>
      <c r="O161" s="42"/>
    </row>
    <row r="162" spans="1:15" ht="13.5" thickBot="1">
      <c r="A162" s="25">
        <v>44354</v>
      </c>
      <c r="B162" s="29">
        <v>8</v>
      </c>
      <c r="C162" s="30">
        <v>44840.62109375</v>
      </c>
      <c r="D162" s="30">
        <v>763.6</v>
      </c>
      <c r="E162" s="30">
        <v>757.5</v>
      </c>
      <c r="F162" s="30">
        <v>740.49209237825698</v>
      </c>
      <c r="G162" s="30">
        <v>740.47824715658999</v>
      </c>
      <c r="H162" s="30">
        <v>-1.3845221667E-2</v>
      </c>
      <c r="I162" s="31">
        <v>3.1587094040000001E-3</v>
      </c>
      <c r="J162" s="31">
        <v>3.1568179810000001E-3</v>
      </c>
      <c r="K162" s="31">
        <v>2.3253760709999998E-3</v>
      </c>
      <c r="L162" s="31">
        <v>2.3234846469999998E-3</v>
      </c>
      <c r="M162" s="40">
        <f t="shared" si="4"/>
        <v>1</v>
      </c>
      <c r="N162" s="41">
        <f t="shared" si="5"/>
        <v>0</v>
      </c>
      <c r="O162" s="42"/>
    </row>
    <row r="163" spans="1:15" ht="13.5" thickBot="1">
      <c r="A163" s="25">
        <v>44354</v>
      </c>
      <c r="B163" s="29">
        <v>9</v>
      </c>
      <c r="C163" s="30">
        <v>46457.26171875</v>
      </c>
      <c r="D163" s="30">
        <v>3121</v>
      </c>
      <c r="E163" s="30">
        <v>3121</v>
      </c>
      <c r="F163" s="30">
        <v>2919.97992863423</v>
      </c>
      <c r="G163" s="30">
        <v>2919.8830508636802</v>
      </c>
      <c r="H163" s="30">
        <v>-9.6877770555999998E-2</v>
      </c>
      <c r="I163" s="31">
        <v>2.7474993050999999E-2</v>
      </c>
      <c r="J163" s="31">
        <v>2.7461758382999999E-2</v>
      </c>
      <c r="K163" s="31">
        <v>2.7474993050999999E-2</v>
      </c>
      <c r="L163" s="31">
        <v>2.7461758382999999E-2</v>
      </c>
      <c r="M163" s="40">
        <f t="shared" si="4"/>
        <v>1</v>
      </c>
      <c r="N163" s="41">
        <f t="shared" si="5"/>
        <v>0</v>
      </c>
      <c r="O163" s="42"/>
    </row>
    <row r="164" spans="1:15" ht="13.5" thickBot="1">
      <c r="A164" s="25">
        <v>44354</v>
      </c>
      <c r="B164" s="29">
        <v>10</v>
      </c>
      <c r="C164" s="30">
        <v>48179.109375</v>
      </c>
      <c r="D164" s="30">
        <v>4819.1000000000004</v>
      </c>
      <c r="E164" s="30">
        <v>4819.1000000000004</v>
      </c>
      <c r="F164" s="30">
        <v>3981.4591227354299</v>
      </c>
      <c r="G164" s="30">
        <v>3982.2065227130101</v>
      </c>
      <c r="H164" s="30">
        <v>0.74739997757800003</v>
      </c>
      <c r="I164" s="31">
        <v>0.11432971001099999</v>
      </c>
      <c r="J164" s="31">
        <v>0.114431813833</v>
      </c>
      <c r="K164" s="31">
        <v>0.11432971001099999</v>
      </c>
      <c r="L164" s="31">
        <v>0.114431813833</v>
      </c>
      <c r="M164" s="40">
        <f t="shared" si="4"/>
        <v>1</v>
      </c>
      <c r="N164" s="41">
        <f t="shared" si="5"/>
        <v>0</v>
      </c>
      <c r="O164" s="42"/>
    </row>
    <row r="165" spans="1:15" ht="13.5" thickBot="1">
      <c r="A165" s="25">
        <v>44354</v>
      </c>
      <c r="B165" s="29">
        <v>11</v>
      </c>
      <c r="C165" s="30">
        <v>50265.49609375</v>
      </c>
      <c r="D165" s="30">
        <v>5443.9</v>
      </c>
      <c r="E165" s="30">
        <v>5443.9</v>
      </c>
      <c r="F165" s="30">
        <v>4789.6203578246896</v>
      </c>
      <c r="G165" s="30">
        <v>4789.7833133774302</v>
      </c>
      <c r="H165" s="30">
        <v>0.16295555273599999</v>
      </c>
      <c r="I165" s="31">
        <v>8.9360203090000007E-2</v>
      </c>
      <c r="J165" s="31">
        <v>8.9382464778000006E-2</v>
      </c>
      <c r="K165" s="31">
        <v>8.9360203090000007E-2</v>
      </c>
      <c r="L165" s="31">
        <v>8.9382464778000006E-2</v>
      </c>
      <c r="M165" s="40">
        <f t="shared" si="4"/>
        <v>1</v>
      </c>
      <c r="N165" s="41">
        <f t="shared" si="5"/>
        <v>0</v>
      </c>
      <c r="O165" s="42"/>
    </row>
    <row r="166" spans="1:15" ht="13.5" thickBot="1">
      <c r="A166" s="25">
        <v>44354</v>
      </c>
      <c r="B166" s="29">
        <v>12</v>
      </c>
      <c r="C166" s="30">
        <v>52061.3203125</v>
      </c>
      <c r="D166" s="30">
        <v>5727</v>
      </c>
      <c r="E166" s="30">
        <v>5727</v>
      </c>
      <c r="F166" s="30">
        <v>5171.95210261385</v>
      </c>
      <c r="G166" s="30">
        <v>5171.3538804545697</v>
      </c>
      <c r="H166" s="30">
        <v>-0.59822215927900002</v>
      </c>
      <c r="I166" s="31">
        <v>7.5907939827999996E-2</v>
      </c>
      <c r="J166" s="31">
        <v>7.5826215488999996E-2</v>
      </c>
      <c r="K166" s="31">
        <v>7.5907939827999996E-2</v>
      </c>
      <c r="L166" s="31">
        <v>7.5826215488999996E-2</v>
      </c>
      <c r="M166" s="40">
        <f t="shared" si="4"/>
        <v>1</v>
      </c>
      <c r="N166" s="41">
        <f t="shared" si="5"/>
        <v>0</v>
      </c>
      <c r="O166" s="42"/>
    </row>
    <row r="167" spans="1:15" ht="13.5" thickBot="1">
      <c r="A167" s="25">
        <v>44354</v>
      </c>
      <c r="B167" s="29">
        <v>13</v>
      </c>
      <c r="C167" s="30">
        <v>53282.1796875</v>
      </c>
      <c r="D167" s="30">
        <v>5860.3</v>
      </c>
      <c r="E167" s="30">
        <v>5860.3</v>
      </c>
      <c r="F167" s="30">
        <v>5291.8327572667004</v>
      </c>
      <c r="G167" s="30">
        <v>5292.4261461393799</v>
      </c>
      <c r="H167" s="30">
        <v>0.59338887267600005</v>
      </c>
      <c r="I167" s="31">
        <v>7.7578395336E-2</v>
      </c>
      <c r="J167" s="31">
        <v>7.7659459388999999E-2</v>
      </c>
      <c r="K167" s="31">
        <v>7.7578395336E-2</v>
      </c>
      <c r="L167" s="31">
        <v>7.7659459388999999E-2</v>
      </c>
      <c r="M167" s="40">
        <f t="shared" si="4"/>
        <v>1</v>
      </c>
      <c r="N167" s="41">
        <f t="shared" si="5"/>
        <v>0</v>
      </c>
      <c r="O167" s="42"/>
    </row>
    <row r="168" spans="1:15" ht="13.5" thickBot="1">
      <c r="A168" s="25">
        <v>44354</v>
      </c>
      <c r="B168" s="29">
        <v>14</v>
      </c>
      <c r="C168" s="30">
        <v>54364.125</v>
      </c>
      <c r="D168" s="30">
        <v>5895.1</v>
      </c>
      <c r="E168" s="30">
        <v>5895.1</v>
      </c>
      <c r="F168" s="30">
        <v>5261.3399976751498</v>
      </c>
      <c r="G168" s="30">
        <v>5264.1743419901504</v>
      </c>
      <c r="H168" s="30">
        <v>2.834344314999</v>
      </c>
      <c r="I168" s="31">
        <v>8.6192029781999996E-2</v>
      </c>
      <c r="J168" s="31">
        <v>8.6579235290000001E-2</v>
      </c>
      <c r="K168" s="31">
        <v>8.6192029781999996E-2</v>
      </c>
      <c r="L168" s="31">
        <v>8.6579235290000001E-2</v>
      </c>
      <c r="M168" s="40">
        <f t="shared" si="4"/>
        <v>1</v>
      </c>
      <c r="N168" s="41">
        <f t="shared" si="5"/>
        <v>0</v>
      </c>
      <c r="O168" s="42"/>
    </row>
    <row r="169" spans="1:15" ht="13.5" thickBot="1">
      <c r="A169" s="25">
        <v>44354</v>
      </c>
      <c r="B169" s="29">
        <v>15</v>
      </c>
      <c r="C169" s="30">
        <v>55325.60546875</v>
      </c>
      <c r="D169" s="30">
        <v>5831.6</v>
      </c>
      <c r="E169" s="30">
        <v>5831.6</v>
      </c>
      <c r="F169" s="30">
        <v>5434.8773088063099</v>
      </c>
      <c r="G169" s="30">
        <v>5436.8735531764596</v>
      </c>
      <c r="H169" s="30">
        <v>1.9962443701420001</v>
      </c>
      <c r="I169" s="31">
        <v>5.3924377980999999E-2</v>
      </c>
      <c r="J169" s="31">
        <v>5.4197088960000001E-2</v>
      </c>
      <c r="K169" s="31">
        <v>5.3924377980999999E-2</v>
      </c>
      <c r="L169" s="31">
        <v>5.4197088960000001E-2</v>
      </c>
      <c r="M169" s="40">
        <f t="shared" si="4"/>
        <v>1</v>
      </c>
      <c r="N169" s="41">
        <f t="shared" si="5"/>
        <v>0</v>
      </c>
      <c r="O169" s="42"/>
    </row>
    <row r="170" spans="1:15" ht="13.5" thickBot="1">
      <c r="A170" s="25">
        <v>44354</v>
      </c>
      <c r="B170" s="29">
        <v>16</v>
      </c>
      <c r="C170" s="30">
        <v>56452.49609375</v>
      </c>
      <c r="D170" s="30">
        <v>5535.3</v>
      </c>
      <c r="E170" s="30">
        <v>5535.3</v>
      </c>
      <c r="F170" s="30">
        <v>5438.9308608171696</v>
      </c>
      <c r="G170" s="30">
        <v>5468.58473203023</v>
      </c>
      <c r="H170" s="30">
        <v>29.653871213064999</v>
      </c>
      <c r="I170" s="31">
        <v>9.1141076459999998E-3</v>
      </c>
      <c r="J170" s="31">
        <v>1.3165182948000001E-2</v>
      </c>
      <c r="K170" s="31">
        <v>9.1141076459999998E-3</v>
      </c>
      <c r="L170" s="31">
        <v>1.3165182948000001E-2</v>
      </c>
      <c r="M170" s="40">
        <f t="shared" si="4"/>
        <v>1</v>
      </c>
      <c r="N170" s="41">
        <f t="shared" si="5"/>
        <v>0</v>
      </c>
      <c r="O170" s="42"/>
    </row>
    <row r="171" spans="1:15" ht="13.5" thickBot="1">
      <c r="A171" s="25">
        <v>44354</v>
      </c>
      <c r="B171" s="29">
        <v>17</v>
      </c>
      <c r="C171" s="30">
        <v>57319.44140625</v>
      </c>
      <c r="D171" s="30">
        <v>5185.7</v>
      </c>
      <c r="E171" s="30">
        <v>5185.7</v>
      </c>
      <c r="F171" s="30">
        <v>5240.4288278839404</v>
      </c>
      <c r="G171" s="30">
        <v>5290.01991238541</v>
      </c>
      <c r="H171" s="30">
        <v>49.591084501478001</v>
      </c>
      <c r="I171" s="31">
        <v>1.4251354151E-2</v>
      </c>
      <c r="J171" s="31">
        <v>7.4766158310000004E-3</v>
      </c>
      <c r="K171" s="31">
        <v>1.4251354151E-2</v>
      </c>
      <c r="L171" s="31">
        <v>7.4766158310000004E-3</v>
      </c>
      <c r="M171" s="40">
        <f t="shared" si="4"/>
        <v>1</v>
      </c>
      <c r="N171" s="41">
        <f t="shared" si="5"/>
        <v>1</v>
      </c>
      <c r="O171" s="42"/>
    </row>
    <row r="172" spans="1:15" ht="13.5" thickBot="1">
      <c r="A172" s="25">
        <v>44354</v>
      </c>
      <c r="B172" s="29">
        <v>18</v>
      </c>
      <c r="C172" s="30">
        <v>57518.125</v>
      </c>
      <c r="D172" s="30">
        <v>4944.5</v>
      </c>
      <c r="E172" s="30">
        <v>4944.5</v>
      </c>
      <c r="F172" s="30">
        <v>4955.4746136838803</v>
      </c>
      <c r="G172" s="30">
        <v>5013.8376923819396</v>
      </c>
      <c r="H172" s="30">
        <v>58.363078698052</v>
      </c>
      <c r="I172" s="31">
        <v>9.4723623469999997E-3</v>
      </c>
      <c r="J172" s="31">
        <v>1.4992641639999999E-3</v>
      </c>
      <c r="K172" s="31">
        <v>9.4723623469999997E-3</v>
      </c>
      <c r="L172" s="31">
        <v>1.4992641639999999E-3</v>
      </c>
      <c r="M172" s="40">
        <f t="shared" si="4"/>
        <v>1</v>
      </c>
      <c r="N172" s="41">
        <f t="shared" si="5"/>
        <v>1</v>
      </c>
      <c r="O172" s="42"/>
    </row>
    <row r="173" spans="1:15" ht="13.5" thickBot="1">
      <c r="A173" s="25">
        <v>44354</v>
      </c>
      <c r="B173" s="29">
        <v>19</v>
      </c>
      <c r="C173" s="30">
        <v>57378.92578125</v>
      </c>
      <c r="D173" s="30">
        <v>4217.3999999999996</v>
      </c>
      <c r="E173" s="30">
        <v>4217.3999999999996</v>
      </c>
      <c r="F173" s="30">
        <v>4040.3900861969901</v>
      </c>
      <c r="G173" s="30">
        <v>4039.1870862226401</v>
      </c>
      <c r="H173" s="30">
        <v>-1.202999974356</v>
      </c>
      <c r="I173" s="31">
        <v>2.4346026472000001E-2</v>
      </c>
      <c r="J173" s="31">
        <v>2.4181682212999999E-2</v>
      </c>
      <c r="K173" s="31">
        <v>2.4346026472000001E-2</v>
      </c>
      <c r="L173" s="31">
        <v>2.4181682212999999E-2</v>
      </c>
      <c r="M173" s="40">
        <f t="shared" si="4"/>
        <v>1</v>
      </c>
      <c r="N173" s="41">
        <f t="shared" si="5"/>
        <v>0</v>
      </c>
      <c r="O173" s="42"/>
    </row>
    <row r="174" spans="1:15" ht="13.5" thickBot="1">
      <c r="A174" s="25">
        <v>44354</v>
      </c>
      <c r="B174" s="29">
        <v>20</v>
      </c>
      <c r="C174" s="30">
        <v>56170.9921875</v>
      </c>
      <c r="D174" s="30">
        <v>1781.2</v>
      </c>
      <c r="E174" s="30">
        <v>1781.2</v>
      </c>
      <c r="F174" s="30">
        <v>2270.79109290116</v>
      </c>
      <c r="G174" s="30">
        <v>2269.7776373669199</v>
      </c>
      <c r="H174" s="30">
        <v>-1.0134555342460001</v>
      </c>
      <c r="I174" s="31">
        <v>6.6745578875000003E-2</v>
      </c>
      <c r="J174" s="31">
        <v>6.6884029083999999E-2</v>
      </c>
      <c r="K174" s="31">
        <v>6.6745578875000003E-2</v>
      </c>
      <c r="L174" s="31">
        <v>6.6884029083999999E-2</v>
      </c>
      <c r="M174" s="40">
        <f t="shared" si="4"/>
        <v>1</v>
      </c>
      <c r="N174" s="41">
        <f t="shared" si="5"/>
        <v>1</v>
      </c>
      <c r="O174" s="42"/>
    </row>
    <row r="175" spans="1:15" ht="13.5" thickBot="1">
      <c r="A175" s="25">
        <v>44354</v>
      </c>
      <c r="B175" s="29">
        <v>21</v>
      </c>
      <c r="C175" s="30">
        <v>54921.4765625</v>
      </c>
      <c r="D175" s="30">
        <v>209.6</v>
      </c>
      <c r="E175" s="30">
        <v>201.6</v>
      </c>
      <c r="F175" s="30">
        <v>286.55610574355802</v>
      </c>
      <c r="G175" s="30">
        <v>286.64932280698002</v>
      </c>
      <c r="H175" s="30">
        <v>9.3217063421999993E-2</v>
      </c>
      <c r="I175" s="31">
        <v>1.0525863771E-2</v>
      </c>
      <c r="J175" s="31">
        <v>1.0513129199E-2</v>
      </c>
      <c r="K175" s="31">
        <v>1.1618759946E-2</v>
      </c>
      <c r="L175" s="31">
        <v>1.1606025374E-2</v>
      </c>
      <c r="M175" s="40">
        <f t="shared" si="4"/>
        <v>1</v>
      </c>
      <c r="N175" s="41">
        <f t="shared" si="5"/>
        <v>1</v>
      </c>
      <c r="O175" s="42"/>
    </row>
    <row r="176" spans="1:15" ht="13.5" thickBot="1">
      <c r="A176" s="25">
        <v>44354</v>
      </c>
      <c r="B176" s="29">
        <v>22</v>
      </c>
      <c r="C176" s="30">
        <v>53962.703125</v>
      </c>
      <c r="D176" s="30">
        <v>0</v>
      </c>
      <c r="E176" s="30">
        <v>0</v>
      </c>
      <c r="F176" s="30">
        <v>4.2521746333000002E-2</v>
      </c>
      <c r="G176" s="30">
        <v>0.14252526782300001</v>
      </c>
      <c r="H176" s="30">
        <v>0.10000352149</v>
      </c>
      <c r="I176" s="31">
        <v>1.94706650032225E-5</v>
      </c>
      <c r="J176" s="31">
        <v>5.8089817395461098E-6</v>
      </c>
      <c r="K176" s="31">
        <v>1.94706650032225E-5</v>
      </c>
      <c r="L176" s="31">
        <v>5.8089817395461098E-6</v>
      </c>
      <c r="M176" s="40">
        <f t="shared" si="4"/>
        <v>0</v>
      </c>
      <c r="N176" s="41">
        <f t="shared" si="5"/>
        <v>1</v>
      </c>
      <c r="O176" s="42"/>
    </row>
    <row r="177" spans="1:15" ht="13.5" thickBot="1">
      <c r="A177" s="25">
        <v>44354</v>
      </c>
      <c r="B177" s="29">
        <v>23</v>
      </c>
      <c r="C177" s="30">
        <v>51241.03125</v>
      </c>
      <c r="D177" s="30">
        <v>0</v>
      </c>
      <c r="E177" s="30">
        <v>0</v>
      </c>
      <c r="F177" s="30">
        <v>4.3766190750000003E-2</v>
      </c>
      <c r="G177" s="30">
        <v>0.143763225573</v>
      </c>
      <c r="H177" s="30">
        <v>9.9997034823E-2</v>
      </c>
      <c r="I177" s="31">
        <v>1.9639784914444201E-5</v>
      </c>
      <c r="J177" s="31">
        <v>5.9789878073915903E-6</v>
      </c>
      <c r="K177" s="31">
        <v>1.9639784914444201E-5</v>
      </c>
      <c r="L177" s="31">
        <v>5.9789878073915903E-6</v>
      </c>
      <c r="M177" s="40">
        <f t="shared" si="4"/>
        <v>0</v>
      </c>
      <c r="N177" s="41">
        <f t="shared" si="5"/>
        <v>1</v>
      </c>
      <c r="O177" s="42"/>
    </row>
    <row r="178" spans="1:15" ht="13.5" thickBot="1">
      <c r="A178" s="25">
        <v>44354</v>
      </c>
      <c r="B178" s="29">
        <v>24</v>
      </c>
      <c r="C178" s="30">
        <v>48131.73828125</v>
      </c>
      <c r="D178" s="30">
        <v>0</v>
      </c>
      <c r="E178" s="30">
        <v>0</v>
      </c>
      <c r="F178" s="30">
        <v>4.4255079628000002E-2</v>
      </c>
      <c r="G178" s="30">
        <v>0.14383059224</v>
      </c>
      <c r="H178" s="30">
        <v>9.9575512611999997E-2</v>
      </c>
      <c r="I178" s="31">
        <v>1.9648988010942498E-5</v>
      </c>
      <c r="J178" s="31">
        <v>6.0457759054737497E-6</v>
      </c>
      <c r="K178" s="31">
        <v>1.9648988010942498E-5</v>
      </c>
      <c r="L178" s="31">
        <v>6.0457759054737497E-6</v>
      </c>
      <c r="M178" s="40">
        <f t="shared" si="4"/>
        <v>0</v>
      </c>
      <c r="N178" s="41">
        <f t="shared" si="5"/>
        <v>1</v>
      </c>
      <c r="O178" s="42"/>
    </row>
    <row r="179" spans="1:15" ht="13.5" thickBot="1">
      <c r="A179" s="25">
        <v>44355</v>
      </c>
      <c r="B179" s="29">
        <v>1</v>
      </c>
      <c r="C179" s="30">
        <v>45388.7734375</v>
      </c>
      <c r="D179" s="30">
        <v>0</v>
      </c>
      <c r="E179" s="30">
        <v>0</v>
      </c>
      <c r="F179" s="30">
        <v>4.7188412894999997E-2</v>
      </c>
      <c r="G179" s="30">
        <v>0.14505358111200001</v>
      </c>
      <c r="H179" s="30">
        <v>9.7865168215999998E-2</v>
      </c>
      <c r="I179" s="31">
        <v>1.9816062993464999E-5</v>
      </c>
      <c r="J179" s="31">
        <v>6.4465044939666697E-6</v>
      </c>
      <c r="K179" s="31">
        <v>1.9816062993464999E-5</v>
      </c>
      <c r="L179" s="31">
        <v>6.4465044939666697E-6</v>
      </c>
      <c r="M179" s="40">
        <f t="shared" si="4"/>
        <v>0</v>
      </c>
      <c r="N179" s="41">
        <f t="shared" si="5"/>
        <v>1</v>
      </c>
      <c r="O179" s="42"/>
    </row>
    <row r="180" spans="1:15" ht="13.5" thickBot="1">
      <c r="A180" s="25">
        <v>44355</v>
      </c>
      <c r="B180" s="29">
        <v>2</v>
      </c>
      <c r="C180" s="30">
        <v>43237.578125</v>
      </c>
      <c r="D180" s="30">
        <v>0</v>
      </c>
      <c r="E180" s="30">
        <v>0</v>
      </c>
      <c r="F180" s="30">
        <v>4.7910635101E-2</v>
      </c>
      <c r="G180" s="30">
        <v>0.14490462555799999</v>
      </c>
      <c r="H180" s="30">
        <v>9.6993990456000004E-2</v>
      </c>
      <c r="I180" s="31">
        <v>1.9795713874161102E-5</v>
      </c>
      <c r="J180" s="31">
        <v>6.5451687297698598E-6</v>
      </c>
      <c r="K180" s="31">
        <v>1.9795713874161102E-5</v>
      </c>
      <c r="L180" s="31">
        <v>6.5451687297698598E-6</v>
      </c>
      <c r="M180" s="40">
        <f t="shared" si="4"/>
        <v>0</v>
      </c>
      <c r="N180" s="41">
        <f t="shared" si="5"/>
        <v>1</v>
      </c>
      <c r="O180" s="42"/>
    </row>
    <row r="181" spans="1:15" ht="13.5" thickBot="1">
      <c r="A181" s="25">
        <v>44355</v>
      </c>
      <c r="B181" s="29">
        <v>3</v>
      </c>
      <c r="C181" s="30">
        <v>41877.9296875</v>
      </c>
      <c r="D181" s="30">
        <v>0</v>
      </c>
      <c r="E181" s="30">
        <v>0</v>
      </c>
      <c r="F181" s="30">
        <v>4.7821746215000002E-2</v>
      </c>
      <c r="G181" s="30">
        <v>0.14554304776099999</v>
      </c>
      <c r="H181" s="30">
        <v>9.7721301546000006E-2</v>
      </c>
      <c r="I181" s="31">
        <v>1.9882930022054201E-5</v>
      </c>
      <c r="J181" s="31">
        <v>6.5330254392094598E-6</v>
      </c>
      <c r="K181" s="31">
        <v>1.9882930022054201E-5</v>
      </c>
      <c r="L181" s="31">
        <v>6.5330254392094598E-6</v>
      </c>
      <c r="M181" s="40">
        <f t="shared" si="4"/>
        <v>0</v>
      </c>
      <c r="N181" s="41">
        <f t="shared" si="5"/>
        <v>1</v>
      </c>
      <c r="O181" s="42"/>
    </row>
    <row r="182" spans="1:15" ht="13.5" thickBot="1">
      <c r="A182" s="25">
        <v>44355</v>
      </c>
      <c r="B182" s="29">
        <v>4</v>
      </c>
      <c r="C182" s="30">
        <v>41097.953125</v>
      </c>
      <c r="D182" s="30">
        <v>0</v>
      </c>
      <c r="E182" s="30">
        <v>0</v>
      </c>
      <c r="F182" s="30">
        <v>4.8221746205999998E-2</v>
      </c>
      <c r="G182" s="30">
        <v>0.144409047786</v>
      </c>
      <c r="H182" s="30">
        <v>9.6187301579999995E-2</v>
      </c>
      <c r="I182" s="31">
        <v>1.9728011992741301E-5</v>
      </c>
      <c r="J182" s="31">
        <v>6.5876702467312303E-6</v>
      </c>
      <c r="K182" s="31">
        <v>1.9728011992741301E-5</v>
      </c>
      <c r="L182" s="31">
        <v>6.5876702467312303E-6</v>
      </c>
      <c r="M182" s="40">
        <f t="shared" si="4"/>
        <v>0</v>
      </c>
      <c r="N182" s="41">
        <f t="shared" si="5"/>
        <v>1</v>
      </c>
      <c r="O182" s="42"/>
    </row>
    <row r="183" spans="1:15" ht="13.5" thickBot="1">
      <c r="A183" s="25">
        <v>44355</v>
      </c>
      <c r="B183" s="29">
        <v>5</v>
      </c>
      <c r="C183" s="30">
        <v>41022.1484375</v>
      </c>
      <c r="D183" s="30">
        <v>0</v>
      </c>
      <c r="E183" s="30">
        <v>0</v>
      </c>
      <c r="F183" s="30">
        <v>4.7477301777999997E-2</v>
      </c>
      <c r="G183" s="30">
        <v>0.144660992223</v>
      </c>
      <c r="H183" s="30">
        <v>9.7183690444000007E-2</v>
      </c>
      <c r="I183" s="31">
        <v>1.9762430631584199E-5</v>
      </c>
      <c r="J183" s="31">
        <v>6.4859701882879498E-6</v>
      </c>
      <c r="K183" s="31">
        <v>1.9762430631584199E-5</v>
      </c>
      <c r="L183" s="31">
        <v>6.4859701882879498E-6</v>
      </c>
      <c r="M183" s="40">
        <f t="shared" si="4"/>
        <v>0</v>
      </c>
      <c r="N183" s="41">
        <f t="shared" si="5"/>
        <v>1</v>
      </c>
      <c r="O183" s="42"/>
    </row>
    <row r="184" spans="1:15" ht="13.5" thickBot="1">
      <c r="A184" s="25">
        <v>44355</v>
      </c>
      <c r="B184" s="29">
        <v>6</v>
      </c>
      <c r="C184" s="30">
        <v>42086.5546875</v>
      </c>
      <c r="D184" s="30">
        <v>0</v>
      </c>
      <c r="E184" s="30">
        <v>0</v>
      </c>
      <c r="F184" s="30">
        <v>4.9343968403000003E-2</v>
      </c>
      <c r="G184" s="30">
        <v>0.145152625545</v>
      </c>
      <c r="H184" s="30">
        <v>9.5808657142E-2</v>
      </c>
      <c r="I184" s="31">
        <v>1.98295936537629E-5</v>
      </c>
      <c r="J184" s="31">
        <v>6.7409792900561697E-6</v>
      </c>
      <c r="K184" s="31">
        <v>1.98295936537629E-5</v>
      </c>
      <c r="L184" s="31">
        <v>6.7409792900561697E-6</v>
      </c>
      <c r="M184" s="40">
        <f t="shared" si="4"/>
        <v>0</v>
      </c>
      <c r="N184" s="41">
        <f t="shared" si="5"/>
        <v>1</v>
      </c>
      <c r="O184" s="42"/>
    </row>
    <row r="185" spans="1:15" ht="13.5" thickBot="1">
      <c r="A185" s="25">
        <v>44355</v>
      </c>
      <c r="B185" s="29">
        <v>7</v>
      </c>
      <c r="C185" s="30">
        <v>43735.15234375</v>
      </c>
      <c r="D185" s="30">
        <v>12.4</v>
      </c>
      <c r="E185" s="30">
        <v>10.9</v>
      </c>
      <c r="F185" s="30">
        <v>2.8196183732660001</v>
      </c>
      <c r="G185" s="30">
        <v>2.8200445410110002</v>
      </c>
      <c r="H185" s="30">
        <v>4.2616774399999998E-4</v>
      </c>
      <c r="I185" s="31">
        <v>1.308737084E-3</v>
      </c>
      <c r="J185" s="31">
        <v>1.3087953040000001E-3</v>
      </c>
      <c r="K185" s="31">
        <v>1.103819051E-3</v>
      </c>
      <c r="L185" s="31">
        <v>1.1038772710000001E-3</v>
      </c>
      <c r="M185" s="40">
        <f t="shared" si="4"/>
        <v>0</v>
      </c>
      <c r="N185" s="41">
        <f t="shared" si="5"/>
        <v>0</v>
      </c>
      <c r="O185" s="42"/>
    </row>
    <row r="186" spans="1:15" ht="13.5" thickBot="1">
      <c r="A186" s="25">
        <v>44355</v>
      </c>
      <c r="B186" s="29">
        <v>8</v>
      </c>
      <c r="C186" s="30">
        <v>45033.75</v>
      </c>
      <c r="D186" s="30">
        <v>704.2</v>
      </c>
      <c r="E186" s="30">
        <v>699.9</v>
      </c>
      <c r="F186" s="30">
        <v>461.44999478240499</v>
      </c>
      <c r="G186" s="30">
        <v>461.45530808222702</v>
      </c>
      <c r="H186" s="30">
        <v>5.3132998210000002E-3</v>
      </c>
      <c r="I186" s="31">
        <v>3.3161843157999998E-2</v>
      </c>
      <c r="J186" s="31">
        <v>3.3162569018E-2</v>
      </c>
      <c r="K186" s="31">
        <v>3.2574411464000003E-2</v>
      </c>
      <c r="L186" s="31">
        <v>3.2575137323999998E-2</v>
      </c>
      <c r="M186" s="40">
        <f t="shared" si="4"/>
        <v>1</v>
      </c>
      <c r="N186" s="41">
        <f t="shared" si="5"/>
        <v>0</v>
      </c>
      <c r="O186" s="42"/>
    </row>
    <row r="187" spans="1:15" ht="13.5" thickBot="1">
      <c r="A187" s="25">
        <v>44355</v>
      </c>
      <c r="B187" s="29">
        <v>9</v>
      </c>
      <c r="C187" s="30">
        <v>46620.9453125</v>
      </c>
      <c r="D187" s="30">
        <v>2918.3</v>
      </c>
      <c r="E187" s="30">
        <v>2918.3</v>
      </c>
      <c r="F187" s="30">
        <v>2420.2110315864502</v>
      </c>
      <c r="G187" s="30">
        <v>2420.2110315864502</v>
      </c>
      <c r="H187" s="30">
        <v>0</v>
      </c>
      <c r="I187" s="31">
        <v>6.8044941040000001E-2</v>
      </c>
      <c r="J187" s="31">
        <v>6.8044941040000001E-2</v>
      </c>
      <c r="K187" s="31">
        <v>6.8044941040000001E-2</v>
      </c>
      <c r="L187" s="31">
        <v>6.8044941040000001E-2</v>
      </c>
      <c r="M187" s="40">
        <f t="shared" si="4"/>
        <v>1</v>
      </c>
      <c r="N187" s="41">
        <f t="shared" si="5"/>
        <v>0</v>
      </c>
      <c r="O187" s="42"/>
    </row>
    <row r="188" spans="1:15" ht="13.5" thickBot="1">
      <c r="A188" s="25">
        <v>44355</v>
      </c>
      <c r="B188" s="29">
        <v>10</v>
      </c>
      <c r="C188" s="30">
        <v>48680.33203125</v>
      </c>
      <c r="D188" s="30">
        <v>4683.3</v>
      </c>
      <c r="E188" s="30">
        <v>4683.3</v>
      </c>
      <c r="F188" s="30">
        <v>3935.6103070682302</v>
      </c>
      <c r="G188" s="30">
        <v>3935.3744848526198</v>
      </c>
      <c r="H188" s="30">
        <v>-0.23582221561</v>
      </c>
      <c r="I188" s="31">
        <v>0.102175616823</v>
      </c>
      <c r="J188" s="31">
        <v>0.102143400673</v>
      </c>
      <c r="K188" s="31">
        <v>0.102175616823</v>
      </c>
      <c r="L188" s="31">
        <v>0.102143400673</v>
      </c>
      <c r="M188" s="40">
        <f t="shared" si="4"/>
        <v>1</v>
      </c>
      <c r="N188" s="41">
        <f t="shared" si="5"/>
        <v>0</v>
      </c>
      <c r="O188" s="42"/>
    </row>
    <row r="189" spans="1:15" ht="13.5" thickBot="1">
      <c r="A189" s="25">
        <v>44355</v>
      </c>
      <c r="B189" s="29">
        <v>11</v>
      </c>
      <c r="C189" s="30">
        <v>51327.1015625</v>
      </c>
      <c r="D189" s="30">
        <v>5436.6</v>
      </c>
      <c r="E189" s="30">
        <v>5436.6</v>
      </c>
      <c r="F189" s="30">
        <v>5023.3554077945801</v>
      </c>
      <c r="G189" s="30">
        <v>5023.1149855825197</v>
      </c>
      <c r="H189" s="30">
        <v>-0.240422212059</v>
      </c>
      <c r="I189" s="31">
        <v>5.6487023827000001E-2</v>
      </c>
      <c r="J189" s="31">
        <v>5.6454179262999997E-2</v>
      </c>
      <c r="K189" s="31">
        <v>5.6487023827000001E-2</v>
      </c>
      <c r="L189" s="31">
        <v>5.6454179262999997E-2</v>
      </c>
      <c r="M189" s="40">
        <f t="shared" si="4"/>
        <v>1</v>
      </c>
      <c r="N189" s="41">
        <f t="shared" si="5"/>
        <v>0</v>
      </c>
      <c r="O189" s="42"/>
    </row>
    <row r="190" spans="1:15" ht="13.5" thickBot="1">
      <c r="A190" s="25">
        <v>44355</v>
      </c>
      <c r="B190" s="29">
        <v>12</v>
      </c>
      <c r="C190" s="30">
        <v>54129.09765625</v>
      </c>
      <c r="D190" s="30">
        <v>5733.7</v>
      </c>
      <c r="E190" s="30">
        <v>5733.7</v>
      </c>
      <c r="F190" s="30">
        <v>5298.4526953715103</v>
      </c>
      <c r="G190" s="30">
        <v>5452.4020984515</v>
      </c>
      <c r="H190" s="30">
        <v>153.949403079989</v>
      </c>
      <c r="I190" s="31">
        <v>3.8428675074000003E-2</v>
      </c>
      <c r="J190" s="31">
        <v>5.9460014292999998E-2</v>
      </c>
      <c r="K190" s="31">
        <v>3.8428675074000003E-2</v>
      </c>
      <c r="L190" s="31">
        <v>5.9460014292999998E-2</v>
      </c>
      <c r="M190" s="40">
        <f t="shared" si="4"/>
        <v>1</v>
      </c>
      <c r="N190" s="41">
        <f t="shared" si="5"/>
        <v>0</v>
      </c>
      <c r="O190" s="42"/>
    </row>
    <row r="191" spans="1:15" ht="13.5" thickBot="1">
      <c r="A191" s="25">
        <v>44355</v>
      </c>
      <c r="B191" s="29">
        <v>13</v>
      </c>
      <c r="C191" s="30">
        <v>56928.87109375</v>
      </c>
      <c r="D191" s="30">
        <v>5839.4</v>
      </c>
      <c r="E191" s="30">
        <v>5839.4</v>
      </c>
      <c r="F191" s="30">
        <v>5247.2588163915798</v>
      </c>
      <c r="G191" s="30">
        <v>5637.0007948572502</v>
      </c>
      <c r="H191" s="30">
        <v>389.74197846566199</v>
      </c>
      <c r="I191" s="31">
        <v>2.7650164636000001E-2</v>
      </c>
      <c r="J191" s="31">
        <v>8.0893604317999995E-2</v>
      </c>
      <c r="K191" s="31">
        <v>2.7650164636000001E-2</v>
      </c>
      <c r="L191" s="31">
        <v>8.0893604317999995E-2</v>
      </c>
      <c r="M191" s="40">
        <f t="shared" si="4"/>
        <v>1</v>
      </c>
      <c r="N191" s="41">
        <f t="shared" si="5"/>
        <v>0</v>
      </c>
      <c r="O191" s="42"/>
    </row>
    <row r="192" spans="1:15" ht="13.5" thickBot="1">
      <c r="A192" s="25">
        <v>44355</v>
      </c>
      <c r="B192" s="29">
        <v>14</v>
      </c>
      <c r="C192" s="30">
        <v>59630.39453125</v>
      </c>
      <c r="D192" s="30">
        <v>5964.3</v>
      </c>
      <c r="E192" s="30">
        <v>5964.3</v>
      </c>
      <c r="F192" s="30">
        <v>5518.6192850468497</v>
      </c>
      <c r="G192" s="30">
        <v>5684.1644179806499</v>
      </c>
      <c r="H192" s="30">
        <v>165.54513293378901</v>
      </c>
      <c r="I192" s="31">
        <v>3.8269888253999997E-2</v>
      </c>
      <c r="J192" s="31">
        <v>6.0885343571999997E-2</v>
      </c>
      <c r="K192" s="31">
        <v>3.8269888253999997E-2</v>
      </c>
      <c r="L192" s="31">
        <v>6.0885343571999997E-2</v>
      </c>
      <c r="M192" s="40">
        <f t="shared" si="4"/>
        <v>1</v>
      </c>
      <c r="N192" s="41">
        <f t="shared" si="5"/>
        <v>0</v>
      </c>
      <c r="O192" s="42"/>
    </row>
    <row r="193" spans="1:15" ht="13.5" thickBot="1">
      <c r="A193" s="25">
        <v>44355</v>
      </c>
      <c r="B193" s="29">
        <v>15</v>
      </c>
      <c r="C193" s="30">
        <v>61678.2109375</v>
      </c>
      <c r="D193" s="30">
        <v>5964.1</v>
      </c>
      <c r="E193" s="30">
        <v>5964.1</v>
      </c>
      <c r="F193" s="30">
        <v>5681.2620045195699</v>
      </c>
      <c r="G193" s="30">
        <v>5726.4654753774103</v>
      </c>
      <c r="H193" s="30">
        <v>45.203470857839001</v>
      </c>
      <c r="I193" s="31">
        <v>3.2463732871000003E-2</v>
      </c>
      <c r="J193" s="31">
        <v>3.8639070419999998E-2</v>
      </c>
      <c r="K193" s="31">
        <v>3.2463732871000003E-2</v>
      </c>
      <c r="L193" s="31">
        <v>3.8639070419999998E-2</v>
      </c>
      <c r="M193" s="40">
        <f t="shared" si="4"/>
        <v>1</v>
      </c>
      <c r="N193" s="41">
        <f t="shared" si="5"/>
        <v>0</v>
      </c>
      <c r="O193" s="42"/>
    </row>
    <row r="194" spans="1:15" ht="13.5" thickBot="1">
      <c r="A194" s="25">
        <v>44355</v>
      </c>
      <c r="B194" s="29">
        <v>16</v>
      </c>
      <c r="C194" s="30">
        <v>62810.6875</v>
      </c>
      <c r="D194" s="30">
        <v>5789</v>
      </c>
      <c r="E194" s="30">
        <v>5789</v>
      </c>
      <c r="F194" s="30">
        <v>5672.8836895947998</v>
      </c>
      <c r="G194" s="30">
        <v>5686.6349589156098</v>
      </c>
      <c r="H194" s="30">
        <v>13.751269320812</v>
      </c>
      <c r="I194" s="31">
        <v>1.3984295230000001E-2</v>
      </c>
      <c r="J194" s="31">
        <v>1.5862883934999999E-2</v>
      </c>
      <c r="K194" s="31">
        <v>1.3984295230000001E-2</v>
      </c>
      <c r="L194" s="31">
        <v>1.5862883934999999E-2</v>
      </c>
      <c r="M194" s="40">
        <f t="shared" si="4"/>
        <v>1</v>
      </c>
      <c r="N194" s="41">
        <f t="shared" si="5"/>
        <v>0</v>
      </c>
      <c r="O194" s="42"/>
    </row>
    <row r="195" spans="1:15" ht="13.5" thickBot="1">
      <c r="A195" s="25">
        <v>44355</v>
      </c>
      <c r="B195" s="29">
        <v>17</v>
      </c>
      <c r="C195" s="30">
        <v>63758.609375</v>
      </c>
      <c r="D195" s="30">
        <v>5535.7</v>
      </c>
      <c r="E195" s="30">
        <v>5535.7</v>
      </c>
      <c r="F195" s="30">
        <v>5500.2871563164399</v>
      </c>
      <c r="G195" s="30">
        <v>5601.6400299929601</v>
      </c>
      <c r="H195" s="30">
        <v>101.352873676518</v>
      </c>
      <c r="I195" s="31">
        <v>9.0082008180000003E-3</v>
      </c>
      <c r="J195" s="31">
        <v>4.8378201750000002E-3</v>
      </c>
      <c r="K195" s="31">
        <v>9.0082008180000003E-3</v>
      </c>
      <c r="L195" s="31">
        <v>4.8378201750000002E-3</v>
      </c>
      <c r="M195" s="40">
        <f t="shared" si="4"/>
        <v>1</v>
      </c>
      <c r="N195" s="41">
        <f t="shared" si="5"/>
        <v>1</v>
      </c>
      <c r="O195" s="42"/>
    </row>
    <row r="196" spans="1:15" ht="13.5" thickBot="1">
      <c r="A196" s="25">
        <v>44355</v>
      </c>
      <c r="B196" s="29">
        <v>18</v>
      </c>
      <c r="C196" s="30">
        <v>63694.34765625</v>
      </c>
      <c r="D196" s="30">
        <v>5215.1000000000004</v>
      </c>
      <c r="E196" s="30">
        <v>5215.1000000000004</v>
      </c>
      <c r="F196" s="30">
        <v>5264.0422088729001</v>
      </c>
      <c r="G196" s="30">
        <v>5335.8724009020198</v>
      </c>
      <c r="H196" s="30">
        <v>71.830192029111004</v>
      </c>
      <c r="I196" s="31">
        <v>1.6498961871000001E-2</v>
      </c>
      <c r="J196" s="31">
        <v>6.6860941079999996E-3</v>
      </c>
      <c r="K196" s="31">
        <v>1.6498961871000001E-2</v>
      </c>
      <c r="L196" s="31">
        <v>6.6860941079999996E-3</v>
      </c>
      <c r="M196" s="40">
        <f t="shared" si="4"/>
        <v>1</v>
      </c>
      <c r="N196" s="41">
        <f t="shared" si="5"/>
        <v>1</v>
      </c>
      <c r="O196" s="42"/>
    </row>
    <row r="197" spans="1:15" ht="13.5" thickBot="1">
      <c r="A197" s="25">
        <v>44355</v>
      </c>
      <c r="B197" s="29">
        <v>19</v>
      </c>
      <c r="C197" s="30">
        <v>62705.96484375</v>
      </c>
      <c r="D197" s="30">
        <v>4521.8999999999996</v>
      </c>
      <c r="E197" s="30">
        <v>4521.8999999999996</v>
      </c>
      <c r="F197" s="30">
        <v>4526.2689284223297</v>
      </c>
      <c r="G197" s="30">
        <v>4526.3689284238199</v>
      </c>
      <c r="H197" s="30">
        <v>0.10000000149</v>
      </c>
      <c r="I197" s="31">
        <v>6.1050934699999999E-4</v>
      </c>
      <c r="J197" s="31">
        <v>5.9684814500000005E-4</v>
      </c>
      <c r="K197" s="31">
        <v>6.1050934699999999E-4</v>
      </c>
      <c r="L197" s="31">
        <v>5.9684814500000005E-4</v>
      </c>
      <c r="M197" s="40">
        <f t="shared" si="4"/>
        <v>1</v>
      </c>
      <c r="N197" s="41">
        <f t="shared" si="5"/>
        <v>1</v>
      </c>
      <c r="O197" s="42"/>
    </row>
    <row r="198" spans="1:15" ht="13.5" thickBot="1">
      <c r="A198" s="25">
        <v>44355</v>
      </c>
      <c r="B198" s="29">
        <v>20</v>
      </c>
      <c r="C198" s="30">
        <v>60977.671875</v>
      </c>
      <c r="D198" s="30">
        <v>2021.4</v>
      </c>
      <c r="E198" s="30">
        <v>2021.4</v>
      </c>
      <c r="F198" s="30">
        <v>2323.0740432866401</v>
      </c>
      <c r="G198" s="30">
        <v>2323.1740432881302</v>
      </c>
      <c r="H198" s="30">
        <v>0.10000000149</v>
      </c>
      <c r="I198" s="31">
        <v>4.1225962196999998E-2</v>
      </c>
      <c r="J198" s="31">
        <v>4.1212300994999999E-2</v>
      </c>
      <c r="K198" s="31">
        <v>4.1225962196999998E-2</v>
      </c>
      <c r="L198" s="31">
        <v>4.1212300994999999E-2</v>
      </c>
      <c r="M198" s="40">
        <f t="shared" si="4"/>
        <v>1</v>
      </c>
      <c r="N198" s="41">
        <f t="shared" si="5"/>
        <v>1</v>
      </c>
      <c r="O198" s="42"/>
    </row>
    <row r="199" spans="1:15" ht="13.5" thickBot="1">
      <c r="A199" s="25">
        <v>44355</v>
      </c>
      <c r="B199" s="29">
        <v>21</v>
      </c>
      <c r="C199" s="30">
        <v>59323.66796875</v>
      </c>
      <c r="D199" s="30">
        <v>241.2</v>
      </c>
      <c r="E199" s="30">
        <v>230.2</v>
      </c>
      <c r="F199" s="30">
        <v>167.94224151284999</v>
      </c>
      <c r="G199" s="30">
        <v>168.27577625977199</v>
      </c>
      <c r="H199" s="30">
        <v>0.33353474692200002</v>
      </c>
      <c r="I199" s="31">
        <v>9.9623256469999998E-3</v>
      </c>
      <c r="J199" s="31">
        <v>1.0007890502999999E-2</v>
      </c>
      <c r="K199" s="31">
        <v>8.4595934069999993E-3</v>
      </c>
      <c r="L199" s="31">
        <v>8.5051582630000008E-3</v>
      </c>
      <c r="M199" s="40">
        <f t="shared" si="4"/>
        <v>1</v>
      </c>
      <c r="N199" s="41">
        <f t="shared" si="5"/>
        <v>0</v>
      </c>
      <c r="O199" s="42"/>
    </row>
    <row r="200" spans="1:15" ht="13.5" thickBot="1">
      <c r="A200" s="25">
        <v>44355</v>
      </c>
      <c r="B200" s="29">
        <v>22</v>
      </c>
      <c r="C200" s="30">
        <v>57989.62890625</v>
      </c>
      <c r="D200" s="30">
        <v>0</v>
      </c>
      <c r="E200" s="30">
        <v>0</v>
      </c>
      <c r="F200" s="30">
        <v>0.249508634624</v>
      </c>
      <c r="G200" s="30">
        <v>0.66226951868700001</v>
      </c>
      <c r="H200" s="30">
        <v>0.41276088406200001</v>
      </c>
      <c r="I200" s="31">
        <v>9.0473977962757596E-5</v>
      </c>
      <c r="J200" s="31">
        <v>3.4085879047074399E-5</v>
      </c>
      <c r="K200" s="31">
        <v>9.0473977962757596E-5</v>
      </c>
      <c r="L200" s="31">
        <v>3.4085879047074399E-5</v>
      </c>
      <c r="M200" s="40">
        <f t="shared" si="4"/>
        <v>0</v>
      </c>
      <c r="N200" s="41">
        <f t="shared" si="5"/>
        <v>1</v>
      </c>
      <c r="O200" s="42"/>
    </row>
    <row r="201" spans="1:15" ht="13.5" thickBot="1">
      <c r="A201" s="25">
        <v>44355</v>
      </c>
      <c r="B201" s="29">
        <v>23</v>
      </c>
      <c r="C201" s="30">
        <v>54908.13671875</v>
      </c>
      <c r="D201" s="30">
        <v>0</v>
      </c>
      <c r="E201" s="30">
        <v>0</v>
      </c>
      <c r="F201" s="30">
        <v>0.248697977017</v>
      </c>
      <c r="G201" s="30">
        <v>0.73869798469100001</v>
      </c>
      <c r="H201" s="30">
        <v>0.49000000767399998</v>
      </c>
      <c r="I201" s="31">
        <v>1.00915025E-4</v>
      </c>
      <c r="J201" s="31">
        <v>3.39751334723224E-5</v>
      </c>
      <c r="K201" s="31">
        <v>1.00915025E-4</v>
      </c>
      <c r="L201" s="31">
        <v>3.39751334723224E-5</v>
      </c>
      <c r="M201" s="40">
        <f t="shared" si="4"/>
        <v>0</v>
      </c>
      <c r="N201" s="41">
        <f t="shared" si="5"/>
        <v>1</v>
      </c>
      <c r="O201" s="42"/>
    </row>
    <row r="202" spans="1:15" ht="13.5" thickBot="1">
      <c r="A202" s="25">
        <v>44355</v>
      </c>
      <c r="B202" s="29">
        <v>24</v>
      </c>
      <c r="C202" s="30">
        <v>51519.453125</v>
      </c>
      <c r="D202" s="30">
        <v>0</v>
      </c>
      <c r="E202" s="30">
        <v>0</v>
      </c>
      <c r="F202" s="30">
        <v>0.248697977017</v>
      </c>
      <c r="G202" s="30">
        <v>0.67203131703100005</v>
      </c>
      <c r="H202" s="30">
        <v>0.42333334001400003</v>
      </c>
      <c r="I202" s="31">
        <v>9.1807556971505494E-5</v>
      </c>
      <c r="J202" s="31">
        <v>3.39751334723224E-5</v>
      </c>
      <c r="K202" s="31">
        <v>9.1807556971505494E-5</v>
      </c>
      <c r="L202" s="31">
        <v>3.39751334723224E-5</v>
      </c>
      <c r="M202" s="40">
        <f t="shared" si="4"/>
        <v>0</v>
      </c>
      <c r="N202" s="41">
        <f t="shared" si="5"/>
        <v>1</v>
      </c>
      <c r="O202" s="42"/>
    </row>
    <row r="203" spans="1:15" ht="13.5" thickBot="1">
      <c r="A203" s="25">
        <v>44356</v>
      </c>
      <c r="B203" s="29">
        <v>1</v>
      </c>
      <c r="C203" s="30">
        <v>47966.67578125</v>
      </c>
      <c r="D203" s="30">
        <v>0</v>
      </c>
      <c r="E203" s="30">
        <v>0</v>
      </c>
      <c r="F203" s="30">
        <v>0.248697977017</v>
      </c>
      <c r="G203" s="30">
        <v>0.65536465011599998</v>
      </c>
      <c r="H203" s="30">
        <v>0.40666667309900001</v>
      </c>
      <c r="I203" s="31">
        <v>8.9530689906612204E-5</v>
      </c>
      <c r="J203" s="31">
        <v>3.39751334723224E-5</v>
      </c>
      <c r="K203" s="31">
        <v>8.9530689906612204E-5</v>
      </c>
      <c r="L203" s="31">
        <v>3.39751334723224E-5</v>
      </c>
      <c r="M203" s="40">
        <f t="shared" si="4"/>
        <v>0</v>
      </c>
      <c r="N203" s="41">
        <f t="shared" si="5"/>
        <v>1</v>
      </c>
      <c r="O203" s="42"/>
    </row>
    <row r="204" spans="1:15" ht="13.5" thickBot="1">
      <c r="A204" s="25">
        <v>44356</v>
      </c>
      <c r="B204" s="29">
        <v>2</v>
      </c>
      <c r="C204" s="30">
        <v>45657.0078125</v>
      </c>
      <c r="D204" s="30">
        <v>0</v>
      </c>
      <c r="E204" s="30">
        <v>0</v>
      </c>
      <c r="F204" s="30">
        <v>0.248697977017</v>
      </c>
      <c r="G204" s="30">
        <v>0.70536465086099998</v>
      </c>
      <c r="H204" s="30">
        <v>0.456666673844</v>
      </c>
      <c r="I204" s="31">
        <v>9.6361291101292195E-5</v>
      </c>
      <c r="J204" s="31">
        <v>3.39751334723224E-5</v>
      </c>
      <c r="K204" s="31">
        <v>9.6361291101292195E-5</v>
      </c>
      <c r="L204" s="31">
        <v>3.39751334723224E-5</v>
      </c>
      <c r="M204" s="40">
        <f t="shared" ref="M204:M267" si="6">IF(F204&gt;5,1,0)</f>
        <v>0</v>
      </c>
      <c r="N204" s="41">
        <f t="shared" ref="N204:N267" si="7">IF(G204&gt;E204,1,0)</f>
        <v>1</v>
      </c>
      <c r="O204" s="42"/>
    </row>
    <row r="205" spans="1:15" ht="13.5" thickBot="1">
      <c r="A205" s="25">
        <v>44356</v>
      </c>
      <c r="B205" s="29">
        <v>3</v>
      </c>
      <c r="C205" s="30">
        <v>44041.6171875</v>
      </c>
      <c r="D205" s="30">
        <v>0</v>
      </c>
      <c r="E205" s="30">
        <v>0</v>
      </c>
      <c r="F205" s="30">
        <v>0.248697977017</v>
      </c>
      <c r="G205" s="30">
        <v>0.73869798469100001</v>
      </c>
      <c r="H205" s="30">
        <v>0.49000000767399998</v>
      </c>
      <c r="I205" s="31">
        <v>1.00915025E-4</v>
      </c>
      <c r="J205" s="31">
        <v>3.39751334723224E-5</v>
      </c>
      <c r="K205" s="31">
        <v>1.00915025E-4</v>
      </c>
      <c r="L205" s="31">
        <v>3.39751334723224E-5</v>
      </c>
      <c r="M205" s="40">
        <f t="shared" si="6"/>
        <v>0</v>
      </c>
      <c r="N205" s="41">
        <f t="shared" si="7"/>
        <v>1</v>
      </c>
      <c r="O205" s="42"/>
    </row>
    <row r="206" spans="1:15" ht="13.5" thickBot="1">
      <c r="A206" s="25">
        <v>44356</v>
      </c>
      <c r="B206" s="29">
        <v>4</v>
      </c>
      <c r="C206" s="30">
        <v>43084.765625</v>
      </c>
      <c r="D206" s="30">
        <v>0</v>
      </c>
      <c r="E206" s="30">
        <v>0</v>
      </c>
      <c r="F206" s="30">
        <v>0.248697977017</v>
      </c>
      <c r="G206" s="30">
        <v>0.65536465011599998</v>
      </c>
      <c r="H206" s="30">
        <v>0.40666667309900001</v>
      </c>
      <c r="I206" s="31">
        <v>8.9530689906612204E-5</v>
      </c>
      <c r="J206" s="31">
        <v>3.39751334723224E-5</v>
      </c>
      <c r="K206" s="31">
        <v>8.9530689906612204E-5</v>
      </c>
      <c r="L206" s="31">
        <v>3.39751334723224E-5</v>
      </c>
      <c r="M206" s="40">
        <f t="shared" si="6"/>
        <v>0</v>
      </c>
      <c r="N206" s="41">
        <f t="shared" si="7"/>
        <v>1</v>
      </c>
      <c r="O206" s="42"/>
    </row>
    <row r="207" spans="1:15" ht="13.5" thickBot="1">
      <c r="A207" s="25">
        <v>44356</v>
      </c>
      <c r="B207" s="29">
        <v>5</v>
      </c>
      <c r="C207" s="30">
        <v>42811.515625</v>
      </c>
      <c r="D207" s="30">
        <v>0</v>
      </c>
      <c r="E207" s="30">
        <v>0</v>
      </c>
      <c r="F207" s="30">
        <v>0.248697977017</v>
      </c>
      <c r="G207" s="30">
        <v>0.53869798171100003</v>
      </c>
      <c r="H207" s="30">
        <v>0.29000000469300002</v>
      </c>
      <c r="I207" s="31">
        <v>7.3592620452358703E-5</v>
      </c>
      <c r="J207" s="31">
        <v>3.39751334723224E-5</v>
      </c>
      <c r="K207" s="31">
        <v>7.3592620452358703E-5</v>
      </c>
      <c r="L207" s="31">
        <v>3.39751334723224E-5</v>
      </c>
      <c r="M207" s="40">
        <f t="shared" si="6"/>
        <v>0</v>
      </c>
      <c r="N207" s="41">
        <f t="shared" si="7"/>
        <v>1</v>
      </c>
      <c r="O207" s="42"/>
    </row>
    <row r="208" spans="1:15" ht="13.5" thickBot="1">
      <c r="A208" s="25">
        <v>44356</v>
      </c>
      <c r="B208" s="29">
        <v>6</v>
      </c>
      <c r="C208" s="30">
        <v>43673.45703125</v>
      </c>
      <c r="D208" s="30">
        <v>0</v>
      </c>
      <c r="E208" s="30">
        <v>0</v>
      </c>
      <c r="F208" s="30">
        <v>0.248697977017</v>
      </c>
      <c r="G208" s="30">
        <v>0.53869798171100003</v>
      </c>
      <c r="H208" s="30">
        <v>0.29000000469300002</v>
      </c>
      <c r="I208" s="31">
        <v>7.3592620452358703E-5</v>
      </c>
      <c r="J208" s="31">
        <v>3.39751334723224E-5</v>
      </c>
      <c r="K208" s="31">
        <v>7.3592620452358703E-5</v>
      </c>
      <c r="L208" s="31">
        <v>3.39751334723224E-5</v>
      </c>
      <c r="M208" s="40">
        <f t="shared" si="6"/>
        <v>0</v>
      </c>
      <c r="N208" s="41">
        <f t="shared" si="7"/>
        <v>1</v>
      </c>
      <c r="O208" s="42"/>
    </row>
    <row r="209" spans="1:15" ht="13.5" thickBot="1">
      <c r="A209" s="25">
        <v>44356</v>
      </c>
      <c r="B209" s="29">
        <v>7</v>
      </c>
      <c r="C209" s="30">
        <v>45154.01953125</v>
      </c>
      <c r="D209" s="30">
        <v>22.2</v>
      </c>
      <c r="E209" s="30">
        <v>20.6</v>
      </c>
      <c r="F209" s="30">
        <v>5.7261541949029997</v>
      </c>
      <c r="G209" s="30">
        <v>5.9441767526930001</v>
      </c>
      <c r="H209" s="30">
        <v>0.21802255778999999</v>
      </c>
      <c r="I209" s="31">
        <v>2.2207408800000001E-3</v>
      </c>
      <c r="J209" s="31">
        <v>2.250525383E-3</v>
      </c>
      <c r="K209" s="31">
        <v>2.0021616450000002E-3</v>
      </c>
      <c r="L209" s="31">
        <v>2.031946148E-3</v>
      </c>
      <c r="M209" s="40">
        <f t="shared" si="6"/>
        <v>1</v>
      </c>
      <c r="N209" s="41">
        <f t="shared" si="7"/>
        <v>0</v>
      </c>
      <c r="O209" s="42"/>
    </row>
    <row r="210" spans="1:15" ht="13.5" thickBot="1">
      <c r="A210" s="25">
        <v>44356</v>
      </c>
      <c r="B210" s="29">
        <v>8</v>
      </c>
      <c r="C210" s="30">
        <v>46513.30859375</v>
      </c>
      <c r="D210" s="30">
        <v>797</v>
      </c>
      <c r="E210" s="30">
        <v>793.8</v>
      </c>
      <c r="F210" s="30">
        <v>714.60561057518203</v>
      </c>
      <c r="G210" s="30">
        <v>715.93773723340905</v>
      </c>
      <c r="H210" s="30">
        <v>1.3321266582269999</v>
      </c>
      <c r="I210" s="31">
        <v>1.1074079612E-2</v>
      </c>
      <c r="J210" s="31">
        <v>1.1256064129E-2</v>
      </c>
      <c r="K210" s="31">
        <v>1.0636921141999999E-2</v>
      </c>
      <c r="L210" s="31">
        <v>1.0818905659000001E-2</v>
      </c>
      <c r="M210" s="40">
        <f t="shared" si="6"/>
        <v>1</v>
      </c>
      <c r="N210" s="41">
        <f t="shared" si="7"/>
        <v>0</v>
      </c>
      <c r="O210" s="42"/>
    </row>
    <row r="211" spans="1:15" ht="13.5" thickBot="1">
      <c r="A211" s="25">
        <v>44356</v>
      </c>
      <c r="B211" s="29">
        <v>9</v>
      </c>
      <c r="C211" s="30">
        <v>48436.234375</v>
      </c>
      <c r="D211" s="30">
        <v>3174</v>
      </c>
      <c r="E211" s="30">
        <v>3174</v>
      </c>
      <c r="F211" s="30">
        <v>2937.9007553019001</v>
      </c>
      <c r="G211" s="30">
        <v>2938.4807554188901</v>
      </c>
      <c r="H211" s="30">
        <v>0.58000011698999998</v>
      </c>
      <c r="I211" s="31">
        <v>3.2174760188000001E-2</v>
      </c>
      <c r="J211" s="31">
        <v>3.2253995176999999E-2</v>
      </c>
      <c r="K211" s="31">
        <v>3.2174760188000001E-2</v>
      </c>
      <c r="L211" s="31">
        <v>3.2253995176999999E-2</v>
      </c>
      <c r="M211" s="40">
        <f t="shared" si="6"/>
        <v>1</v>
      </c>
      <c r="N211" s="41">
        <f t="shared" si="7"/>
        <v>0</v>
      </c>
      <c r="O211" s="42"/>
    </row>
    <row r="212" spans="1:15" ht="13.5" thickBot="1">
      <c r="A212" s="25">
        <v>44356</v>
      </c>
      <c r="B212" s="29">
        <v>10</v>
      </c>
      <c r="C212" s="30">
        <v>51048.4453125</v>
      </c>
      <c r="D212" s="30">
        <v>4975.5</v>
      </c>
      <c r="E212" s="30">
        <v>4975.5</v>
      </c>
      <c r="F212" s="30">
        <v>4440.3385290435899</v>
      </c>
      <c r="G212" s="30">
        <v>4440.6286403621898</v>
      </c>
      <c r="H212" s="30">
        <v>0.29011131859400002</v>
      </c>
      <c r="I212" s="31">
        <v>7.3069857873999999E-2</v>
      </c>
      <c r="J212" s="31">
        <v>7.3109490567000002E-2</v>
      </c>
      <c r="K212" s="31">
        <v>7.3069857873999999E-2</v>
      </c>
      <c r="L212" s="31">
        <v>7.3109490567000002E-2</v>
      </c>
      <c r="M212" s="40">
        <f t="shared" si="6"/>
        <v>1</v>
      </c>
      <c r="N212" s="41">
        <f t="shared" si="7"/>
        <v>0</v>
      </c>
      <c r="O212" s="42"/>
    </row>
    <row r="213" spans="1:15" ht="13.5" thickBot="1">
      <c r="A213" s="25">
        <v>44356</v>
      </c>
      <c r="B213" s="29">
        <v>11</v>
      </c>
      <c r="C213" s="30">
        <v>54158.3046875</v>
      </c>
      <c r="D213" s="30">
        <v>5706.9</v>
      </c>
      <c r="E213" s="30">
        <v>5706.9</v>
      </c>
      <c r="F213" s="30">
        <v>4980.9866916943902</v>
      </c>
      <c r="G213" s="30">
        <v>4981.2713581726603</v>
      </c>
      <c r="H213" s="30">
        <v>0.28466647826899999</v>
      </c>
      <c r="I213" s="31">
        <v>9.9129595877999993E-2</v>
      </c>
      <c r="J213" s="31">
        <v>9.9168484740999999E-2</v>
      </c>
      <c r="K213" s="31">
        <v>9.9129595877999993E-2</v>
      </c>
      <c r="L213" s="31">
        <v>9.9168484740999999E-2</v>
      </c>
      <c r="M213" s="40">
        <f t="shared" si="6"/>
        <v>1</v>
      </c>
      <c r="N213" s="41">
        <f t="shared" si="7"/>
        <v>0</v>
      </c>
      <c r="O213" s="42"/>
    </row>
    <row r="214" spans="1:15" ht="13.5" thickBot="1">
      <c r="A214" s="25">
        <v>44356</v>
      </c>
      <c r="B214" s="29">
        <v>12</v>
      </c>
      <c r="C214" s="30">
        <v>57158.66796875</v>
      </c>
      <c r="D214" s="30">
        <v>5940</v>
      </c>
      <c r="E214" s="30">
        <v>5940</v>
      </c>
      <c r="F214" s="30">
        <v>5316.9532871933798</v>
      </c>
      <c r="G214" s="30">
        <v>5317.8043093875103</v>
      </c>
      <c r="H214" s="30">
        <v>0.85102219412699998</v>
      </c>
      <c r="I214" s="31">
        <v>8.4999411285000007E-2</v>
      </c>
      <c r="J214" s="31">
        <v>8.5115671148000005E-2</v>
      </c>
      <c r="K214" s="31">
        <v>8.4999411285000007E-2</v>
      </c>
      <c r="L214" s="31">
        <v>8.5115671148000005E-2</v>
      </c>
      <c r="M214" s="40">
        <f t="shared" si="6"/>
        <v>1</v>
      </c>
      <c r="N214" s="41">
        <f t="shared" si="7"/>
        <v>0</v>
      </c>
      <c r="O214" s="42"/>
    </row>
    <row r="215" spans="1:15" ht="13.5" thickBot="1">
      <c r="A215" s="25">
        <v>44356</v>
      </c>
      <c r="B215" s="29">
        <v>13</v>
      </c>
      <c r="C215" s="30">
        <v>60035.53515625</v>
      </c>
      <c r="D215" s="30">
        <v>5987.9</v>
      </c>
      <c r="E215" s="30">
        <v>5987.9</v>
      </c>
      <c r="F215" s="30">
        <v>5421.2603667350404</v>
      </c>
      <c r="G215" s="30">
        <v>5420.2024890802104</v>
      </c>
      <c r="H215" s="30">
        <v>-1.05787765483</v>
      </c>
      <c r="I215" s="31">
        <v>7.7554304769999999E-2</v>
      </c>
      <c r="J215" s="31">
        <v>7.7409785965000005E-2</v>
      </c>
      <c r="K215" s="31">
        <v>7.7554304769999999E-2</v>
      </c>
      <c r="L215" s="31">
        <v>7.7409785965000005E-2</v>
      </c>
      <c r="M215" s="40">
        <f t="shared" si="6"/>
        <v>1</v>
      </c>
      <c r="N215" s="41">
        <f t="shared" si="7"/>
        <v>0</v>
      </c>
      <c r="O215" s="42"/>
    </row>
    <row r="216" spans="1:15" ht="13.5" thickBot="1">
      <c r="A216" s="25">
        <v>44356</v>
      </c>
      <c r="B216" s="29">
        <v>14</v>
      </c>
      <c r="C216" s="30">
        <v>62385.0859375</v>
      </c>
      <c r="D216" s="30">
        <v>5977.9</v>
      </c>
      <c r="E216" s="30">
        <v>5977.9</v>
      </c>
      <c r="F216" s="30">
        <v>5362.2721673942797</v>
      </c>
      <c r="G216" s="30">
        <v>5423.7113148341496</v>
      </c>
      <c r="H216" s="30">
        <v>61.439147439871</v>
      </c>
      <c r="I216" s="31">
        <v>7.5708836771000002E-2</v>
      </c>
      <c r="J216" s="31">
        <v>8.4102162923999996E-2</v>
      </c>
      <c r="K216" s="31">
        <v>7.5708836771000002E-2</v>
      </c>
      <c r="L216" s="31">
        <v>8.4102162923999996E-2</v>
      </c>
      <c r="M216" s="40">
        <f t="shared" si="6"/>
        <v>1</v>
      </c>
      <c r="N216" s="41">
        <f t="shared" si="7"/>
        <v>0</v>
      </c>
      <c r="O216" s="42"/>
    </row>
    <row r="217" spans="1:15" ht="13.5" thickBot="1">
      <c r="A217" s="25">
        <v>44356</v>
      </c>
      <c r="B217" s="29">
        <v>15</v>
      </c>
      <c r="C217" s="30">
        <v>63898.56640625</v>
      </c>
      <c r="D217" s="30">
        <v>5886.8</v>
      </c>
      <c r="E217" s="30">
        <v>5886.8</v>
      </c>
      <c r="F217" s="30">
        <v>5375.6851152447898</v>
      </c>
      <c r="G217" s="30">
        <v>5486.5213997900501</v>
      </c>
      <c r="H217" s="30">
        <v>110.836284545263</v>
      </c>
      <c r="I217" s="31">
        <v>5.4682868880999998E-2</v>
      </c>
      <c r="J217" s="31">
        <v>6.9824437808000003E-2</v>
      </c>
      <c r="K217" s="31">
        <v>5.4682868880999998E-2</v>
      </c>
      <c r="L217" s="31">
        <v>6.9824437808000003E-2</v>
      </c>
      <c r="M217" s="40">
        <f t="shared" si="6"/>
        <v>1</v>
      </c>
      <c r="N217" s="41">
        <f t="shared" si="7"/>
        <v>0</v>
      </c>
      <c r="O217" s="42"/>
    </row>
    <row r="218" spans="1:15" ht="13.5" thickBot="1">
      <c r="A218" s="25">
        <v>44356</v>
      </c>
      <c r="B218" s="29">
        <v>16</v>
      </c>
      <c r="C218" s="30">
        <v>64594.60546875</v>
      </c>
      <c r="D218" s="30">
        <v>5585.7</v>
      </c>
      <c r="E218" s="30">
        <v>5585.7</v>
      </c>
      <c r="F218" s="30">
        <v>5231.6396414970004</v>
      </c>
      <c r="G218" s="30">
        <v>5470.5617941597802</v>
      </c>
      <c r="H218" s="30">
        <v>238.92215266277401</v>
      </c>
      <c r="I218" s="31">
        <v>1.5729263092000002E-2</v>
      </c>
      <c r="J218" s="31">
        <v>4.8368901434000001E-2</v>
      </c>
      <c r="K218" s="31">
        <v>1.5729263092000002E-2</v>
      </c>
      <c r="L218" s="31">
        <v>4.8368901434000001E-2</v>
      </c>
      <c r="M218" s="40">
        <f t="shared" si="6"/>
        <v>1</v>
      </c>
      <c r="N218" s="41">
        <f t="shared" si="7"/>
        <v>0</v>
      </c>
      <c r="O218" s="42"/>
    </row>
    <row r="219" spans="1:15" ht="13.5" thickBot="1">
      <c r="A219" s="25">
        <v>44356</v>
      </c>
      <c r="B219" s="29">
        <v>17</v>
      </c>
      <c r="C219" s="30">
        <v>65359.13671875</v>
      </c>
      <c r="D219" s="30">
        <v>4950.6000000000004</v>
      </c>
      <c r="E219" s="30">
        <v>4950.6000000000004</v>
      </c>
      <c r="F219" s="30">
        <v>5095.5260823541203</v>
      </c>
      <c r="G219" s="30">
        <v>5289.83656334241</v>
      </c>
      <c r="H219" s="30">
        <v>194.310480988291</v>
      </c>
      <c r="I219" s="31">
        <v>4.6343792805999998E-2</v>
      </c>
      <c r="J219" s="31">
        <v>1.979864513E-2</v>
      </c>
      <c r="K219" s="31">
        <v>4.6343792805999998E-2</v>
      </c>
      <c r="L219" s="31">
        <v>1.979864513E-2</v>
      </c>
      <c r="M219" s="40">
        <f t="shared" si="6"/>
        <v>1</v>
      </c>
      <c r="N219" s="41">
        <f t="shared" si="7"/>
        <v>1</v>
      </c>
      <c r="O219" s="42"/>
    </row>
    <row r="220" spans="1:15" ht="13.5" thickBot="1">
      <c r="A220" s="25">
        <v>44356</v>
      </c>
      <c r="B220" s="29">
        <v>18</v>
      </c>
      <c r="C220" s="30">
        <v>65450.1953125</v>
      </c>
      <c r="D220" s="30">
        <v>4512.3999999999996</v>
      </c>
      <c r="E220" s="30">
        <v>4512.3999999999996</v>
      </c>
      <c r="F220" s="30">
        <v>4849.7673373104499</v>
      </c>
      <c r="G220" s="30">
        <v>4910.6850836540598</v>
      </c>
      <c r="H220" s="30">
        <v>60.917746343612002</v>
      </c>
      <c r="I220" s="31">
        <v>5.4410530552999999E-2</v>
      </c>
      <c r="J220" s="31">
        <v>4.6088434057999998E-2</v>
      </c>
      <c r="K220" s="31">
        <v>5.4410530552999999E-2</v>
      </c>
      <c r="L220" s="31">
        <v>4.6088434057999998E-2</v>
      </c>
      <c r="M220" s="40">
        <f t="shared" si="6"/>
        <v>1</v>
      </c>
      <c r="N220" s="41">
        <f t="shared" si="7"/>
        <v>1</v>
      </c>
      <c r="O220" s="42"/>
    </row>
    <row r="221" spans="1:15" ht="13.5" thickBot="1">
      <c r="A221" s="25">
        <v>44356</v>
      </c>
      <c r="B221" s="29">
        <v>19</v>
      </c>
      <c r="C221" s="30">
        <v>64838.91796875</v>
      </c>
      <c r="D221" s="30">
        <v>3730.1</v>
      </c>
      <c r="E221" s="30">
        <v>3730.1</v>
      </c>
      <c r="F221" s="30">
        <v>3334.24130961427</v>
      </c>
      <c r="G221" s="30">
        <v>3333.3201318649299</v>
      </c>
      <c r="H221" s="30">
        <v>-0.92117774934399999</v>
      </c>
      <c r="I221" s="31">
        <v>5.4204900017999998E-2</v>
      </c>
      <c r="J221" s="31">
        <v>5.4079056063000001E-2</v>
      </c>
      <c r="K221" s="31">
        <v>5.4204900017999998E-2</v>
      </c>
      <c r="L221" s="31">
        <v>5.4079056063000001E-2</v>
      </c>
      <c r="M221" s="40">
        <f t="shared" si="6"/>
        <v>1</v>
      </c>
      <c r="N221" s="41">
        <f t="shared" si="7"/>
        <v>0</v>
      </c>
      <c r="O221" s="42"/>
    </row>
    <row r="222" spans="1:15" ht="13.5" thickBot="1">
      <c r="A222" s="25">
        <v>44356</v>
      </c>
      <c r="B222" s="29">
        <v>20</v>
      </c>
      <c r="C222" s="30">
        <v>63044.11328125</v>
      </c>
      <c r="D222" s="30">
        <v>1850.4</v>
      </c>
      <c r="E222" s="30">
        <v>1850.4</v>
      </c>
      <c r="F222" s="30">
        <v>1768.8061548625899</v>
      </c>
      <c r="G222" s="30">
        <v>1768.5417326807101</v>
      </c>
      <c r="H222" s="30">
        <v>-0.26442218188599997</v>
      </c>
      <c r="I222" s="31">
        <v>1.1182823404E-2</v>
      </c>
      <c r="J222" s="31">
        <v>1.1146700155E-2</v>
      </c>
      <c r="K222" s="31">
        <v>1.1182823404E-2</v>
      </c>
      <c r="L222" s="31">
        <v>1.1146700155E-2</v>
      </c>
      <c r="M222" s="40">
        <f t="shared" si="6"/>
        <v>1</v>
      </c>
      <c r="N222" s="41">
        <f t="shared" si="7"/>
        <v>0</v>
      </c>
      <c r="O222" s="42"/>
    </row>
    <row r="223" spans="1:15" ht="13.5" thickBot="1">
      <c r="A223" s="25">
        <v>44356</v>
      </c>
      <c r="B223" s="29">
        <v>21</v>
      </c>
      <c r="C223" s="30">
        <v>60782.6484375</v>
      </c>
      <c r="D223" s="30">
        <v>217</v>
      </c>
      <c r="E223" s="30">
        <v>206.6</v>
      </c>
      <c r="F223" s="30">
        <v>275.94300951553402</v>
      </c>
      <c r="G223" s="30">
        <v>276.43328397073299</v>
      </c>
      <c r="H223" s="30">
        <v>0.49027445519899998</v>
      </c>
      <c r="I223" s="31">
        <v>8.1193010880000003E-3</v>
      </c>
      <c r="J223" s="31">
        <v>8.0523237040000008E-3</v>
      </c>
      <c r="K223" s="31">
        <v>9.5400661159999994E-3</v>
      </c>
      <c r="L223" s="31">
        <v>9.4730887309999994E-3</v>
      </c>
      <c r="M223" s="40">
        <f t="shared" si="6"/>
        <v>1</v>
      </c>
      <c r="N223" s="41">
        <f t="shared" si="7"/>
        <v>1</v>
      </c>
      <c r="O223" s="42"/>
    </row>
    <row r="224" spans="1:15" ht="13.5" thickBot="1">
      <c r="A224" s="25">
        <v>44356</v>
      </c>
      <c r="B224" s="29">
        <v>22</v>
      </c>
      <c r="C224" s="30">
        <v>58970.890625</v>
      </c>
      <c r="D224" s="30">
        <v>0</v>
      </c>
      <c r="E224" s="30">
        <v>0</v>
      </c>
      <c r="F224" s="30">
        <v>3.0866888786999998E-2</v>
      </c>
      <c r="G224" s="30">
        <v>0.33098488436700002</v>
      </c>
      <c r="H224" s="30">
        <v>0.30011799558000002</v>
      </c>
      <c r="I224" s="31">
        <v>4.5216514257845599E-5</v>
      </c>
      <c r="J224" s="31">
        <v>4.2167880857085302E-6</v>
      </c>
      <c r="K224" s="31">
        <v>4.5216514257845599E-5</v>
      </c>
      <c r="L224" s="31">
        <v>4.2167880857085302E-6</v>
      </c>
      <c r="M224" s="40">
        <f t="shared" si="6"/>
        <v>0</v>
      </c>
      <c r="N224" s="41">
        <f t="shared" si="7"/>
        <v>1</v>
      </c>
      <c r="O224" s="42"/>
    </row>
    <row r="225" spans="1:15" ht="13.5" thickBot="1">
      <c r="A225" s="25">
        <v>44356</v>
      </c>
      <c r="B225" s="29">
        <v>23</v>
      </c>
      <c r="C225" s="30">
        <v>55534.12890625</v>
      </c>
      <c r="D225" s="30">
        <v>0</v>
      </c>
      <c r="E225" s="30">
        <v>0</v>
      </c>
      <c r="F225" s="30">
        <v>3.0866888786999998E-2</v>
      </c>
      <c r="G225" s="30">
        <v>0.33086689325700003</v>
      </c>
      <c r="H225" s="30">
        <v>0.30000000447000003</v>
      </c>
      <c r="I225" s="31">
        <v>4.5200395253788901E-5</v>
      </c>
      <c r="J225" s="31">
        <v>4.2167880857085302E-6</v>
      </c>
      <c r="K225" s="31">
        <v>4.5200395253788901E-5</v>
      </c>
      <c r="L225" s="31">
        <v>4.2167880857085302E-6</v>
      </c>
      <c r="M225" s="40">
        <f t="shared" si="6"/>
        <v>0</v>
      </c>
      <c r="N225" s="41">
        <f t="shared" si="7"/>
        <v>1</v>
      </c>
      <c r="O225" s="42"/>
    </row>
    <row r="226" spans="1:15" ht="13.5" thickBot="1">
      <c r="A226" s="25">
        <v>44356</v>
      </c>
      <c r="B226" s="29">
        <v>24</v>
      </c>
      <c r="C226" s="30">
        <v>51464.28125</v>
      </c>
      <c r="D226" s="30">
        <v>0</v>
      </c>
      <c r="E226" s="30">
        <v>0</v>
      </c>
      <c r="F226" s="30">
        <v>3.1555777659999999E-2</v>
      </c>
      <c r="G226" s="30">
        <v>0.331563926575</v>
      </c>
      <c r="H226" s="30">
        <v>0.30000814891400002</v>
      </c>
      <c r="I226" s="31">
        <v>4.5295618384644502E-5</v>
      </c>
      <c r="J226" s="31">
        <v>4.3108985875515596E-6</v>
      </c>
      <c r="K226" s="31">
        <v>4.5295618384644502E-5</v>
      </c>
      <c r="L226" s="31">
        <v>4.3108985875515596E-6</v>
      </c>
      <c r="M226" s="40">
        <f t="shared" si="6"/>
        <v>0</v>
      </c>
      <c r="N226" s="41">
        <f t="shared" si="7"/>
        <v>1</v>
      </c>
      <c r="O226" s="42"/>
    </row>
    <row r="227" spans="1:15" ht="13.5" thickBot="1">
      <c r="A227" s="25">
        <v>44357</v>
      </c>
      <c r="B227" s="29">
        <v>1</v>
      </c>
      <c r="C227" s="30">
        <v>48058.75</v>
      </c>
      <c r="D227" s="30">
        <v>0</v>
      </c>
      <c r="E227" s="30">
        <v>0</v>
      </c>
      <c r="F227" s="30">
        <v>3.1611333215000002E-2</v>
      </c>
      <c r="G227" s="30">
        <v>0.33147055991199997</v>
      </c>
      <c r="H227" s="30">
        <v>0.29985922669600001</v>
      </c>
      <c r="I227" s="31">
        <v>4.5282863375957002E-5</v>
      </c>
      <c r="J227" s="31">
        <v>4.3184881441518099E-6</v>
      </c>
      <c r="K227" s="31">
        <v>4.5282863375957002E-5</v>
      </c>
      <c r="L227" s="31">
        <v>4.3184881441518099E-6</v>
      </c>
      <c r="M227" s="40">
        <f t="shared" si="6"/>
        <v>0</v>
      </c>
      <c r="N227" s="41">
        <f t="shared" si="7"/>
        <v>1</v>
      </c>
      <c r="O227" s="42"/>
    </row>
    <row r="228" spans="1:15" ht="13.5" thickBot="1">
      <c r="A228" s="25">
        <v>44357</v>
      </c>
      <c r="B228" s="29">
        <v>2</v>
      </c>
      <c r="C228" s="30">
        <v>45515.6953125</v>
      </c>
      <c r="D228" s="30">
        <v>0</v>
      </c>
      <c r="E228" s="30">
        <v>0</v>
      </c>
      <c r="F228" s="30">
        <v>3.2455777640000003E-2</v>
      </c>
      <c r="G228" s="30">
        <v>0.33220610433999997</v>
      </c>
      <c r="H228" s="30">
        <v>0.29975032669899998</v>
      </c>
      <c r="I228" s="31">
        <v>4.5383347587477798E-5</v>
      </c>
      <c r="J228" s="31">
        <v>4.4338494044755301E-6</v>
      </c>
      <c r="K228" s="31">
        <v>4.5383347587477798E-5</v>
      </c>
      <c r="L228" s="31">
        <v>4.4338494044755301E-6</v>
      </c>
      <c r="M228" s="40">
        <f t="shared" si="6"/>
        <v>0</v>
      </c>
      <c r="N228" s="41">
        <f t="shared" si="7"/>
        <v>1</v>
      </c>
      <c r="O228" s="42"/>
    </row>
    <row r="229" spans="1:15" ht="13.5" thickBot="1">
      <c r="A229" s="25">
        <v>44357</v>
      </c>
      <c r="B229" s="29">
        <v>3</v>
      </c>
      <c r="C229" s="30">
        <v>43799.17578125</v>
      </c>
      <c r="D229" s="30">
        <v>0</v>
      </c>
      <c r="E229" s="30">
        <v>0</v>
      </c>
      <c r="F229" s="30">
        <v>3.1589110992999998E-2</v>
      </c>
      <c r="G229" s="30">
        <v>0.33158911546300002</v>
      </c>
      <c r="H229" s="30">
        <v>0.30000000447000003</v>
      </c>
      <c r="I229" s="31">
        <v>4.5299059489591999E-5</v>
      </c>
      <c r="J229" s="31">
        <v>4.3154523215117101E-6</v>
      </c>
      <c r="K229" s="31">
        <v>4.5299059489591999E-5</v>
      </c>
      <c r="L229" s="31">
        <v>4.3154523215117101E-6</v>
      </c>
      <c r="M229" s="40">
        <f t="shared" si="6"/>
        <v>0</v>
      </c>
      <c r="N229" s="41">
        <f t="shared" si="7"/>
        <v>1</v>
      </c>
      <c r="O229" s="42"/>
    </row>
    <row r="230" spans="1:15" ht="13.5" thickBot="1">
      <c r="A230" s="25">
        <v>44357</v>
      </c>
      <c r="B230" s="29">
        <v>4</v>
      </c>
      <c r="C230" s="30">
        <v>42602.09375</v>
      </c>
      <c r="D230" s="30">
        <v>0</v>
      </c>
      <c r="E230" s="30">
        <v>0</v>
      </c>
      <c r="F230" s="30">
        <v>3.2700222079000002E-2</v>
      </c>
      <c r="G230" s="30">
        <v>0.33194380434800003</v>
      </c>
      <c r="H230" s="30">
        <v>0.29924358226800002</v>
      </c>
      <c r="I230" s="31">
        <v>4.5347514255260098E-5</v>
      </c>
      <c r="J230" s="31">
        <v>4.4672434535165996E-6</v>
      </c>
      <c r="K230" s="31">
        <v>4.5347514255260098E-5</v>
      </c>
      <c r="L230" s="31">
        <v>4.4672434535165996E-6</v>
      </c>
      <c r="M230" s="40">
        <f t="shared" si="6"/>
        <v>0</v>
      </c>
      <c r="N230" s="41">
        <f t="shared" si="7"/>
        <v>1</v>
      </c>
      <c r="O230" s="42"/>
    </row>
    <row r="231" spans="1:15" ht="13.5" thickBot="1">
      <c r="A231" s="25">
        <v>44357</v>
      </c>
      <c r="B231" s="29">
        <v>5</v>
      </c>
      <c r="C231" s="30">
        <v>42146.05859375</v>
      </c>
      <c r="D231" s="30">
        <v>0</v>
      </c>
      <c r="E231" s="30">
        <v>0</v>
      </c>
      <c r="F231" s="30">
        <v>3.2611333191999999E-2</v>
      </c>
      <c r="G231" s="30">
        <v>0.33217940434100002</v>
      </c>
      <c r="H231" s="30">
        <v>0.29956807114900003</v>
      </c>
      <c r="I231" s="31">
        <v>4.5379700046710603E-5</v>
      </c>
      <c r="J231" s="31">
        <v>4.4551001629562099E-6</v>
      </c>
      <c r="K231" s="31">
        <v>4.5379700046710603E-5</v>
      </c>
      <c r="L231" s="31">
        <v>4.4551001629562099E-6</v>
      </c>
      <c r="M231" s="40">
        <f t="shared" si="6"/>
        <v>0</v>
      </c>
      <c r="N231" s="41">
        <f t="shared" si="7"/>
        <v>1</v>
      </c>
      <c r="O231" s="42"/>
    </row>
    <row r="232" spans="1:15" ht="13.5" thickBot="1">
      <c r="A232" s="25">
        <v>44357</v>
      </c>
      <c r="B232" s="29">
        <v>6</v>
      </c>
      <c r="C232" s="30">
        <v>42820.734375</v>
      </c>
      <c r="D232" s="30">
        <v>0</v>
      </c>
      <c r="E232" s="30">
        <v>0</v>
      </c>
      <c r="F232" s="30">
        <v>3.3955777606999998E-2</v>
      </c>
      <c r="G232" s="30">
        <v>0.33308889321399998</v>
      </c>
      <c r="H232" s="30">
        <v>0.29913311560700001</v>
      </c>
      <c r="I232" s="31">
        <v>4.5503947160471298E-5</v>
      </c>
      <c r="J232" s="31">
        <v>4.6387674326821402E-6</v>
      </c>
      <c r="K232" s="31">
        <v>4.5503947160471298E-5</v>
      </c>
      <c r="L232" s="31">
        <v>4.6387674326821402E-6</v>
      </c>
      <c r="M232" s="40">
        <f t="shared" si="6"/>
        <v>0</v>
      </c>
      <c r="N232" s="41">
        <f t="shared" si="7"/>
        <v>1</v>
      </c>
      <c r="O232" s="42"/>
    </row>
    <row r="233" spans="1:15" ht="13.5" thickBot="1">
      <c r="A233" s="25">
        <v>44357</v>
      </c>
      <c r="B233" s="29">
        <v>7</v>
      </c>
      <c r="C233" s="30">
        <v>44280.6796875</v>
      </c>
      <c r="D233" s="30">
        <v>21.7</v>
      </c>
      <c r="E233" s="30">
        <v>19.899999999999999</v>
      </c>
      <c r="F233" s="30">
        <v>6.8785408499339997</v>
      </c>
      <c r="G233" s="30">
        <v>7.0926980178759997</v>
      </c>
      <c r="H233" s="30">
        <v>0.21415716794100001</v>
      </c>
      <c r="I233" s="31">
        <v>1.9955330570000001E-3</v>
      </c>
      <c r="J233" s="31">
        <v>2.0247895010000001E-3</v>
      </c>
      <c r="K233" s="31">
        <v>1.749631418E-3</v>
      </c>
      <c r="L233" s="31">
        <v>1.7788878620000001E-3</v>
      </c>
      <c r="M233" s="40">
        <f t="shared" si="6"/>
        <v>1</v>
      </c>
      <c r="N233" s="41">
        <f t="shared" si="7"/>
        <v>0</v>
      </c>
      <c r="O233" s="42"/>
    </row>
    <row r="234" spans="1:15" ht="13.5" thickBot="1">
      <c r="A234" s="25">
        <v>44357</v>
      </c>
      <c r="B234" s="29">
        <v>8</v>
      </c>
      <c r="C234" s="30">
        <v>45688.01953125</v>
      </c>
      <c r="D234" s="30">
        <v>927.1</v>
      </c>
      <c r="E234" s="30">
        <v>894</v>
      </c>
      <c r="F234" s="30">
        <v>915.47640255106796</v>
      </c>
      <c r="G234" s="30">
        <v>916.53999148115497</v>
      </c>
      <c r="H234" s="30">
        <v>1.063588930086</v>
      </c>
      <c r="I234" s="31">
        <v>1.442624114E-3</v>
      </c>
      <c r="J234" s="31">
        <v>1.587923148E-3</v>
      </c>
      <c r="K234" s="31">
        <v>3.079233808E-3</v>
      </c>
      <c r="L234" s="31">
        <v>2.933934774E-3</v>
      </c>
      <c r="M234" s="40">
        <f t="shared" si="6"/>
        <v>1</v>
      </c>
      <c r="N234" s="41">
        <f t="shared" si="7"/>
        <v>1</v>
      </c>
      <c r="O234" s="42"/>
    </row>
    <row r="235" spans="1:15" ht="13.5" thickBot="1">
      <c r="A235" s="25">
        <v>44357</v>
      </c>
      <c r="B235" s="29">
        <v>9</v>
      </c>
      <c r="C235" s="30">
        <v>47996.15234375</v>
      </c>
      <c r="D235" s="30">
        <v>3675.4</v>
      </c>
      <c r="E235" s="30">
        <v>3601.2</v>
      </c>
      <c r="F235" s="30">
        <v>3389.7487496827998</v>
      </c>
      <c r="G235" s="30">
        <v>3389.7190274547502</v>
      </c>
      <c r="H235" s="30">
        <v>-2.9722228050000001E-2</v>
      </c>
      <c r="I235" s="31">
        <v>3.9027455264999997E-2</v>
      </c>
      <c r="J235" s="31">
        <v>3.9023394852000001E-2</v>
      </c>
      <c r="K235" s="31">
        <v>2.8890843243000001E-2</v>
      </c>
      <c r="L235" s="31">
        <v>2.8886782829999999E-2</v>
      </c>
      <c r="M235" s="40">
        <f t="shared" si="6"/>
        <v>1</v>
      </c>
      <c r="N235" s="41">
        <f t="shared" si="7"/>
        <v>0</v>
      </c>
      <c r="O235" s="42"/>
    </row>
    <row r="236" spans="1:15" ht="13.5" thickBot="1">
      <c r="A236" s="25">
        <v>44357</v>
      </c>
      <c r="B236" s="29">
        <v>10</v>
      </c>
      <c r="C236" s="30">
        <v>50984.50390625</v>
      </c>
      <c r="D236" s="30">
        <v>5559.1</v>
      </c>
      <c r="E236" s="30">
        <v>5496.6</v>
      </c>
      <c r="F236" s="30">
        <v>4619.9400287644103</v>
      </c>
      <c r="G236" s="30">
        <v>4618.9866510150196</v>
      </c>
      <c r="H236" s="30">
        <v>-0.95337774938999997</v>
      </c>
      <c r="I236" s="31">
        <v>0.12843078538</v>
      </c>
      <c r="J236" s="31">
        <v>0.12830054251799999</v>
      </c>
      <c r="K236" s="31">
        <v>0.119892534014</v>
      </c>
      <c r="L236" s="31">
        <v>0.119762291152</v>
      </c>
      <c r="M236" s="40">
        <f t="shared" si="6"/>
        <v>1</v>
      </c>
      <c r="N236" s="41">
        <f t="shared" si="7"/>
        <v>0</v>
      </c>
      <c r="O236" s="42"/>
    </row>
    <row r="237" spans="1:15" ht="13.5" thickBot="1">
      <c r="A237" s="25">
        <v>44357</v>
      </c>
      <c r="B237" s="29">
        <v>11</v>
      </c>
      <c r="C237" s="30">
        <v>54296.390625</v>
      </c>
      <c r="D237" s="30">
        <v>6049.5</v>
      </c>
      <c r="E237" s="30">
        <v>5972.5</v>
      </c>
      <c r="F237" s="30">
        <v>5424.2214048176302</v>
      </c>
      <c r="G237" s="30">
        <v>5423.74880481534</v>
      </c>
      <c r="H237" s="30">
        <v>-0.47260000228799998</v>
      </c>
      <c r="I237" s="31">
        <v>8.5485135953999994E-2</v>
      </c>
      <c r="J237" s="31">
        <v>8.5420573112000006E-2</v>
      </c>
      <c r="K237" s="31">
        <v>7.4966010271E-2</v>
      </c>
      <c r="L237" s="31">
        <v>7.4901447428999998E-2</v>
      </c>
      <c r="M237" s="40">
        <f t="shared" si="6"/>
        <v>1</v>
      </c>
      <c r="N237" s="41">
        <f t="shared" si="7"/>
        <v>0</v>
      </c>
      <c r="O237" s="42"/>
    </row>
    <row r="238" spans="1:15" ht="13.5" thickBot="1">
      <c r="A238" s="25">
        <v>44357</v>
      </c>
      <c r="B238" s="29">
        <v>12</v>
      </c>
      <c r="C238" s="30">
        <v>57642.69921875</v>
      </c>
      <c r="D238" s="30">
        <v>6276.5</v>
      </c>
      <c r="E238" s="30">
        <v>6276.5</v>
      </c>
      <c r="F238" s="30">
        <v>5705.0178362459601</v>
      </c>
      <c r="G238" s="30">
        <v>5704.44950239023</v>
      </c>
      <c r="H238" s="30">
        <v>-0.56833385573399997</v>
      </c>
      <c r="I238" s="31">
        <v>7.8148975083000005E-2</v>
      </c>
      <c r="J238" s="31">
        <v>7.8071333845999999E-2</v>
      </c>
      <c r="K238" s="31">
        <v>7.8148975083000005E-2</v>
      </c>
      <c r="L238" s="31">
        <v>7.8071333845999999E-2</v>
      </c>
      <c r="M238" s="40">
        <f t="shared" si="6"/>
        <v>1</v>
      </c>
      <c r="N238" s="41">
        <f t="shared" si="7"/>
        <v>0</v>
      </c>
      <c r="O238" s="42"/>
    </row>
    <row r="239" spans="1:15" ht="13.5" thickBot="1">
      <c r="A239" s="25">
        <v>44357</v>
      </c>
      <c r="B239" s="29">
        <v>13</v>
      </c>
      <c r="C239" s="30">
        <v>60719.140625</v>
      </c>
      <c r="D239" s="30">
        <v>6370.1</v>
      </c>
      <c r="E239" s="30">
        <v>6370.1</v>
      </c>
      <c r="F239" s="30">
        <v>5816.9797871356504</v>
      </c>
      <c r="G239" s="30">
        <v>5816.9441647307103</v>
      </c>
      <c r="H239" s="30">
        <v>-3.5622404945999997E-2</v>
      </c>
      <c r="I239" s="31">
        <v>7.5567737058000004E-2</v>
      </c>
      <c r="J239" s="31">
        <v>7.5562870608999994E-2</v>
      </c>
      <c r="K239" s="31">
        <v>7.5567737058000004E-2</v>
      </c>
      <c r="L239" s="31">
        <v>7.5562870608999994E-2</v>
      </c>
      <c r="M239" s="40">
        <f t="shared" si="6"/>
        <v>1</v>
      </c>
      <c r="N239" s="41">
        <f t="shared" si="7"/>
        <v>0</v>
      </c>
      <c r="O239" s="42"/>
    </row>
    <row r="240" spans="1:15" ht="13.5" thickBot="1">
      <c r="A240" s="25">
        <v>44357</v>
      </c>
      <c r="B240" s="29">
        <v>14</v>
      </c>
      <c r="C240" s="30">
        <v>63415.25</v>
      </c>
      <c r="D240" s="30">
        <v>6192.3</v>
      </c>
      <c r="E240" s="30">
        <v>6192.3</v>
      </c>
      <c r="F240" s="30">
        <v>5798.0857964568704</v>
      </c>
      <c r="G240" s="30">
        <v>5797.9729186524301</v>
      </c>
      <c r="H240" s="30">
        <v>-0.112877804438</v>
      </c>
      <c r="I240" s="31">
        <v>5.3869819855999999E-2</v>
      </c>
      <c r="J240" s="31">
        <v>5.3854399391E-2</v>
      </c>
      <c r="K240" s="31">
        <v>5.3869819855999999E-2</v>
      </c>
      <c r="L240" s="31">
        <v>5.3854399391E-2</v>
      </c>
      <c r="M240" s="40">
        <f t="shared" si="6"/>
        <v>1</v>
      </c>
      <c r="N240" s="41">
        <f t="shared" si="7"/>
        <v>0</v>
      </c>
      <c r="O240" s="42"/>
    </row>
    <row r="241" spans="1:15" ht="13.5" thickBot="1">
      <c r="A241" s="25">
        <v>44357</v>
      </c>
      <c r="B241" s="29">
        <v>15</v>
      </c>
      <c r="C241" s="30">
        <v>65439.98828125</v>
      </c>
      <c r="D241" s="30">
        <v>6085.3</v>
      </c>
      <c r="E241" s="30">
        <v>6085.3</v>
      </c>
      <c r="F241" s="30">
        <v>5665.7333196202899</v>
      </c>
      <c r="G241" s="30">
        <v>5665.7333196202899</v>
      </c>
      <c r="H241" s="30">
        <v>0</v>
      </c>
      <c r="I241" s="31">
        <v>5.7317852510000003E-2</v>
      </c>
      <c r="J241" s="31">
        <v>5.7317852510000003E-2</v>
      </c>
      <c r="K241" s="31">
        <v>5.7317852510000003E-2</v>
      </c>
      <c r="L241" s="31">
        <v>5.7317852510000003E-2</v>
      </c>
      <c r="M241" s="40">
        <f t="shared" si="6"/>
        <v>1</v>
      </c>
      <c r="N241" s="41">
        <f t="shared" si="7"/>
        <v>0</v>
      </c>
      <c r="O241" s="42"/>
    </row>
    <row r="242" spans="1:15" ht="13.5" thickBot="1">
      <c r="A242" s="25">
        <v>44357</v>
      </c>
      <c r="B242" s="29">
        <v>16</v>
      </c>
      <c r="C242" s="30">
        <v>66559.046875</v>
      </c>
      <c r="D242" s="30">
        <v>5829.6</v>
      </c>
      <c r="E242" s="30">
        <v>5829.6</v>
      </c>
      <c r="F242" s="30">
        <v>5627.4095002876402</v>
      </c>
      <c r="G242" s="30">
        <v>5646.6212392651796</v>
      </c>
      <c r="H242" s="30">
        <v>19.211738977539</v>
      </c>
      <c r="I242" s="31">
        <v>2.4997098461000001E-2</v>
      </c>
      <c r="J242" s="31">
        <v>2.7621652965999999E-2</v>
      </c>
      <c r="K242" s="31">
        <v>2.4997098461000001E-2</v>
      </c>
      <c r="L242" s="31">
        <v>2.7621652965999999E-2</v>
      </c>
      <c r="M242" s="40">
        <f t="shared" si="6"/>
        <v>1</v>
      </c>
      <c r="N242" s="41">
        <f t="shared" si="7"/>
        <v>0</v>
      </c>
      <c r="O242" s="42"/>
    </row>
    <row r="243" spans="1:15" ht="13.5" thickBot="1">
      <c r="A243" s="25">
        <v>44357</v>
      </c>
      <c r="B243" s="29">
        <v>17</v>
      </c>
      <c r="C243" s="30">
        <v>67091.390625</v>
      </c>
      <c r="D243" s="30">
        <v>5381.7</v>
      </c>
      <c r="E243" s="30">
        <v>5381.7</v>
      </c>
      <c r="F243" s="30">
        <v>5341.2259464962299</v>
      </c>
      <c r="G243" s="30">
        <v>5424.1121390951002</v>
      </c>
      <c r="H243" s="30">
        <v>82.886192598872</v>
      </c>
      <c r="I243" s="31">
        <v>5.7940080729999999E-3</v>
      </c>
      <c r="J243" s="31">
        <v>5.5292422810000004E-3</v>
      </c>
      <c r="K243" s="31">
        <v>5.7940080729999999E-3</v>
      </c>
      <c r="L243" s="31">
        <v>5.5292422810000004E-3</v>
      </c>
      <c r="M243" s="40">
        <f t="shared" si="6"/>
        <v>1</v>
      </c>
      <c r="N243" s="41">
        <f t="shared" si="7"/>
        <v>1</v>
      </c>
      <c r="O243" s="42"/>
    </row>
    <row r="244" spans="1:15" ht="13.5" thickBot="1">
      <c r="A244" s="25">
        <v>44357</v>
      </c>
      <c r="B244" s="29">
        <v>18</v>
      </c>
      <c r="C244" s="30">
        <v>66929.3046875</v>
      </c>
      <c r="D244" s="30">
        <v>5042.8999999999996</v>
      </c>
      <c r="E244" s="30">
        <v>5042.8999999999996</v>
      </c>
      <c r="F244" s="30">
        <v>4817.7036063060305</v>
      </c>
      <c r="G244" s="30">
        <v>4853.5487325215099</v>
      </c>
      <c r="H244" s="30">
        <v>35.845126215476</v>
      </c>
      <c r="I244" s="31">
        <v>2.5867659490999999E-2</v>
      </c>
      <c r="J244" s="31">
        <v>3.0764534656999999E-2</v>
      </c>
      <c r="K244" s="31">
        <v>2.5867659490999999E-2</v>
      </c>
      <c r="L244" s="31">
        <v>3.0764534656999999E-2</v>
      </c>
      <c r="M244" s="40">
        <f t="shared" si="6"/>
        <v>1</v>
      </c>
      <c r="N244" s="41">
        <f t="shared" si="7"/>
        <v>0</v>
      </c>
      <c r="O244" s="42"/>
    </row>
    <row r="245" spans="1:15" ht="13.5" thickBot="1">
      <c r="A245" s="25">
        <v>44357</v>
      </c>
      <c r="B245" s="29">
        <v>19</v>
      </c>
      <c r="C245" s="30">
        <v>66292.1640625</v>
      </c>
      <c r="D245" s="30">
        <v>4199.3999999999996</v>
      </c>
      <c r="E245" s="30">
        <v>4199.3999999999996</v>
      </c>
      <c r="F245" s="30">
        <v>4469.9109358147798</v>
      </c>
      <c r="G245" s="30">
        <v>4528.1281470976601</v>
      </c>
      <c r="H245" s="30">
        <v>58.217211282881998</v>
      </c>
      <c r="I245" s="31">
        <v>4.4908216815999998E-2</v>
      </c>
      <c r="J245" s="31">
        <v>3.6955045876000001E-2</v>
      </c>
      <c r="K245" s="31">
        <v>4.4908216815999998E-2</v>
      </c>
      <c r="L245" s="31">
        <v>3.6955045876000001E-2</v>
      </c>
      <c r="M245" s="40">
        <f t="shared" si="6"/>
        <v>1</v>
      </c>
      <c r="N245" s="41">
        <f t="shared" si="7"/>
        <v>1</v>
      </c>
      <c r="O245" s="42"/>
    </row>
    <row r="246" spans="1:15" ht="13.5" thickBot="1">
      <c r="A246" s="25">
        <v>44357</v>
      </c>
      <c r="B246" s="29">
        <v>20</v>
      </c>
      <c r="C246" s="30">
        <v>64586.01171875</v>
      </c>
      <c r="D246" s="30">
        <v>1922.9</v>
      </c>
      <c r="E246" s="30">
        <v>1922.9</v>
      </c>
      <c r="F246" s="30">
        <v>2658.97541642735</v>
      </c>
      <c r="G246" s="30">
        <v>2671.3255704233002</v>
      </c>
      <c r="H246" s="30">
        <v>12.350153995951</v>
      </c>
      <c r="I246" s="31">
        <v>0.102243930385</v>
      </c>
      <c r="J246" s="31">
        <v>0.10055675087800001</v>
      </c>
      <c r="K246" s="31">
        <v>0.102243930385</v>
      </c>
      <c r="L246" s="31">
        <v>0.10055675087800001</v>
      </c>
      <c r="M246" s="40">
        <f t="shared" si="6"/>
        <v>1</v>
      </c>
      <c r="N246" s="41">
        <f t="shared" si="7"/>
        <v>1</v>
      </c>
      <c r="O246" s="42"/>
    </row>
    <row r="247" spans="1:15" ht="13.5" thickBot="1">
      <c r="A247" s="25">
        <v>44357</v>
      </c>
      <c r="B247" s="29">
        <v>21</v>
      </c>
      <c r="C247" s="30">
        <v>62156.0390625</v>
      </c>
      <c r="D247" s="30">
        <v>214.1</v>
      </c>
      <c r="E247" s="30">
        <v>205.1</v>
      </c>
      <c r="F247" s="30">
        <v>303.40887057024298</v>
      </c>
      <c r="G247" s="30">
        <v>303.50422401432797</v>
      </c>
      <c r="H247" s="30">
        <v>9.5353444085000003E-2</v>
      </c>
      <c r="I247" s="31">
        <v>1.2213691804999999E-2</v>
      </c>
      <c r="J247" s="31">
        <v>1.2200665378000001E-2</v>
      </c>
      <c r="K247" s="31">
        <v>1.3443200000999999E-2</v>
      </c>
      <c r="L247" s="31">
        <v>1.3430173575000001E-2</v>
      </c>
      <c r="M247" s="40">
        <f t="shared" si="6"/>
        <v>1</v>
      </c>
      <c r="N247" s="41">
        <f t="shared" si="7"/>
        <v>1</v>
      </c>
      <c r="O247" s="42"/>
    </row>
    <row r="248" spans="1:15" ht="13.5" thickBot="1">
      <c r="A248" s="25">
        <v>44357</v>
      </c>
      <c r="B248" s="29">
        <v>22</v>
      </c>
      <c r="C248" s="30">
        <v>60190.53125</v>
      </c>
      <c r="D248" s="30">
        <v>0</v>
      </c>
      <c r="E248" s="30">
        <v>0</v>
      </c>
      <c r="F248" s="30">
        <v>9.8511548217000006E-2</v>
      </c>
      <c r="G248" s="30">
        <v>0.41518172626900002</v>
      </c>
      <c r="H248" s="30">
        <v>0.31667017805199998</v>
      </c>
      <c r="I248" s="31">
        <v>5.6718815064102699E-5</v>
      </c>
      <c r="J248" s="31">
        <v>1.34578617783026E-5</v>
      </c>
      <c r="K248" s="31">
        <v>5.6718815064102699E-5</v>
      </c>
      <c r="L248" s="31">
        <v>1.34578617783026E-5</v>
      </c>
      <c r="M248" s="40">
        <f t="shared" si="6"/>
        <v>0</v>
      </c>
      <c r="N248" s="41">
        <f t="shared" si="7"/>
        <v>1</v>
      </c>
      <c r="O248" s="42"/>
    </row>
    <row r="249" spans="1:15" ht="13.5" thickBot="1">
      <c r="A249" s="25">
        <v>44357</v>
      </c>
      <c r="B249" s="29">
        <v>23</v>
      </c>
      <c r="C249" s="30">
        <v>56720.1015625</v>
      </c>
      <c r="D249" s="30">
        <v>0</v>
      </c>
      <c r="E249" s="30">
        <v>0</v>
      </c>
      <c r="F249" s="30">
        <v>9.8511548217000006E-2</v>
      </c>
      <c r="G249" s="30">
        <v>0.448511553432</v>
      </c>
      <c r="H249" s="30">
        <v>0.35000000521500002</v>
      </c>
      <c r="I249" s="31">
        <v>6.1272070141062994E-5</v>
      </c>
      <c r="J249" s="31">
        <v>1.34578617783026E-5</v>
      </c>
      <c r="K249" s="31">
        <v>6.1272070141062994E-5</v>
      </c>
      <c r="L249" s="31">
        <v>1.34578617783026E-5</v>
      </c>
      <c r="M249" s="40">
        <f t="shared" si="6"/>
        <v>0</v>
      </c>
      <c r="N249" s="41">
        <f t="shared" si="7"/>
        <v>1</v>
      </c>
      <c r="O249" s="42"/>
    </row>
    <row r="250" spans="1:15" ht="13.5" thickBot="1">
      <c r="A250" s="25">
        <v>44357</v>
      </c>
      <c r="B250" s="29">
        <v>24</v>
      </c>
      <c r="C250" s="30">
        <v>52643.83203125</v>
      </c>
      <c r="D250" s="30">
        <v>0</v>
      </c>
      <c r="E250" s="30">
        <v>0</v>
      </c>
      <c r="F250" s="30">
        <v>9.8511548217000006E-2</v>
      </c>
      <c r="G250" s="30">
        <v>0.34851155194200001</v>
      </c>
      <c r="H250" s="30">
        <v>0.25000000372499998</v>
      </c>
      <c r="I250" s="31">
        <v>4.7610867751702897E-5</v>
      </c>
      <c r="J250" s="31">
        <v>1.34578617783026E-5</v>
      </c>
      <c r="K250" s="31">
        <v>4.7610867751702897E-5</v>
      </c>
      <c r="L250" s="31">
        <v>1.34578617783026E-5</v>
      </c>
      <c r="M250" s="40">
        <f t="shared" si="6"/>
        <v>0</v>
      </c>
      <c r="N250" s="41">
        <f t="shared" si="7"/>
        <v>1</v>
      </c>
      <c r="O250" s="42"/>
    </row>
    <row r="251" spans="1:15" ht="13.5" thickBot="1">
      <c r="A251" s="25">
        <v>44358</v>
      </c>
      <c r="B251" s="29">
        <v>1</v>
      </c>
      <c r="C251" s="30">
        <v>49050.546875</v>
      </c>
      <c r="D251" s="30">
        <v>0</v>
      </c>
      <c r="E251" s="30">
        <v>0</v>
      </c>
      <c r="F251" s="30">
        <v>9.8511548217000006E-2</v>
      </c>
      <c r="G251" s="30">
        <v>9.8511548217000006E-2</v>
      </c>
      <c r="H251" s="30">
        <v>0</v>
      </c>
      <c r="I251" s="31">
        <v>1.34578617783026E-5</v>
      </c>
      <c r="J251" s="31">
        <v>1.34578617783026E-5</v>
      </c>
      <c r="K251" s="31">
        <v>1.34578617783026E-5</v>
      </c>
      <c r="L251" s="31">
        <v>1.34578617783026E-5</v>
      </c>
      <c r="M251" s="40">
        <f t="shared" si="6"/>
        <v>0</v>
      </c>
      <c r="N251" s="41">
        <f t="shared" si="7"/>
        <v>1</v>
      </c>
      <c r="O251" s="42"/>
    </row>
    <row r="252" spans="1:15" ht="13.5" thickBot="1">
      <c r="A252" s="25">
        <v>44358</v>
      </c>
      <c r="B252" s="29">
        <v>2</v>
      </c>
      <c r="C252" s="30">
        <v>46392.953125</v>
      </c>
      <c r="D252" s="30">
        <v>0</v>
      </c>
      <c r="E252" s="30">
        <v>0</v>
      </c>
      <c r="F252" s="30">
        <v>9.8511548217000006E-2</v>
      </c>
      <c r="G252" s="30">
        <v>0.26517821736699998</v>
      </c>
      <c r="H252" s="30">
        <v>0.16666666915</v>
      </c>
      <c r="I252" s="31">
        <v>3.6226532427236097E-5</v>
      </c>
      <c r="J252" s="31">
        <v>1.34578617783026E-5</v>
      </c>
      <c r="K252" s="31">
        <v>3.6226532427236097E-5</v>
      </c>
      <c r="L252" s="31">
        <v>1.34578617783026E-5</v>
      </c>
      <c r="M252" s="40">
        <f t="shared" si="6"/>
        <v>0</v>
      </c>
      <c r="N252" s="41">
        <f t="shared" si="7"/>
        <v>1</v>
      </c>
      <c r="O252" s="42"/>
    </row>
    <row r="253" spans="1:15" ht="13.5" thickBot="1">
      <c r="A253" s="25">
        <v>44358</v>
      </c>
      <c r="B253" s="29">
        <v>3</v>
      </c>
      <c r="C253" s="30">
        <v>44660.50390625</v>
      </c>
      <c r="D253" s="30">
        <v>0</v>
      </c>
      <c r="E253" s="30">
        <v>0</v>
      </c>
      <c r="F253" s="30">
        <v>9.8511548217000006E-2</v>
      </c>
      <c r="G253" s="30">
        <v>9.8511548217000006E-2</v>
      </c>
      <c r="H253" s="30">
        <v>0</v>
      </c>
      <c r="I253" s="31">
        <v>1.34578617783026E-5</v>
      </c>
      <c r="J253" s="31">
        <v>1.34578617783026E-5</v>
      </c>
      <c r="K253" s="31">
        <v>1.34578617783026E-5</v>
      </c>
      <c r="L253" s="31">
        <v>1.34578617783026E-5</v>
      </c>
      <c r="M253" s="40">
        <f t="shared" si="6"/>
        <v>0</v>
      </c>
      <c r="N253" s="41">
        <f t="shared" si="7"/>
        <v>1</v>
      </c>
      <c r="O253" s="42"/>
    </row>
    <row r="254" spans="1:15" ht="13.5" thickBot="1">
      <c r="A254" s="25">
        <v>44358</v>
      </c>
      <c r="B254" s="29">
        <v>4</v>
      </c>
      <c r="C254" s="30">
        <v>43427.6015625</v>
      </c>
      <c r="D254" s="30">
        <v>0</v>
      </c>
      <c r="E254" s="30">
        <v>0</v>
      </c>
      <c r="F254" s="30">
        <v>9.8511548217000006E-2</v>
      </c>
      <c r="G254" s="30">
        <v>9.8511548217000006E-2</v>
      </c>
      <c r="H254" s="30">
        <v>0</v>
      </c>
      <c r="I254" s="31">
        <v>1.34578617783026E-5</v>
      </c>
      <c r="J254" s="31">
        <v>1.34578617783026E-5</v>
      </c>
      <c r="K254" s="31">
        <v>1.34578617783026E-5</v>
      </c>
      <c r="L254" s="31">
        <v>1.34578617783026E-5</v>
      </c>
      <c r="M254" s="40">
        <f t="shared" si="6"/>
        <v>0</v>
      </c>
      <c r="N254" s="41">
        <f t="shared" si="7"/>
        <v>1</v>
      </c>
      <c r="O254" s="42"/>
    </row>
    <row r="255" spans="1:15" ht="13.5" thickBot="1">
      <c r="A255" s="25">
        <v>44358</v>
      </c>
      <c r="B255" s="29">
        <v>5</v>
      </c>
      <c r="C255" s="30">
        <v>42955.9375</v>
      </c>
      <c r="D255" s="30">
        <v>0</v>
      </c>
      <c r="E255" s="30">
        <v>0</v>
      </c>
      <c r="F255" s="30">
        <v>9.8511548217000006E-2</v>
      </c>
      <c r="G255" s="30">
        <v>0.18184488279200001</v>
      </c>
      <c r="H255" s="30">
        <v>8.3333334575000001E-2</v>
      </c>
      <c r="I255" s="31">
        <v>2.4842197102769399E-5</v>
      </c>
      <c r="J255" s="31">
        <v>1.34578617783026E-5</v>
      </c>
      <c r="K255" s="31">
        <v>2.4842197102769399E-5</v>
      </c>
      <c r="L255" s="31">
        <v>1.34578617783026E-5</v>
      </c>
      <c r="M255" s="40">
        <f t="shared" si="6"/>
        <v>0</v>
      </c>
      <c r="N255" s="41">
        <f t="shared" si="7"/>
        <v>1</v>
      </c>
      <c r="O255" s="42"/>
    </row>
    <row r="256" spans="1:15" ht="13.5" thickBot="1">
      <c r="A256" s="25">
        <v>44358</v>
      </c>
      <c r="B256" s="29">
        <v>6</v>
      </c>
      <c r="C256" s="30">
        <v>43574.90625</v>
      </c>
      <c r="D256" s="30">
        <v>0</v>
      </c>
      <c r="E256" s="30">
        <v>0</v>
      </c>
      <c r="F256" s="30">
        <v>0.14132265750600001</v>
      </c>
      <c r="G256" s="30">
        <v>0.241322658996</v>
      </c>
      <c r="H256" s="30">
        <v>0.10000000149</v>
      </c>
      <c r="I256" s="31">
        <v>3.2967576365629002E-5</v>
      </c>
      <c r="J256" s="31">
        <v>1.9306373976268899E-5</v>
      </c>
      <c r="K256" s="31">
        <v>3.2967576365629002E-5</v>
      </c>
      <c r="L256" s="31">
        <v>1.9306373976268899E-5</v>
      </c>
      <c r="M256" s="40">
        <f t="shared" si="6"/>
        <v>0</v>
      </c>
      <c r="N256" s="41">
        <f t="shared" si="7"/>
        <v>1</v>
      </c>
      <c r="O256" s="42"/>
    </row>
    <row r="257" spans="1:15" ht="13.5" thickBot="1">
      <c r="A257" s="25">
        <v>44358</v>
      </c>
      <c r="B257" s="29">
        <v>7</v>
      </c>
      <c r="C257" s="30">
        <v>44581.23046875</v>
      </c>
      <c r="D257" s="30">
        <v>20.8</v>
      </c>
      <c r="E257" s="30">
        <v>18.899999999999999</v>
      </c>
      <c r="F257" s="30">
        <v>12.324056424127001</v>
      </c>
      <c r="G257" s="30">
        <v>12.330539041944</v>
      </c>
      <c r="H257" s="30">
        <v>6.4826178170000002E-3</v>
      </c>
      <c r="I257" s="31">
        <v>1.157030185E-3</v>
      </c>
      <c r="J257" s="31">
        <v>1.1579157889999999E-3</v>
      </c>
      <c r="K257" s="31">
        <v>8.9746734300000003E-4</v>
      </c>
      <c r="L257" s="31">
        <v>8.9835294699999995E-4</v>
      </c>
      <c r="M257" s="40">
        <f t="shared" si="6"/>
        <v>1</v>
      </c>
      <c r="N257" s="41">
        <f t="shared" si="7"/>
        <v>0</v>
      </c>
      <c r="O257" s="42"/>
    </row>
    <row r="258" spans="1:15" ht="13.5" thickBot="1">
      <c r="A258" s="25">
        <v>44358</v>
      </c>
      <c r="B258" s="29">
        <v>8</v>
      </c>
      <c r="C258" s="30">
        <v>45865.87109375</v>
      </c>
      <c r="D258" s="30">
        <v>1026.3</v>
      </c>
      <c r="E258" s="30">
        <v>1024.5</v>
      </c>
      <c r="F258" s="30">
        <v>992.39366775685403</v>
      </c>
      <c r="G258" s="30">
        <v>996.48942931652596</v>
      </c>
      <c r="H258" s="30">
        <v>4.0957615596709998</v>
      </c>
      <c r="I258" s="31">
        <v>4.0724823329999996E-3</v>
      </c>
      <c r="J258" s="31">
        <v>4.6320126010000002E-3</v>
      </c>
      <c r="K258" s="31">
        <v>3.8265806939999998E-3</v>
      </c>
      <c r="L258" s="31">
        <v>4.386110962E-3</v>
      </c>
      <c r="M258" s="40">
        <f t="shared" si="6"/>
        <v>1</v>
      </c>
      <c r="N258" s="41">
        <f t="shared" si="7"/>
        <v>0</v>
      </c>
      <c r="O258" s="42"/>
    </row>
    <row r="259" spans="1:15" ht="13.5" thickBot="1">
      <c r="A259" s="25">
        <v>44358</v>
      </c>
      <c r="B259" s="29">
        <v>9</v>
      </c>
      <c r="C259" s="30">
        <v>48352.80859375</v>
      </c>
      <c r="D259" s="30">
        <v>4038.9</v>
      </c>
      <c r="E259" s="30">
        <v>4038.9</v>
      </c>
      <c r="F259" s="30">
        <v>3402.5419613171898</v>
      </c>
      <c r="G259" s="30">
        <v>3417.4740949695001</v>
      </c>
      <c r="H259" s="30">
        <v>14.932133652302999</v>
      </c>
      <c r="I259" s="31">
        <v>8.4894249320999995E-2</v>
      </c>
      <c r="J259" s="31">
        <v>8.6934158289999994E-2</v>
      </c>
      <c r="K259" s="31">
        <v>8.4894249320999995E-2</v>
      </c>
      <c r="L259" s="31">
        <v>8.6934158289999994E-2</v>
      </c>
      <c r="M259" s="40">
        <f t="shared" si="6"/>
        <v>1</v>
      </c>
      <c r="N259" s="41">
        <f t="shared" si="7"/>
        <v>0</v>
      </c>
      <c r="O259" s="42"/>
    </row>
    <row r="260" spans="1:15" ht="13.5" thickBot="1">
      <c r="A260" s="25">
        <v>44358</v>
      </c>
      <c r="B260" s="29">
        <v>10</v>
      </c>
      <c r="C260" s="30">
        <v>51327.67578125</v>
      </c>
      <c r="D260" s="30">
        <v>5688.7</v>
      </c>
      <c r="E260" s="30">
        <v>5688.7</v>
      </c>
      <c r="F260" s="30">
        <v>4919.2773938016499</v>
      </c>
      <c r="G260" s="30">
        <v>4947.1881287317101</v>
      </c>
      <c r="H260" s="30">
        <v>27.910734930055</v>
      </c>
      <c r="I260" s="31">
        <v>0.101299435965</v>
      </c>
      <c r="J260" s="31">
        <v>0.105112377895</v>
      </c>
      <c r="K260" s="31">
        <v>0.101299435965</v>
      </c>
      <c r="L260" s="31">
        <v>0.105112377895</v>
      </c>
      <c r="M260" s="40">
        <f t="shared" si="6"/>
        <v>1</v>
      </c>
      <c r="N260" s="41">
        <f t="shared" si="7"/>
        <v>0</v>
      </c>
      <c r="O260" s="42"/>
    </row>
    <row r="261" spans="1:15" ht="13.5" thickBot="1">
      <c r="A261" s="25">
        <v>44358</v>
      </c>
      <c r="B261" s="29">
        <v>11</v>
      </c>
      <c r="C261" s="30">
        <v>54637.6953125</v>
      </c>
      <c r="D261" s="30">
        <v>6033.3</v>
      </c>
      <c r="E261" s="30">
        <v>6033.3</v>
      </c>
      <c r="F261" s="30">
        <v>5492.3848850050599</v>
      </c>
      <c r="G261" s="30">
        <v>5530.3436628938498</v>
      </c>
      <c r="H261" s="30">
        <v>37.958777888797997</v>
      </c>
      <c r="I261" s="31">
        <v>6.8709882117999999E-2</v>
      </c>
      <c r="J261" s="31">
        <v>7.3895507511999997E-2</v>
      </c>
      <c r="K261" s="31">
        <v>6.8709882117999999E-2</v>
      </c>
      <c r="L261" s="31">
        <v>7.3895507511999997E-2</v>
      </c>
      <c r="M261" s="40">
        <f t="shared" si="6"/>
        <v>1</v>
      </c>
      <c r="N261" s="41">
        <f t="shared" si="7"/>
        <v>0</v>
      </c>
      <c r="O261" s="42"/>
    </row>
    <row r="262" spans="1:15" ht="13.5" thickBot="1">
      <c r="A262" s="25">
        <v>44358</v>
      </c>
      <c r="B262" s="29">
        <v>12</v>
      </c>
      <c r="C262" s="30">
        <v>57942.00390625</v>
      </c>
      <c r="D262" s="30">
        <v>6200.9</v>
      </c>
      <c r="E262" s="30">
        <v>6200.8</v>
      </c>
      <c r="F262" s="30">
        <v>5772.7685256184504</v>
      </c>
      <c r="G262" s="30">
        <v>5824.0844484106701</v>
      </c>
      <c r="H262" s="30">
        <v>51.315922792221997</v>
      </c>
      <c r="I262" s="31">
        <v>5.1477534370000001E-2</v>
      </c>
      <c r="J262" s="31">
        <v>5.8487906335999998E-2</v>
      </c>
      <c r="K262" s="31">
        <v>5.1463873166999997E-2</v>
      </c>
      <c r="L262" s="31">
        <v>5.8474245134E-2</v>
      </c>
      <c r="M262" s="40">
        <f t="shared" si="6"/>
        <v>1</v>
      </c>
      <c r="N262" s="41">
        <f t="shared" si="7"/>
        <v>0</v>
      </c>
      <c r="O262" s="42"/>
    </row>
    <row r="263" spans="1:15" ht="13.5" thickBot="1">
      <c r="A263" s="25">
        <v>44358</v>
      </c>
      <c r="B263" s="29">
        <v>13</v>
      </c>
      <c r="C263" s="30">
        <v>60947.53125</v>
      </c>
      <c r="D263" s="30">
        <v>6251.2</v>
      </c>
      <c r="E263" s="30">
        <v>6251.2</v>
      </c>
      <c r="F263" s="30">
        <v>5844.0117091268903</v>
      </c>
      <c r="G263" s="30">
        <v>5892.8625654708003</v>
      </c>
      <c r="H263" s="30">
        <v>48.850856343905001</v>
      </c>
      <c r="I263" s="31">
        <v>4.8953201437999999E-2</v>
      </c>
      <c r="J263" s="31">
        <v>5.5626815693000001E-2</v>
      </c>
      <c r="K263" s="31">
        <v>4.8953201437999999E-2</v>
      </c>
      <c r="L263" s="31">
        <v>5.5626815693000001E-2</v>
      </c>
      <c r="M263" s="40">
        <f t="shared" si="6"/>
        <v>1</v>
      </c>
      <c r="N263" s="41">
        <f t="shared" si="7"/>
        <v>0</v>
      </c>
      <c r="O263" s="42"/>
    </row>
    <row r="264" spans="1:15" ht="13.5" thickBot="1">
      <c r="A264" s="25">
        <v>44358</v>
      </c>
      <c r="B264" s="29">
        <v>14</v>
      </c>
      <c r="C264" s="30">
        <v>63733.7265625</v>
      </c>
      <c r="D264" s="30">
        <v>6305.6</v>
      </c>
      <c r="E264" s="30">
        <v>6305.6</v>
      </c>
      <c r="F264" s="30">
        <v>5861.1243391188</v>
      </c>
      <c r="G264" s="30">
        <v>5906.3822988520797</v>
      </c>
      <c r="H264" s="30">
        <v>45.257959733273999</v>
      </c>
      <c r="I264" s="31">
        <v>5.4537937315E-2</v>
      </c>
      <c r="J264" s="31">
        <v>6.0720718698999997E-2</v>
      </c>
      <c r="K264" s="31">
        <v>5.4537937315E-2</v>
      </c>
      <c r="L264" s="31">
        <v>6.0720718698999997E-2</v>
      </c>
      <c r="M264" s="40">
        <f t="shared" si="6"/>
        <v>1</v>
      </c>
      <c r="N264" s="41">
        <f t="shared" si="7"/>
        <v>0</v>
      </c>
      <c r="O264" s="42"/>
    </row>
    <row r="265" spans="1:15" ht="13.5" thickBot="1">
      <c r="A265" s="25">
        <v>44358</v>
      </c>
      <c r="B265" s="29">
        <v>15</v>
      </c>
      <c r="C265" s="30">
        <v>65987.9921875</v>
      </c>
      <c r="D265" s="30">
        <v>6278.5</v>
      </c>
      <c r="E265" s="30">
        <v>6278.5</v>
      </c>
      <c r="F265" s="30">
        <v>5821.0036099271001</v>
      </c>
      <c r="G265" s="30">
        <v>5906.0101871336801</v>
      </c>
      <c r="H265" s="30">
        <v>85.006577206585007</v>
      </c>
      <c r="I265" s="31">
        <v>5.0886586456999998E-2</v>
      </c>
      <c r="J265" s="31">
        <v>6.2499506840000003E-2</v>
      </c>
      <c r="K265" s="31">
        <v>5.0886586456999998E-2</v>
      </c>
      <c r="L265" s="31">
        <v>6.2499506840000003E-2</v>
      </c>
      <c r="M265" s="40">
        <f t="shared" si="6"/>
        <v>1</v>
      </c>
      <c r="N265" s="41">
        <f t="shared" si="7"/>
        <v>0</v>
      </c>
      <c r="O265" s="42"/>
    </row>
    <row r="266" spans="1:15" ht="13.5" thickBot="1">
      <c r="A266" s="25">
        <v>44358</v>
      </c>
      <c r="B266" s="29">
        <v>16</v>
      </c>
      <c r="C266" s="30">
        <v>67082.6328125</v>
      </c>
      <c r="D266" s="30">
        <v>5977.1</v>
      </c>
      <c r="E266" s="30">
        <v>5977.1</v>
      </c>
      <c r="F266" s="30">
        <v>5787.7023631954198</v>
      </c>
      <c r="G266" s="30">
        <v>5871.9562545585604</v>
      </c>
      <c r="H266" s="30">
        <v>84.253891363142998</v>
      </c>
      <c r="I266" s="31">
        <v>1.4363899649999999E-2</v>
      </c>
      <c r="J266" s="31">
        <v>2.5873994098000001E-2</v>
      </c>
      <c r="K266" s="31">
        <v>1.4363899649999999E-2</v>
      </c>
      <c r="L266" s="31">
        <v>2.5873994098000001E-2</v>
      </c>
      <c r="M266" s="40">
        <f t="shared" si="6"/>
        <v>1</v>
      </c>
      <c r="N266" s="41">
        <f t="shared" si="7"/>
        <v>0</v>
      </c>
      <c r="O266" s="42"/>
    </row>
    <row r="267" spans="1:15" ht="13.5" thickBot="1">
      <c r="A267" s="25">
        <v>44358</v>
      </c>
      <c r="B267" s="29">
        <v>17</v>
      </c>
      <c r="C267" s="30">
        <v>67830.3125</v>
      </c>
      <c r="D267" s="30">
        <v>5489.7</v>
      </c>
      <c r="E267" s="30">
        <v>5489.7</v>
      </c>
      <c r="F267" s="30">
        <v>5650.3915558285198</v>
      </c>
      <c r="G267" s="30">
        <v>5728.0701935111201</v>
      </c>
      <c r="H267" s="30">
        <v>77.678637682596005</v>
      </c>
      <c r="I267" s="31">
        <v>3.2564234086000003E-2</v>
      </c>
      <c r="J267" s="31">
        <v>2.1952398336999999E-2</v>
      </c>
      <c r="K267" s="31">
        <v>3.2564234086000003E-2</v>
      </c>
      <c r="L267" s="31">
        <v>2.1952398336999999E-2</v>
      </c>
      <c r="M267" s="40">
        <f t="shared" si="6"/>
        <v>1</v>
      </c>
      <c r="N267" s="41">
        <f t="shared" si="7"/>
        <v>1</v>
      </c>
      <c r="O267" s="42"/>
    </row>
    <row r="268" spans="1:15" ht="13.5" thickBot="1">
      <c r="A268" s="25">
        <v>44358</v>
      </c>
      <c r="B268" s="29">
        <v>18</v>
      </c>
      <c r="C268" s="30">
        <v>67686.4609375</v>
      </c>
      <c r="D268" s="30">
        <v>5199.8999999999996</v>
      </c>
      <c r="E268" s="30">
        <v>5199.8999999999996</v>
      </c>
      <c r="F268" s="30">
        <v>5285.8067533805197</v>
      </c>
      <c r="G268" s="30">
        <v>5332.5257655580399</v>
      </c>
      <c r="H268" s="30">
        <v>46.71901217752</v>
      </c>
      <c r="I268" s="31">
        <v>1.8118273983000002E-2</v>
      </c>
      <c r="J268" s="31">
        <v>1.1735895269999999E-2</v>
      </c>
      <c r="K268" s="31">
        <v>1.8118273983000002E-2</v>
      </c>
      <c r="L268" s="31">
        <v>1.1735895269999999E-2</v>
      </c>
      <c r="M268" s="40">
        <f t="shared" ref="M268:M331" si="8">IF(F268&gt;5,1,0)</f>
        <v>1</v>
      </c>
      <c r="N268" s="41">
        <f t="shared" ref="N268:N331" si="9">IF(G268&gt;E268,1,0)</f>
        <v>1</v>
      </c>
      <c r="O268" s="42"/>
    </row>
    <row r="269" spans="1:15" ht="13.5" thickBot="1">
      <c r="A269" s="25">
        <v>44358</v>
      </c>
      <c r="B269" s="29">
        <v>19</v>
      </c>
      <c r="C269" s="30">
        <v>66666.296875</v>
      </c>
      <c r="D269" s="30">
        <v>4423</v>
      </c>
      <c r="E269" s="30">
        <v>4423</v>
      </c>
      <c r="F269" s="30">
        <v>4547.1942719982299</v>
      </c>
      <c r="G269" s="30">
        <v>4618.4387772722403</v>
      </c>
      <c r="H269" s="30">
        <v>71.244505274006002</v>
      </c>
      <c r="I269" s="31">
        <v>2.6699286512000001E-2</v>
      </c>
      <c r="J269" s="31">
        <v>1.6966430599999999E-2</v>
      </c>
      <c r="K269" s="31">
        <v>2.6699286512000001E-2</v>
      </c>
      <c r="L269" s="31">
        <v>1.6966430599999999E-2</v>
      </c>
      <c r="M269" s="40">
        <f t="shared" si="8"/>
        <v>1</v>
      </c>
      <c r="N269" s="41">
        <f t="shared" si="9"/>
        <v>1</v>
      </c>
      <c r="O269" s="42"/>
    </row>
    <row r="270" spans="1:15" ht="13.5" thickBot="1">
      <c r="A270" s="25">
        <v>44358</v>
      </c>
      <c r="B270" s="29">
        <v>20</v>
      </c>
      <c r="C270" s="30">
        <v>64305.67578125</v>
      </c>
      <c r="D270" s="30">
        <v>2073.5</v>
      </c>
      <c r="E270" s="30">
        <v>2073.5</v>
      </c>
      <c r="F270" s="30">
        <v>2592.2031724240201</v>
      </c>
      <c r="G270" s="30">
        <v>2609.5708063873999</v>
      </c>
      <c r="H270" s="30">
        <v>17.367633963380001</v>
      </c>
      <c r="I270" s="31">
        <v>7.3233716719000003E-2</v>
      </c>
      <c r="J270" s="31">
        <v>7.0861089128000002E-2</v>
      </c>
      <c r="K270" s="31">
        <v>7.3233716719000003E-2</v>
      </c>
      <c r="L270" s="31">
        <v>7.0861089128000002E-2</v>
      </c>
      <c r="M270" s="40">
        <f t="shared" si="8"/>
        <v>1</v>
      </c>
      <c r="N270" s="41">
        <f t="shared" si="9"/>
        <v>1</v>
      </c>
      <c r="O270" s="42"/>
    </row>
    <row r="271" spans="1:15" ht="13.5" thickBot="1">
      <c r="A271" s="25">
        <v>44358</v>
      </c>
      <c r="B271" s="29">
        <v>21</v>
      </c>
      <c r="C271" s="30">
        <v>61528.796875</v>
      </c>
      <c r="D271" s="30">
        <v>255.3</v>
      </c>
      <c r="E271" s="30">
        <v>246.8</v>
      </c>
      <c r="F271" s="30">
        <v>329.241415017848</v>
      </c>
      <c r="G271" s="30">
        <v>329.03496077244603</v>
      </c>
      <c r="H271" s="30">
        <v>-0.20645424540099999</v>
      </c>
      <c r="I271" s="31">
        <v>1.0073082072E-2</v>
      </c>
      <c r="J271" s="31">
        <v>1.0101286204E-2</v>
      </c>
      <c r="K271" s="31">
        <v>1.1234284258E-2</v>
      </c>
      <c r="L271" s="31">
        <v>1.126248839E-2</v>
      </c>
      <c r="M271" s="40">
        <f t="shared" si="8"/>
        <v>1</v>
      </c>
      <c r="N271" s="41">
        <f t="shared" si="9"/>
        <v>1</v>
      </c>
      <c r="O271" s="42"/>
    </row>
    <row r="272" spans="1:15" ht="13.5" thickBot="1">
      <c r="A272" s="25">
        <v>44358</v>
      </c>
      <c r="B272" s="29">
        <v>22</v>
      </c>
      <c r="C272" s="30">
        <v>59429.0859375</v>
      </c>
      <c r="D272" s="30">
        <v>0</v>
      </c>
      <c r="E272" s="30">
        <v>0</v>
      </c>
      <c r="F272" s="30">
        <v>8.9740882024000004E-2</v>
      </c>
      <c r="G272" s="30">
        <v>0.28144088426899999</v>
      </c>
      <c r="H272" s="30">
        <v>0.191700002244</v>
      </c>
      <c r="I272" s="31">
        <v>3.8448208233533303E-5</v>
      </c>
      <c r="J272" s="31">
        <v>1.2259683336705901E-5</v>
      </c>
      <c r="K272" s="31">
        <v>3.8448208233533303E-5</v>
      </c>
      <c r="L272" s="31">
        <v>1.2259683336705901E-5</v>
      </c>
      <c r="M272" s="40">
        <f t="shared" si="8"/>
        <v>0</v>
      </c>
      <c r="N272" s="41">
        <f t="shared" si="9"/>
        <v>1</v>
      </c>
      <c r="O272" s="42"/>
    </row>
    <row r="273" spans="1:15" ht="13.5" thickBot="1">
      <c r="A273" s="25">
        <v>44358</v>
      </c>
      <c r="B273" s="29">
        <v>23</v>
      </c>
      <c r="C273" s="30">
        <v>56180.765625</v>
      </c>
      <c r="D273" s="30">
        <v>0</v>
      </c>
      <c r="E273" s="30">
        <v>0</v>
      </c>
      <c r="F273" s="30">
        <v>5.4265593613999998E-2</v>
      </c>
      <c r="G273" s="30">
        <v>0.15426559510400001</v>
      </c>
      <c r="H273" s="30">
        <v>0.10000000149</v>
      </c>
      <c r="I273" s="31">
        <v>2.1074534850318899E-5</v>
      </c>
      <c r="J273" s="31">
        <v>7.4133324609587704E-6</v>
      </c>
      <c r="K273" s="31">
        <v>2.1074534850318899E-5</v>
      </c>
      <c r="L273" s="31">
        <v>7.4133324609587704E-6</v>
      </c>
      <c r="M273" s="40">
        <f t="shared" si="8"/>
        <v>0</v>
      </c>
      <c r="N273" s="41">
        <f t="shared" si="9"/>
        <v>1</v>
      </c>
      <c r="O273" s="42"/>
    </row>
    <row r="274" spans="1:15" ht="13.5" thickBot="1">
      <c r="A274" s="25">
        <v>44358</v>
      </c>
      <c r="B274" s="29">
        <v>24</v>
      </c>
      <c r="C274" s="30">
        <v>52459.3515625</v>
      </c>
      <c r="D274" s="30">
        <v>0</v>
      </c>
      <c r="E274" s="30">
        <v>0</v>
      </c>
      <c r="F274" s="30">
        <v>5.4265593613999998E-2</v>
      </c>
      <c r="G274" s="30">
        <v>0.15426559510400001</v>
      </c>
      <c r="H274" s="30">
        <v>0.10000000149</v>
      </c>
      <c r="I274" s="31">
        <v>2.1074534850318899E-5</v>
      </c>
      <c r="J274" s="31">
        <v>7.4133324609587704E-6</v>
      </c>
      <c r="K274" s="31">
        <v>2.1074534850318899E-5</v>
      </c>
      <c r="L274" s="31">
        <v>7.4133324609587704E-6</v>
      </c>
      <c r="M274" s="40">
        <f t="shared" si="8"/>
        <v>0</v>
      </c>
      <c r="N274" s="41">
        <f t="shared" si="9"/>
        <v>1</v>
      </c>
      <c r="O274" s="42"/>
    </row>
    <row r="275" spans="1:15" ht="13.5" thickBot="1">
      <c r="A275" s="25">
        <v>44359</v>
      </c>
      <c r="B275" s="29">
        <v>1</v>
      </c>
      <c r="C275" s="30">
        <v>48952.86328125</v>
      </c>
      <c r="D275" s="30">
        <v>0</v>
      </c>
      <c r="E275" s="30">
        <v>0</v>
      </c>
      <c r="F275" s="30">
        <v>5.4265593613999998E-2</v>
      </c>
      <c r="G275" s="30">
        <v>0.15426559510400001</v>
      </c>
      <c r="H275" s="30">
        <v>0.10000000149</v>
      </c>
      <c r="I275" s="31">
        <v>2.1074534850318899E-5</v>
      </c>
      <c r="J275" s="31">
        <v>7.4133324609587704E-6</v>
      </c>
      <c r="K275" s="31">
        <v>2.1074534850318899E-5</v>
      </c>
      <c r="L275" s="31">
        <v>7.4133324609587704E-6</v>
      </c>
      <c r="M275" s="40">
        <f t="shared" si="8"/>
        <v>0</v>
      </c>
      <c r="N275" s="41">
        <f t="shared" si="9"/>
        <v>1</v>
      </c>
      <c r="O275" s="42"/>
    </row>
    <row r="276" spans="1:15" ht="13.5" thickBot="1">
      <c r="A276" s="25">
        <v>44359</v>
      </c>
      <c r="B276" s="29">
        <v>2</v>
      </c>
      <c r="C276" s="30">
        <v>46153.2421875</v>
      </c>
      <c r="D276" s="30">
        <v>0</v>
      </c>
      <c r="E276" s="30">
        <v>0</v>
      </c>
      <c r="F276" s="30">
        <v>5.4265593613999998E-2</v>
      </c>
      <c r="G276" s="30">
        <v>0.15426559510400001</v>
      </c>
      <c r="H276" s="30">
        <v>0.10000000149</v>
      </c>
      <c r="I276" s="31">
        <v>2.1074534850318899E-5</v>
      </c>
      <c r="J276" s="31">
        <v>7.4133324609587704E-6</v>
      </c>
      <c r="K276" s="31">
        <v>2.1074534850318899E-5</v>
      </c>
      <c r="L276" s="31">
        <v>7.4133324609587704E-6</v>
      </c>
      <c r="M276" s="40">
        <f t="shared" si="8"/>
        <v>0</v>
      </c>
      <c r="N276" s="41">
        <f t="shared" si="9"/>
        <v>1</v>
      </c>
      <c r="O276" s="42"/>
    </row>
    <row r="277" spans="1:15" ht="13.5" thickBot="1">
      <c r="A277" s="25">
        <v>44359</v>
      </c>
      <c r="B277" s="29">
        <v>3</v>
      </c>
      <c r="C277" s="30">
        <v>43902.9453125</v>
      </c>
      <c r="D277" s="30">
        <v>0</v>
      </c>
      <c r="E277" s="30">
        <v>0</v>
      </c>
      <c r="F277" s="30">
        <v>5.4265593613999998E-2</v>
      </c>
      <c r="G277" s="30">
        <v>0.15426559510400001</v>
      </c>
      <c r="H277" s="30">
        <v>0.10000000149</v>
      </c>
      <c r="I277" s="31">
        <v>2.1074534850318899E-5</v>
      </c>
      <c r="J277" s="31">
        <v>7.4133324609587704E-6</v>
      </c>
      <c r="K277" s="31">
        <v>2.1074534850318899E-5</v>
      </c>
      <c r="L277" s="31">
        <v>7.4133324609587704E-6</v>
      </c>
      <c r="M277" s="40">
        <f t="shared" si="8"/>
        <v>0</v>
      </c>
      <c r="N277" s="41">
        <f t="shared" si="9"/>
        <v>1</v>
      </c>
      <c r="O277" s="42"/>
    </row>
    <row r="278" spans="1:15" ht="13.5" thickBot="1">
      <c r="A278" s="25">
        <v>44359</v>
      </c>
      <c r="B278" s="29">
        <v>4</v>
      </c>
      <c r="C278" s="30">
        <v>42383.359375</v>
      </c>
      <c r="D278" s="30">
        <v>0</v>
      </c>
      <c r="E278" s="30">
        <v>0</v>
      </c>
      <c r="F278" s="30">
        <v>5.4265593613999998E-2</v>
      </c>
      <c r="G278" s="30">
        <v>0.15426559510400001</v>
      </c>
      <c r="H278" s="30">
        <v>0.10000000149</v>
      </c>
      <c r="I278" s="31">
        <v>2.1074534850318899E-5</v>
      </c>
      <c r="J278" s="31">
        <v>7.4133324609587704E-6</v>
      </c>
      <c r="K278" s="31">
        <v>2.1074534850318899E-5</v>
      </c>
      <c r="L278" s="31">
        <v>7.4133324609587704E-6</v>
      </c>
      <c r="M278" s="40">
        <f t="shared" si="8"/>
        <v>0</v>
      </c>
      <c r="N278" s="41">
        <f t="shared" si="9"/>
        <v>1</v>
      </c>
      <c r="O278" s="42"/>
    </row>
    <row r="279" spans="1:15" ht="13.5" thickBot="1">
      <c r="A279" s="25">
        <v>44359</v>
      </c>
      <c r="B279" s="29">
        <v>5</v>
      </c>
      <c r="C279" s="30">
        <v>41585.4609375</v>
      </c>
      <c r="D279" s="30">
        <v>0</v>
      </c>
      <c r="E279" s="30">
        <v>0</v>
      </c>
      <c r="F279" s="30">
        <v>5.4265593613999998E-2</v>
      </c>
      <c r="G279" s="30">
        <v>0.15426559510400001</v>
      </c>
      <c r="H279" s="30">
        <v>0.10000000149</v>
      </c>
      <c r="I279" s="31">
        <v>2.1074534850318899E-5</v>
      </c>
      <c r="J279" s="31">
        <v>7.4133324609587704E-6</v>
      </c>
      <c r="K279" s="31">
        <v>2.1074534850318899E-5</v>
      </c>
      <c r="L279" s="31">
        <v>7.4133324609587704E-6</v>
      </c>
      <c r="M279" s="40">
        <f t="shared" si="8"/>
        <v>0</v>
      </c>
      <c r="N279" s="41">
        <f t="shared" si="9"/>
        <v>1</v>
      </c>
      <c r="O279" s="42"/>
    </row>
    <row r="280" spans="1:15" ht="13.5" thickBot="1">
      <c r="A280" s="25">
        <v>44359</v>
      </c>
      <c r="B280" s="29">
        <v>6</v>
      </c>
      <c r="C280" s="30">
        <v>41104.27734375</v>
      </c>
      <c r="D280" s="30">
        <v>0</v>
      </c>
      <c r="E280" s="30">
        <v>0</v>
      </c>
      <c r="F280" s="30">
        <v>5.5054482485E-2</v>
      </c>
      <c r="G280" s="30">
        <v>0.154947795089</v>
      </c>
      <c r="H280" s="30">
        <v>9.9893312604000001E-2</v>
      </c>
      <c r="I280" s="31">
        <v>2.1167731569637201E-5</v>
      </c>
      <c r="J280" s="31">
        <v>7.5211041646822496E-6</v>
      </c>
      <c r="K280" s="31">
        <v>2.1167731569637201E-5</v>
      </c>
      <c r="L280" s="31">
        <v>7.5211041646822496E-6</v>
      </c>
      <c r="M280" s="40">
        <f t="shared" si="8"/>
        <v>0</v>
      </c>
      <c r="N280" s="41">
        <f t="shared" si="9"/>
        <v>1</v>
      </c>
      <c r="O280" s="42"/>
    </row>
    <row r="281" spans="1:15" ht="13.5" thickBot="1">
      <c r="A281" s="25">
        <v>44359</v>
      </c>
      <c r="B281" s="29">
        <v>7</v>
      </c>
      <c r="C281" s="30">
        <v>41109.38671875</v>
      </c>
      <c r="D281" s="30">
        <v>21.5</v>
      </c>
      <c r="E281" s="30">
        <v>19.7</v>
      </c>
      <c r="F281" s="30">
        <v>7.707334706178</v>
      </c>
      <c r="G281" s="30">
        <v>7.7067310667679996</v>
      </c>
      <c r="H281" s="30">
        <v>-6.0363940999999999E-4</v>
      </c>
      <c r="I281" s="31">
        <v>1.8843263560000001E-3</v>
      </c>
      <c r="J281" s="31">
        <v>1.884243892E-3</v>
      </c>
      <c r="K281" s="31">
        <v>1.638424717E-3</v>
      </c>
      <c r="L281" s="31">
        <v>1.638342253E-3</v>
      </c>
      <c r="M281" s="40">
        <f t="shared" si="8"/>
        <v>1</v>
      </c>
      <c r="N281" s="41">
        <f t="shared" si="9"/>
        <v>0</v>
      </c>
      <c r="O281" s="42"/>
    </row>
    <row r="282" spans="1:15" ht="13.5" thickBot="1">
      <c r="A282" s="25">
        <v>44359</v>
      </c>
      <c r="B282" s="29">
        <v>8</v>
      </c>
      <c r="C282" s="30">
        <v>41634.5859375</v>
      </c>
      <c r="D282" s="30">
        <v>976.2</v>
      </c>
      <c r="E282" s="30">
        <v>974.1</v>
      </c>
      <c r="F282" s="30">
        <v>1114.0718261653401</v>
      </c>
      <c r="G282" s="30">
        <v>1114.07676089851</v>
      </c>
      <c r="H282" s="30">
        <v>4.9347331660000004E-3</v>
      </c>
      <c r="I282" s="31">
        <v>1.8835623073000001E-2</v>
      </c>
      <c r="J282" s="31">
        <v>1.8834948928999999E-2</v>
      </c>
      <c r="K282" s="31">
        <v>1.9122508319E-2</v>
      </c>
      <c r="L282" s="31">
        <v>1.9121834175000001E-2</v>
      </c>
      <c r="M282" s="40">
        <f t="shared" si="8"/>
        <v>1</v>
      </c>
      <c r="N282" s="41">
        <f t="shared" si="9"/>
        <v>1</v>
      </c>
      <c r="O282" s="42"/>
    </row>
    <row r="283" spans="1:15" ht="13.5" thickBot="1">
      <c r="A283" s="25">
        <v>44359</v>
      </c>
      <c r="B283" s="29">
        <v>9</v>
      </c>
      <c r="C283" s="30">
        <v>43930.9609375</v>
      </c>
      <c r="D283" s="30">
        <v>3903</v>
      </c>
      <c r="E283" s="30">
        <v>3903</v>
      </c>
      <c r="F283" s="30">
        <v>3854.8809771770102</v>
      </c>
      <c r="G283" s="30">
        <v>3854.8205660681501</v>
      </c>
      <c r="H283" s="30">
        <v>-6.0411108864000002E-2</v>
      </c>
      <c r="I283" s="31">
        <v>6.581889881E-3</v>
      </c>
      <c r="J283" s="31">
        <v>6.5736369969999998E-3</v>
      </c>
      <c r="K283" s="31">
        <v>6.581889881E-3</v>
      </c>
      <c r="L283" s="31">
        <v>6.5736369969999998E-3</v>
      </c>
      <c r="M283" s="40">
        <f t="shared" si="8"/>
        <v>1</v>
      </c>
      <c r="N283" s="41">
        <f t="shared" si="9"/>
        <v>0</v>
      </c>
      <c r="O283" s="42"/>
    </row>
    <row r="284" spans="1:15" ht="13.5" thickBot="1">
      <c r="A284" s="25">
        <v>44359</v>
      </c>
      <c r="B284" s="29">
        <v>10</v>
      </c>
      <c r="C284" s="30">
        <v>47200.6328125</v>
      </c>
      <c r="D284" s="30">
        <v>5411.2</v>
      </c>
      <c r="E284" s="30">
        <v>5411.2</v>
      </c>
      <c r="F284" s="30">
        <v>5179.8428768527701</v>
      </c>
      <c r="G284" s="30">
        <v>5179.7181768601604</v>
      </c>
      <c r="H284" s="30">
        <v>-0.12469999260300001</v>
      </c>
      <c r="I284" s="31">
        <v>3.1623199881999998E-2</v>
      </c>
      <c r="J284" s="31">
        <v>3.1606164364000003E-2</v>
      </c>
      <c r="K284" s="31">
        <v>3.1623199881999998E-2</v>
      </c>
      <c r="L284" s="31">
        <v>3.1606164364000003E-2</v>
      </c>
      <c r="M284" s="40">
        <f t="shared" si="8"/>
        <v>1</v>
      </c>
      <c r="N284" s="41">
        <f t="shared" si="9"/>
        <v>0</v>
      </c>
      <c r="O284" s="42"/>
    </row>
    <row r="285" spans="1:15" ht="13.5" thickBot="1">
      <c r="A285" s="25">
        <v>44359</v>
      </c>
      <c r="B285" s="29">
        <v>11</v>
      </c>
      <c r="C285" s="30">
        <v>51049.80078125</v>
      </c>
      <c r="D285" s="30">
        <v>5857</v>
      </c>
      <c r="E285" s="30">
        <v>5857</v>
      </c>
      <c r="F285" s="30">
        <v>5745.8243661303004</v>
      </c>
      <c r="G285" s="30">
        <v>5745.8243661303004</v>
      </c>
      <c r="H285" s="30">
        <v>0</v>
      </c>
      <c r="I285" s="31">
        <v>1.5187928123999999E-2</v>
      </c>
      <c r="J285" s="31">
        <v>1.5187928123999999E-2</v>
      </c>
      <c r="K285" s="31">
        <v>1.5187928123999999E-2</v>
      </c>
      <c r="L285" s="31">
        <v>1.5187928123999999E-2</v>
      </c>
      <c r="M285" s="40">
        <f t="shared" si="8"/>
        <v>1</v>
      </c>
      <c r="N285" s="41">
        <f t="shared" si="9"/>
        <v>0</v>
      </c>
      <c r="O285" s="42"/>
    </row>
    <row r="286" spans="1:15" ht="13.5" thickBot="1">
      <c r="A286" s="25">
        <v>44359</v>
      </c>
      <c r="B286" s="29">
        <v>12</v>
      </c>
      <c r="C286" s="30">
        <v>54753.23828125</v>
      </c>
      <c r="D286" s="30">
        <v>6160.8</v>
      </c>
      <c r="E286" s="30">
        <v>6037.2</v>
      </c>
      <c r="F286" s="30">
        <v>5913.2089062616596</v>
      </c>
      <c r="G286" s="30">
        <v>5913.1026284917198</v>
      </c>
      <c r="H286" s="30">
        <v>-0.10627776993599999</v>
      </c>
      <c r="I286" s="31">
        <v>3.3838438730000003E-2</v>
      </c>
      <c r="J286" s="31">
        <v>3.3823919909000001E-2</v>
      </c>
      <c r="K286" s="31">
        <v>1.6953192828000001E-2</v>
      </c>
      <c r="L286" s="31">
        <v>1.6938674006999999E-2</v>
      </c>
      <c r="M286" s="40">
        <f t="shared" si="8"/>
        <v>1</v>
      </c>
      <c r="N286" s="41">
        <f t="shared" si="9"/>
        <v>0</v>
      </c>
      <c r="O286" s="42"/>
    </row>
    <row r="287" spans="1:15" ht="13.5" thickBot="1">
      <c r="A287" s="25">
        <v>44359</v>
      </c>
      <c r="B287" s="29">
        <v>13</v>
      </c>
      <c r="C287" s="30">
        <v>58065.48828125</v>
      </c>
      <c r="D287" s="30">
        <v>6158.7</v>
      </c>
      <c r="E287" s="30">
        <v>6158.7</v>
      </c>
      <c r="F287" s="30">
        <v>5959.8741119925198</v>
      </c>
      <c r="G287" s="30">
        <v>5966.9821466106796</v>
      </c>
      <c r="H287" s="30">
        <v>7.108034618165</v>
      </c>
      <c r="I287" s="31">
        <v>2.6190963577000001E-2</v>
      </c>
      <c r="J287" s="31">
        <v>2.7162006557999999E-2</v>
      </c>
      <c r="K287" s="31">
        <v>2.6190963577000001E-2</v>
      </c>
      <c r="L287" s="31">
        <v>2.7162006557999999E-2</v>
      </c>
      <c r="M287" s="40">
        <f t="shared" si="8"/>
        <v>1</v>
      </c>
      <c r="N287" s="41">
        <f t="shared" si="9"/>
        <v>0</v>
      </c>
      <c r="O287" s="42"/>
    </row>
    <row r="288" spans="1:15" ht="13.5" thickBot="1">
      <c r="A288" s="25">
        <v>44359</v>
      </c>
      <c r="B288" s="29">
        <v>14</v>
      </c>
      <c r="C288" s="30">
        <v>60514.7890625</v>
      </c>
      <c r="D288" s="30">
        <v>6113.1</v>
      </c>
      <c r="E288" s="30">
        <v>6113.1</v>
      </c>
      <c r="F288" s="30">
        <v>5753.47356619517</v>
      </c>
      <c r="G288" s="30">
        <v>5891.9693363550005</v>
      </c>
      <c r="H288" s="30">
        <v>138.495770159827</v>
      </c>
      <c r="I288" s="31">
        <v>3.0209107055E-2</v>
      </c>
      <c r="J288" s="31">
        <v>4.9129294235000003E-2</v>
      </c>
      <c r="K288" s="31">
        <v>3.0209107055E-2</v>
      </c>
      <c r="L288" s="31">
        <v>4.9129294235000003E-2</v>
      </c>
      <c r="M288" s="40">
        <f t="shared" si="8"/>
        <v>1</v>
      </c>
      <c r="N288" s="41">
        <f t="shared" si="9"/>
        <v>0</v>
      </c>
      <c r="O288" s="42"/>
    </row>
    <row r="289" spans="1:15" ht="13.5" thickBot="1">
      <c r="A289" s="25">
        <v>44359</v>
      </c>
      <c r="B289" s="29">
        <v>15</v>
      </c>
      <c r="C289" s="30">
        <v>62357</v>
      </c>
      <c r="D289" s="30">
        <v>6078.8</v>
      </c>
      <c r="E289" s="30">
        <v>6078.8</v>
      </c>
      <c r="F289" s="30">
        <v>5666.93500260565</v>
      </c>
      <c r="G289" s="30">
        <v>5869.34415286276</v>
      </c>
      <c r="H289" s="30">
        <v>202.40915025711001</v>
      </c>
      <c r="I289" s="31">
        <v>2.8614186767000001E-2</v>
      </c>
      <c r="J289" s="31">
        <v>5.6265710025999997E-2</v>
      </c>
      <c r="K289" s="31">
        <v>2.8614186767000001E-2</v>
      </c>
      <c r="L289" s="31">
        <v>5.6265710025999997E-2</v>
      </c>
      <c r="M289" s="40">
        <f t="shared" si="8"/>
        <v>1</v>
      </c>
      <c r="N289" s="41">
        <f t="shared" si="9"/>
        <v>0</v>
      </c>
      <c r="O289" s="42"/>
    </row>
    <row r="290" spans="1:15" ht="13.5" thickBot="1">
      <c r="A290" s="25">
        <v>44359</v>
      </c>
      <c r="B290" s="29">
        <v>16</v>
      </c>
      <c r="C290" s="30">
        <v>63695.984375</v>
      </c>
      <c r="D290" s="30">
        <v>5886.9</v>
      </c>
      <c r="E290" s="30">
        <v>5886.9</v>
      </c>
      <c r="F290" s="30">
        <v>5581.9069358502502</v>
      </c>
      <c r="G290" s="30">
        <v>5897.0703244733804</v>
      </c>
      <c r="H290" s="30">
        <v>315.16338862313103</v>
      </c>
      <c r="I290" s="31">
        <v>1.3893885889999999E-3</v>
      </c>
      <c r="J290" s="31">
        <v>4.1665719146000001E-2</v>
      </c>
      <c r="K290" s="31">
        <v>1.3893885889999999E-3</v>
      </c>
      <c r="L290" s="31">
        <v>4.1665719146000001E-2</v>
      </c>
      <c r="M290" s="40">
        <f t="shared" si="8"/>
        <v>1</v>
      </c>
      <c r="N290" s="41">
        <f t="shared" si="9"/>
        <v>1</v>
      </c>
      <c r="O290" s="42"/>
    </row>
    <row r="291" spans="1:15" ht="13.5" thickBot="1">
      <c r="A291" s="25">
        <v>44359</v>
      </c>
      <c r="B291" s="29">
        <v>17</v>
      </c>
      <c r="C291" s="30">
        <v>64956.49609375</v>
      </c>
      <c r="D291" s="30">
        <v>5492</v>
      </c>
      <c r="E291" s="30">
        <v>5492</v>
      </c>
      <c r="F291" s="30">
        <v>5586.9173574892702</v>
      </c>
      <c r="G291" s="30">
        <v>5903.0489716736502</v>
      </c>
      <c r="H291" s="30">
        <v>316.13161418438</v>
      </c>
      <c r="I291" s="31">
        <v>5.6154231101999998E-2</v>
      </c>
      <c r="J291" s="31">
        <v>1.2966852116E-2</v>
      </c>
      <c r="K291" s="31">
        <v>5.6154231101999998E-2</v>
      </c>
      <c r="L291" s="31">
        <v>1.2966852116E-2</v>
      </c>
      <c r="M291" s="40">
        <f t="shared" si="8"/>
        <v>1</v>
      </c>
      <c r="N291" s="41">
        <f t="shared" si="9"/>
        <v>1</v>
      </c>
      <c r="O291" s="42"/>
    </row>
    <row r="292" spans="1:15" ht="13.5" thickBot="1">
      <c r="A292" s="25">
        <v>44359</v>
      </c>
      <c r="B292" s="29">
        <v>18</v>
      </c>
      <c r="C292" s="30">
        <v>65510.48828125</v>
      </c>
      <c r="D292" s="30">
        <v>5289</v>
      </c>
      <c r="E292" s="30">
        <v>5289</v>
      </c>
      <c r="F292" s="30">
        <v>5475.8175569036302</v>
      </c>
      <c r="G292" s="30">
        <v>5675.3419844584996</v>
      </c>
      <c r="H292" s="30">
        <v>199.52442755487201</v>
      </c>
      <c r="I292" s="31">
        <v>5.2778959625000003E-2</v>
      </c>
      <c r="J292" s="31">
        <v>2.5521524167000001E-2</v>
      </c>
      <c r="K292" s="31">
        <v>5.2778959625000003E-2</v>
      </c>
      <c r="L292" s="31">
        <v>2.5521524167000001E-2</v>
      </c>
      <c r="M292" s="40">
        <f t="shared" si="8"/>
        <v>1</v>
      </c>
      <c r="N292" s="41">
        <f t="shared" si="9"/>
        <v>1</v>
      </c>
      <c r="O292" s="42"/>
    </row>
    <row r="293" spans="1:15" ht="13.5" thickBot="1">
      <c r="A293" s="25">
        <v>44359</v>
      </c>
      <c r="B293" s="29">
        <v>19</v>
      </c>
      <c r="C293" s="30">
        <v>64789.97265625</v>
      </c>
      <c r="D293" s="30">
        <v>4656.2</v>
      </c>
      <c r="E293" s="30">
        <v>4656.2</v>
      </c>
      <c r="F293" s="30">
        <v>4984.9737619139096</v>
      </c>
      <c r="G293" s="30">
        <v>5007.45550518235</v>
      </c>
      <c r="H293" s="30">
        <v>22.481743268435999</v>
      </c>
      <c r="I293" s="31">
        <v>4.7985724750999999E-2</v>
      </c>
      <c r="J293" s="31">
        <v>4.4914448348E-2</v>
      </c>
      <c r="K293" s="31">
        <v>4.7985724750999999E-2</v>
      </c>
      <c r="L293" s="31">
        <v>4.4914448348E-2</v>
      </c>
      <c r="M293" s="40">
        <f t="shared" si="8"/>
        <v>1</v>
      </c>
      <c r="N293" s="41">
        <f t="shared" si="9"/>
        <v>1</v>
      </c>
      <c r="O293" s="42"/>
    </row>
    <row r="294" spans="1:15" ht="13.5" thickBot="1">
      <c r="A294" s="25">
        <v>44359</v>
      </c>
      <c r="B294" s="29">
        <v>20</v>
      </c>
      <c r="C294" s="30">
        <v>63015.8984375</v>
      </c>
      <c r="D294" s="30">
        <v>2162.3000000000002</v>
      </c>
      <c r="E294" s="30">
        <v>2162.3000000000002</v>
      </c>
      <c r="F294" s="30">
        <v>2840.5200788531201</v>
      </c>
      <c r="G294" s="30">
        <v>2841.0214788466201</v>
      </c>
      <c r="H294" s="30">
        <v>0.501399993499</v>
      </c>
      <c r="I294" s="31">
        <v>9.2721513502999994E-2</v>
      </c>
      <c r="J294" s="31">
        <v>9.2653016236000002E-2</v>
      </c>
      <c r="K294" s="31">
        <v>9.2721513502999994E-2</v>
      </c>
      <c r="L294" s="31">
        <v>9.2653016236000002E-2</v>
      </c>
      <c r="M294" s="40">
        <f t="shared" si="8"/>
        <v>1</v>
      </c>
      <c r="N294" s="41">
        <f t="shared" si="9"/>
        <v>1</v>
      </c>
      <c r="O294" s="42"/>
    </row>
    <row r="295" spans="1:15" ht="13.5" thickBot="1">
      <c r="A295" s="25">
        <v>44359</v>
      </c>
      <c r="B295" s="29">
        <v>21</v>
      </c>
      <c r="C295" s="30">
        <v>60530.05078125</v>
      </c>
      <c r="D295" s="30">
        <v>269.8</v>
      </c>
      <c r="E295" s="30">
        <v>261.10000000000002</v>
      </c>
      <c r="F295" s="30">
        <v>209.36232245672801</v>
      </c>
      <c r="G295" s="30">
        <v>209.689586019274</v>
      </c>
      <c r="H295" s="30">
        <v>0.327263562545</v>
      </c>
      <c r="I295" s="31">
        <v>8.2118051880000001E-3</v>
      </c>
      <c r="J295" s="31">
        <v>8.2565133249999992E-3</v>
      </c>
      <c r="K295" s="31">
        <v>7.023280598E-3</v>
      </c>
      <c r="L295" s="31">
        <v>7.067988735E-3</v>
      </c>
      <c r="M295" s="40">
        <f t="shared" si="8"/>
        <v>1</v>
      </c>
      <c r="N295" s="41">
        <f t="shared" si="9"/>
        <v>0</v>
      </c>
      <c r="O295" s="42"/>
    </row>
    <row r="296" spans="1:15" ht="13.5" thickBot="1">
      <c r="A296" s="25">
        <v>44359</v>
      </c>
      <c r="B296" s="29">
        <v>22</v>
      </c>
      <c r="C296" s="30">
        <v>58415.3671875</v>
      </c>
      <c r="D296" s="30">
        <v>0</v>
      </c>
      <c r="E296" s="30">
        <v>0</v>
      </c>
      <c r="F296" s="30">
        <v>0.17016445237</v>
      </c>
      <c r="G296" s="30">
        <v>0.27016445385999999</v>
      </c>
      <c r="H296" s="30">
        <v>0.10000000149</v>
      </c>
      <c r="I296" s="31">
        <v>3.6907712275978403E-5</v>
      </c>
      <c r="J296" s="31">
        <v>2.32465098866183E-5</v>
      </c>
      <c r="K296" s="31">
        <v>3.6907712275978403E-5</v>
      </c>
      <c r="L296" s="31">
        <v>2.32465098866183E-5</v>
      </c>
      <c r="M296" s="40">
        <f t="shared" si="8"/>
        <v>0</v>
      </c>
      <c r="N296" s="41">
        <f t="shared" si="9"/>
        <v>1</v>
      </c>
      <c r="O296" s="42"/>
    </row>
    <row r="297" spans="1:15" ht="13.5" thickBot="1">
      <c r="A297" s="25">
        <v>44359</v>
      </c>
      <c r="B297" s="29">
        <v>23</v>
      </c>
      <c r="C297" s="30">
        <v>55186.69140625</v>
      </c>
      <c r="D297" s="30">
        <v>0</v>
      </c>
      <c r="E297" s="30">
        <v>0</v>
      </c>
      <c r="F297" s="30">
        <v>0.17016445237</v>
      </c>
      <c r="G297" s="30">
        <v>0.27016445385999999</v>
      </c>
      <c r="H297" s="30">
        <v>0.10000000149</v>
      </c>
      <c r="I297" s="31">
        <v>3.6907712275978403E-5</v>
      </c>
      <c r="J297" s="31">
        <v>2.32465098866183E-5</v>
      </c>
      <c r="K297" s="31">
        <v>3.6907712275978403E-5</v>
      </c>
      <c r="L297" s="31">
        <v>2.32465098866183E-5</v>
      </c>
      <c r="M297" s="40">
        <f t="shared" si="8"/>
        <v>0</v>
      </c>
      <c r="N297" s="41">
        <f t="shared" si="9"/>
        <v>1</v>
      </c>
      <c r="O297" s="42"/>
    </row>
    <row r="298" spans="1:15" ht="13.5" thickBot="1">
      <c r="A298" s="25">
        <v>44359</v>
      </c>
      <c r="B298" s="29">
        <v>24</v>
      </c>
      <c r="C298" s="30">
        <v>51613.73046875</v>
      </c>
      <c r="D298" s="30">
        <v>0</v>
      </c>
      <c r="E298" s="30">
        <v>0</v>
      </c>
      <c r="F298" s="30">
        <v>0.17016445237</v>
      </c>
      <c r="G298" s="30">
        <v>0.27016445385999999</v>
      </c>
      <c r="H298" s="30">
        <v>0.10000000149</v>
      </c>
      <c r="I298" s="31">
        <v>3.6907712275978403E-5</v>
      </c>
      <c r="J298" s="31">
        <v>2.32465098866183E-5</v>
      </c>
      <c r="K298" s="31">
        <v>3.6907712275978403E-5</v>
      </c>
      <c r="L298" s="31">
        <v>2.32465098866183E-5</v>
      </c>
      <c r="M298" s="40">
        <f t="shared" si="8"/>
        <v>0</v>
      </c>
      <c r="N298" s="41">
        <f t="shared" si="9"/>
        <v>1</v>
      </c>
      <c r="O298" s="42"/>
    </row>
    <row r="299" spans="1:15" ht="13.5" thickBot="1">
      <c r="A299" s="25">
        <v>44360</v>
      </c>
      <c r="B299" s="29">
        <v>1</v>
      </c>
      <c r="C299" s="30">
        <v>48222.875</v>
      </c>
      <c r="D299" s="30">
        <v>0</v>
      </c>
      <c r="E299" s="30">
        <v>0</v>
      </c>
      <c r="F299" s="30">
        <v>0.17016445237</v>
      </c>
      <c r="G299" s="30">
        <v>0.27016445385999999</v>
      </c>
      <c r="H299" s="30">
        <v>0.10000000149</v>
      </c>
      <c r="I299" s="31">
        <v>3.6907712275978403E-5</v>
      </c>
      <c r="J299" s="31">
        <v>2.32465098866183E-5</v>
      </c>
      <c r="K299" s="31">
        <v>3.6907712275978403E-5</v>
      </c>
      <c r="L299" s="31">
        <v>2.32465098866183E-5</v>
      </c>
      <c r="M299" s="40">
        <f t="shared" si="8"/>
        <v>0</v>
      </c>
      <c r="N299" s="41">
        <f t="shared" si="9"/>
        <v>1</v>
      </c>
      <c r="O299" s="42"/>
    </row>
    <row r="300" spans="1:15" ht="13.5" thickBot="1">
      <c r="A300" s="25">
        <v>44360</v>
      </c>
      <c r="B300" s="29">
        <v>2</v>
      </c>
      <c r="C300" s="30">
        <v>45410.30078125</v>
      </c>
      <c r="D300" s="30">
        <v>0</v>
      </c>
      <c r="E300" s="30">
        <v>0</v>
      </c>
      <c r="F300" s="30">
        <v>0.17016445237</v>
      </c>
      <c r="G300" s="30">
        <v>0.27016445385999999</v>
      </c>
      <c r="H300" s="30">
        <v>0.10000000149</v>
      </c>
      <c r="I300" s="31">
        <v>3.6907712275978403E-5</v>
      </c>
      <c r="J300" s="31">
        <v>2.32465098866183E-5</v>
      </c>
      <c r="K300" s="31">
        <v>3.6907712275978403E-5</v>
      </c>
      <c r="L300" s="31">
        <v>2.32465098866183E-5</v>
      </c>
      <c r="M300" s="40">
        <f t="shared" si="8"/>
        <v>0</v>
      </c>
      <c r="N300" s="41">
        <f t="shared" si="9"/>
        <v>1</v>
      </c>
      <c r="O300" s="42"/>
    </row>
    <row r="301" spans="1:15" ht="13.5" thickBot="1">
      <c r="A301" s="25">
        <v>44360</v>
      </c>
      <c r="B301" s="29">
        <v>3</v>
      </c>
      <c r="C301" s="30">
        <v>43303.2890625</v>
      </c>
      <c r="D301" s="30">
        <v>0</v>
      </c>
      <c r="E301" s="30">
        <v>0</v>
      </c>
      <c r="F301" s="30">
        <v>0.17084223013200001</v>
      </c>
      <c r="G301" s="30">
        <v>0.27051553163100001</v>
      </c>
      <c r="H301" s="30">
        <v>9.9673301497999994E-2</v>
      </c>
      <c r="I301" s="31">
        <v>3.6955673720092797E-5</v>
      </c>
      <c r="J301" s="31">
        <v>2.3339102477141202E-5</v>
      </c>
      <c r="K301" s="31">
        <v>3.6955673720092797E-5</v>
      </c>
      <c r="L301" s="31">
        <v>2.3339102477141202E-5</v>
      </c>
      <c r="M301" s="40">
        <f t="shared" si="8"/>
        <v>0</v>
      </c>
      <c r="N301" s="41">
        <f t="shared" si="9"/>
        <v>1</v>
      </c>
      <c r="O301" s="42"/>
    </row>
    <row r="302" spans="1:15" ht="13.5" thickBot="1">
      <c r="A302" s="25">
        <v>44360</v>
      </c>
      <c r="B302" s="29">
        <v>4</v>
      </c>
      <c r="C302" s="30">
        <v>41731.05859375</v>
      </c>
      <c r="D302" s="30">
        <v>0</v>
      </c>
      <c r="E302" s="30">
        <v>0</v>
      </c>
      <c r="F302" s="30">
        <v>0.17228667454400001</v>
      </c>
      <c r="G302" s="30">
        <v>0.271034731621</v>
      </c>
      <c r="H302" s="30">
        <v>9.8748057075999998E-2</v>
      </c>
      <c r="I302" s="31">
        <v>3.7026602680495802E-5</v>
      </c>
      <c r="J302" s="31">
        <v>2.35364309487476E-5</v>
      </c>
      <c r="K302" s="31">
        <v>3.7026602680495802E-5</v>
      </c>
      <c r="L302" s="31">
        <v>2.35364309487476E-5</v>
      </c>
      <c r="M302" s="40">
        <f t="shared" si="8"/>
        <v>0</v>
      </c>
      <c r="N302" s="41">
        <f t="shared" si="9"/>
        <v>1</v>
      </c>
      <c r="O302" s="42"/>
    </row>
    <row r="303" spans="1:15" ht="13.5" thickBot="1">
      <c r="A303" s="25">
        <v>44360</v>
      </c>
      <c r="B303" s="29">
        <v>5</v>
      </c>
      <c r="C303" s="30">
        <v>40694.921875</v>
      </c>
      <c r="D303" s="30">
        <v>0</v>
      </c>
      <c r="E303" s="30">
        <v>0</v>
      </c>
      <c r="F303" s="30">
        <v>0.17389778561899999</v>
      </c>
      <c r="G303" s="30">
        <v>0.27187027604699998</v>
      </c>
      <c r="H303" s="30">
        <v>9.7972490427E-2</v>
      </c>
      <c r="I303" s="31">
        <v>3.7140748093897098E-5</v>
      </c>
      <c r="J303" s="31">
        <v>2.3756528090154699E-5</v>
      </c>
      <c r="K303" s="31">
        <v>3.7140748093897098E-5</v>
      </c>
      <c r="L303" s="31">
        <v>2.3756528090154699E-5</v>
      </c>
      <c r="M303" s="40">
        <f t="shared" si="8"/>
        <v>0</v>
      </c>
      <c r="N303" s="41">
        <f t="shared" si="9"/>
        <v>1</v>
      </c>
      <c r="O303" s="42"/>
    </row>
    <row r="304" spans="1:15" ht="13.5" thickBot="1">
      <c r="A304" s="25">
        <v>44360</v>
      </c>
      <c r="B304" s="29">
        <v>6</v>
      </c>
      <c r="C304" s="30">
        <v>40170.078125</v>
      </c>
      <c r="D304" s="30">
        <v>0</v>
      </c>
      <c r="E304" s="30">
        <v>0</v>
      </c>
      <c r="F304" s="30">
        <v>0.17395334117399999</v>
      </c>
      <c r="G304" s="30">
        <v>0.272179664928</v>
      </c>
      <c r="H304" s="30">
        <v>9.8226323754000006E-2</v>
      </c>
      <c r="I304" s="31">
        <v>3.71830143345035E-5</v>
      </c>
      <c r="J304" s="31">
        <v>2.3764117646754899E-5</v>
      </c>
      <c r="K304" s="31">
        <v>3.71830143345035E-5</v>
      </c>
      <c r="L304" s="31">
        <v>2.3764117646754899E-5</v>
      </c>
      <c r="M304" s="40">
        <f t="shared" si="8"/>
        <v>0</v>
      </c>
      <c r="N304" s="41">
        <f t="shared" si="9"/>
        <v>1</v>
      </c>
      <c r="O304" s="42"/>
    </row>
    <row r="305" spans="1:15" ht="13.5" thickBot="1">
      <c r="A305" s="25">
        <v>44360</v>
      </c>
      <c r="B305" s="29">
        <v>7</v>
      </c>
      <c r="C305" s="30">
        <v>39766.953125</v>
      </c>
      <c r="D305" s="30">
        <v>25</v>
      </c>
      <c r="E305" s="30">
        <v>23.1</v>
      </c>
      <c r="F305" s="30">
        <v>16.117891854435001</v>
      </c>
      <c r="G305" s="30">
        <v>16.111470617561999</v>
      </c>
      <c r="H305" s="30">
        <v>-6.4212368720000003E-3</v>
      </c>
      <c r="I305" s="31">
        <v>1.21427997E-3</v>
      </c>
      <c r="J305" s="31">
        <v>1.213402752E-3</v>
      </c>
      <c r="K305" s="31">
        <v>9.5471712800000003E-4</v>
      </c>
      <c r="L305" s="31">
        <v>9.5383991E-4</v>
      </c>
      <c r="M305" s="40">
        <f t="shared" si="8"/>
        <v>1</v>
      </c>
      <c r="N305" s="41">
        <f t="shared" si="9"/>
        <v>0</v>
      </c>
      <c r="O305" s="42"/>
    </row>
    <row r="306" spans="1:15" ht="13.5" thickBot="1">
      <c r="A306" s="25">
        <v>44360</v>
      </c>
      <c r="B306" s="29">
        <v>8</v>
      </c>
      <c r="C306" s="30">
        <v>40656.7734375</v>
      </c>
      <c r="D306" s="30">
        <v>924.4</v>
      </c>
      <c r="E306" s="30">
        <v>922.4</v>
      </c>
      <c r="F306" s="30">
        <v>946.60853215058501</v>
      </c>
      <c r="G306" s="30">
        <v>946.59865437280598</v>
      </c>
      <c r="H306" s="30">
        <v>-9.8777777780000003E-3</v>
      </c>
      <c r="I306" s="31">
        <v>3.0326030559999998E-3</v>
      </c>
      <c r="J306" s="31">
        <v>3.0339524790000002E-3</v>
      </c>
      <c r="K306" s="31">
        <v>3.3058270999999999E-3</v>
      </c>
      <c r="L306" s="31">
        <v>3.3071765229999999E-3</v>
      </c>
      <c r="M306" s="40">
        <f t="shared" si="8"/>
        <v>1</v>
      </c>
      <c r="N306" s="41">
        <f t="shared" si="9"/>
        <v>1</v>
      </c>
      <c r="O306" s="42"/>
    </row>
    <row r="307" spans="1:15" ht="13.5" thickBot="1">
      <c r="A307" s="25">
        <v>44360</v>
      </c>
      <c r="B307" s="29">
        <v>9</v>
      </c>
      <c r="C307" s="30">
        <v>43867.94140625</v>
      </c>
      <c r="D307" s="30">
        <v>3507.4</v>
      </c>
      <c r="E307" s="30">
        <v>3507.4</v>
      </c>
      <c r="F307" s="30">
        <v>3168.3085468917302</v>
      </c>
      <c r="G307" s="30">
        <v>3168.2985246671401</v>
      </c>
      <c r="H307" s="30">
        <v>-1.0022224585E-2</v>
      </c>
      <c r="I307" s="31">
        <v>4.632533816E-2</v>
      </c>
      <c r="J307" s="31">
        <v>4.6323969003000003E-2</v>
      </c>
      <c r="K307" s="31">
        <v>4.632533816E-2</v>
      </c>
      <c r="L307" s="31">
        <v>4.6323969003000003E-2</v>
      </c>
      <c r="M307" s="40">
        <f t="shared" si="8"/>
        <v>1</v>
      </c>
      <c r="N307" s="41">
        <f t="shared" si="9"/>
        <v>0</v>
      </c>
      <c r="O307" s="42"/>
    </row>
    <row r="308" spans="1:15" ht="13.5" thickBot="1">
      <c r="A308" s="25">
        <v>44360</v>
      </c>
      <c r="B308" s="29">
        <v>10</v>
      </c>
      <c r="C308" s="30">
        <v>47961.43359375</v>
      </c>
      <c r="D308" s="30">
        <v>5183.1000000000004</v>
      </c>
      <c r="E308" s="30">
        <v>5183.1000000000004</v>
      </c>
      <c r="F308" s="30">
        <v>4049.20417491433</v>
      </c>
      <c r="G308" s="30">
        <v>4049.09616380847</v>
      </c>
      <c r="H308" s="30">
        <v>-0.108011105855</v>
      </c>
      <c r="I308" s="31">
        <v>0.15491855685600001</v>
      </c>
      <c r="J308" s="31">
        <v>0.15490380124100001</v>
      </c>
      <c r="K308" s="31">
        <v>0.15491855685600001</v>
      </c>
      <c r="L308" s="31">
        <v>0.15490380124100001</v>
      </c>
      <c r="M308" s="40">
        <f t="shared" si="8"/>
        <v>1</v>
      </c>
      <c r="N308" s="41">
        <f t="shared" si="9"/>
        <v>0</v>
      </c>
      <c r="O308" s="42"/>
    </row>
    <row r="309" spans="1:15" ht="13.5" thickBot="1">
      <c r="A309" s="25">
        <v>44360</v>
      </c>
      <c r="B309" s="29">
        <v>11</v>
      </c>
      <c r="C309" s="30">
        <v>52436.33203125</v>
      </c>
      <c r="D309" s="30">
        <v>5809</v>
      </c>
      <c r="E309" s="30">
        <v>5809</v>
      </c>
      <c r="F309" s="30">
        <v>4981.0295665352896</v>
      </c>
      <c r="G309" s="30">
        <v>4980.8368554468898</v>
      </c>
      <c r="H309" s="30">
        <v>-0.19271108839199999</v>
      </c>
      <c r="I309" s="31">
        <v>0.113137041605</v>
      </c>
      <c r="J309" s="31">
        <v>0.11311071495400001</v>
      </c>
      <c r="K309" s="31">
        <v>0.113137041605</v>
      </c>
      <c r="L309" s="31">
        <v>0.11311071495400001</v>
      </c>
      <c r="M309" s="40">
        <f t="shared" si="8"/>
        <v>1</v>
      </c>
      <c r="N309" s="41">
        <f t="shared" si="9"/>
        <v>0</v>
      </c>
      <c r="O309" s="42"/>
    </row>
    <row r="310" spans="1:15" ht="13.5" thickBot="1">
      <c r="A310" s="25">
        <v>44360</v>
      </c>
      <c r="B310" s="29">
        <v>12</v>
      </c>
      <c r="C310" s="30">
        <v>57253.515625</v>
      </c>
      <c r="D310" s="30">
        <v>6052.7</v>
      </c>
      <c r="E310" s="30">
        <v>6052.7</v>
      </c>
      <c r="F310" s="30">
        <v>5859.0976417461998</v>
      </c>
      <c r="G310" s="30">
        <v>5858.7698750649497</v>
      </c>
      <c r="H310" s="30">
        <v>-0.32776668124699998</v>
      </c>
      <c r="I310" s="31">
        <v>2.6493186466000001E-2</v>
      </c>
      <c r="J310" s="31">
        <v>2.6448409597000001E-2</v>
      </c>
      <c r="K310" s="31">
        <v>2.6493186466000001E-2</v>
      </c>
      <c r="L310" s="31">
        <v>2.6448409597000001E-2</v>
      </c>
      <c r="M310" s="40">
        <f t="shared" si="8"/>
        <v>1</v>
      </c>
      <c r="N310" s="41">
        <f t="shared" si="9"/>
        <v>0</v>
      </c>
      <c r="O310" s="42"/>
    </row>
    <row r="311" spans="1:15" ht="13.5" thickBot="1">
      <c r="A311" s="25">
        <v>44360</v>
      </c>
      <c r="B311" s="29">
        <v>13</v>
      </c>
      <c r="C311" s="30">
        <v>61352.45703125</v>
      </c>
      <c r="D311" s="30">
        <v>6110.1</v>
      </c>
      <c r="E311" s="30">
        <v>6110.1</v>
      </c>
      <c r="F311" s="30">
        <v>5897.8427133401201</v>
      </c>
      <c r="G311" s="30">
        <v>5912.0321164311299</v>
      </c>
      <c r="H311" s="30">
        <v>14.189403091006</v>
      </c>
      <c r="I311" s="31">
        <v>2.7058454039E-2</v>
      </c>
      <c r="J311" s="31">
        <v>2.8996897083999999E-2</v>
      </c>
      <c r="K311" s="31">
        <v>2.7058454039E-2</v>
      </c>
      <c r="L311" s="31">
        <v>2.8996897083999999E-2</v>
      </c>
      <c r="M311" s="40">
        <f t="shared" si="8"/>
        <v>1</v>
      </c>
      <c r="N311" s="41">
        <f t="shared" si="9"/>
        <v>0</v>
      </c>
      <c r="O311" s="42"/>
    </row>
    <row r="312" spans="1:15" ht="13.5" thickBot="1">
      <c r="A312" s="25">
        <v>44360</v>
      </c>
      <c r="B312" s="29">
        <v>14</v>
      </c>
      <c r="C312" s="30">
        <v>64280.89453125</v>
      </c>
      <c r="D312" s="30">
        <v>5948.3</v>
      </c>
      <c r="E312" s="30">
        <v>5948.3</v>
      </c>
      <c r="F312" s="30">
        <v>5730.6428627366504</v>
      </c>
      <c r="G312" s="30">
        <v>5928.3489157711101</v>
      </c>
      <c r="H312" s="30">
        <v>197.70605303446499</v>
      </c>
      <c r="I312" s="31">
        <v>2.7255579540000001E-3</v>
      </c>
      <c r="J312" s="31">
        <v>2.9734581592999999E-2</v>
      </c>
      <c r="K312" s="31">
        <v>2.7255579540000001E-3</v>
      </c>
      <c r="L312" s="31">
        <v>2.9734581592999999E-2</v>
      </c>
      <c r="M312" s="40">
        <f t="shared" si="8"/>
        <v>1</v>
      </c>
      <c r="N312" s="41">
        <f t="shared" si="9"/>
        <v>0</v>
      </c>
      <c r="O312" s="42"/>
    </row>
    <row r="313" spans="1:15" ht="13.5" thickBot="1">
      <c r="A313" s="25">
        <v>44360</v>
      </c>
      <c r="B313" s="29">
        <v>15</v>
      </c>
      <c r="C313" s="30">
        <v>66347.1484375</v>
      </c>
      <c r="D313" s="30">
        <v>5982.5</v>
      </c>
      <c r="E313" s="30">
        <v>5982.5</v>
      </c>
      <c r="F313" s="30">
        <v>5636.3254625166801</v>
      </c>
      <c r="G313" s="30">
        <v>5902.5667761381501</v>
      </c>
      <c r="H313" s="30">
        <v>266.24131362146801</v>
      </c>
      <c r="I313" s="31">
        <v>1.0919839325E-2</v>
      </c>
      <c r="J313" s="31">
        <v>4.7291603480999998E-2</v>
      </c>
      <c r="K313" s="31">
        <v>1.0919839325E-2</v>
      </c>
      <c r="L313" s="31">
        <v>4.7291603480999998E-2</v>
      </c>
      <c r="M313" s="40">
        <f t="shared" si="8"/>
        <v>1</v>
      </c>
      <c r="N313" s="41">
        <f t="shared" si="9"/>
        <v>0</v>
      </c>
      <c r="O313" s="42"/>
    </row>
    <row r="314" spans="1:15" ht="13.5" thickBot="1">
      <c r="A314" s="25">
        <v>44360</v>
      </c>
      <c r="B314" s="29">
        <v>16</v>
      </c>
      <c r="C314" s="30">
        <v>67274.5390625</v>
      </c>
      <c r="D314" s="30">
        <v>5847.5</v>
      </c>
      <c r="E314" s="30">
        <v>5847.5</v>
      </c>
      <c r="F314" s="30">
        <v>5824.9087700598802</v>
      </c>
      <c r="G314" s="30">
        <v>5858.2271141778101</v>
      </c>
      <c r="H314" s="30">
        <v>33.318344117932</v>
      </c>
      <c r="I314" s="31">
        <v>1.4654527559999999E-3</v>
      </c>
      <c r="J314" s="31">
        <v>3.0862335980000001E-3</v>
      </c>
      <c r="K314" s="31">
        <v>1.4654527559999999E-3</v>
      </c>
      <c r="L314" s="31">
        <v>3.0862335980000001E-3</v>
      </c>
      <c r="M314" s="40">
        <f t="shared" si="8"/>
        <v>1</v>
      </c>
      <c r="N314" s="41">
        <f t="shared" si="9"/>
        <v>1</v>
      </c>
      <c r="O314" s="42"/>
    </row>
    <row r="315" spans="1:15" ht="13.5" thickBot="1">
      <c r="A315" s="25">
        <v>44360</v>
      </c>
      <c r="B315" s="29">
        <v>17</v>
      </c>
      <c r="C315" s="30">
        <v>68174.0234375</v>
      </c>
      <c r="D315" s="30">
        <v>5498.3</v>
      </c>
      <c r="E315" s="30">
        <v>5498.3</v>
      </c>
      <c r="F315" s="30">
        <v>5684.5024417507702</v>
      </c>
      <c r="G315" s="30">
        <v>5722.71536585781</v>
      </c>
      <c r="H315" s="30">
        <v>38.212924107048003</v>
      </c>
      <c r="I315" s="31">
        <v>3.0657836865E-2</v>
      </c>
      <c r="J315" s="31">
        <v>2.5437492042E-2</v>
      </c>
      <c r="K315" s="31">
        <v>3.0657836865E-2</v>
      </c>
      <c r="L315" s="31">
        <v>2.5437492042E-2</v>
      </c>
      <c r="M315" s="40">
        <f t="shared" si="8"/>
        <v>1</v>
      </c>
      <c r="N315" s="41">
        <f t="shared" si="9"/>
        <v>1</v>
      </c>
      <c r="O315" s="42"/>
    </row>
    <row r="316" spans="1:15" ht="13.5" thickBot="1">
      <c r="A316" s="25">
        <v>44360</v>
      </c>
      <c r="B316" s="29">
        <v>18</v>
      </c>
      <c r="C316" s="30">
        <v>68530.1796875</v>
      </c>
      <c r="D316" s="30">
        <v>5391</v>
      </c>
      <c r="E316" s="30">
        <v>5391</v>
      </c>
      <c r="F316" s="30">
        <v>5476.0976593391097</v>
      </c>
      <c r="G316" s="30">
        <v>5587.3141141631804</v>
      </c>
      <c r="H316" s="30">
        <v>111.216454824073</v>
      </c>
      <c r="I316" s="31">
        <v>2.6818868055E-2</v>
      </c>
      <c r="J316" s="31">
        <v>1.1625363297000001E-2</v>
      </c>
      <c r="K316" s="31">
        <v>2.6818868055E-2</v>
      </c>
      <c r="L316" s="31">
        <v>1.1625363297000001E-2</v>
      </c>
      <c r="M316" s="40">
        <f t="shared" si="8"/>
        <v>1</v>
      </c>
      <c r="N316" s="41">
        <f t="shared" si="9"/>
        <v>1</v>
      </c>
      <c r="O316" s="42"/>
    </row>
    <row r="317" spans="1:15" ht="13.5" thickBot="1">
      <c r="A317" s="25">
        <v>44360</v>
      </c>
      <c r="B317" s="29">
        <v>19</v>
      </c>
      <c r="C317" s="30">
        <v>68112.6640625</v>
      </c>
      <c r="D317" s="30">
        <v>4652.5</v>
      </c>
      <c r="E317" s="30">
        <v>4652.5</v>
      </c>
      <c r="F317" s="30">
        <v>4832.1349815816302</v>
      </c>
      <c r="G317" s="30">
        <v>4939.1431228624397</v>
      </c>
      <c r="H317" s="30">
        <v>107.00814128080999</v>
      </c>
      <c r="I317" s="31">
        <v>3.9158896564999997E-2</v>
      </c>
      <c r="J317" s="31">
        <v>2.4540298030000001E-2</v>
      </c>
      <c r="K317" s="31">
        <v>3.9158896564999997E-2</v>
      </c>
      <c r="L317" s="31">
        <v>2.4540298030000001E-2</v>
      </c>
      <c r="M317" s="40">
        <f t="shared" si="8"/>
        <v>1</v>
      </c>
      <c r="N317" s="41">
        <f t="shared" si="9"/>
        <v>1</v>
      </c>
      <c r="O317" s="42"/>
    </row>
    <row r="318" spans="1:15" ht="13.5" thickBot="1">
      <c r="A318" s="25">
        <v>44360</v>
      </c>
      <c r="B318" s="29">
        <v>20</v>
      </c>
      <c r="C318" s="30">
        <v>66840.6953125</v>
      </c>
      <c r="D318" s="30">
        <v>2120.5</v>
      </c>
      <c r="E318" s="30">
        <v>2120.5</v>
      </c>
      <c r="F318" s="30">
        <v>2879.8777122087899</v>
      </c>
      <c r="G318" s="30">
        <v>2880.3773788747199</v>
      </c>
      <c r="H318" s="30">
        <v>0.499666665924</v>
      </c>
      <c r="I318" s="31">
        <v>0.10380838509199999</v>
      </c>
      <c r="J318" s="31">
        <v>0.103740124618</v>
      </c>
      <c r="K318" s="31">
        <v>0.10380838509199999</v>
      </c>
      <c r="L318" s="31">
        <v>0.103740124618</v>
      </c>
      <c r="M318" s="40">
        <f t="shared" si="8"/>
        <v>1</v>
      </c>
      <c r="N318" s="41">
        <f t="shared" si="9"/>
        <v>1</v>
      </c>
      <c r="O318" s="42"/>
    </row>
    <row r="319" spans="1:15" ht="13.5" thickBot="1">
      <c r="A319" s="25">
        <v>44360</v>
      </c>
      <c r="B319" s="29">
        <v>21</v>
      </c>
      <c r="C319" s="30">
        <v>64473.3671875</v>
      </c>
      <c r="D319" s="30">
        <v>274.8</v>
      </c>
      <c r="E319" s="30">
        <v>265.39999999999998</v>
      </c>
      <c r="F319" s="30">
        <v>320.402726225891</v>
      </c>
      <c r="G319" s="30">
        <v>320.64518177677002</v>
      </c>
      <c r="H319" s="30">
        <v>0.242455550879</v>
      </c>
      <c r="I319" s="31">
        <v>6.2630029739999997E-3</v>
      </c>
      <c r="J319" s="31">
        <v>6.2298806309999998E-3</v>
      </c>
      <c r="K319" s="31">
        <v>7.5471559800000003E-3</v>
      </c>
      <c r="L319" s="31">
        <v>7.5140336370000003E-3</v>
      </c>
      <c r="M319" s="40">
        <f t="shared" si="8"/>
        <v>1</v>
      </c>
      <c r="N319" s="41">
        <f t="shared" si="9"/>
        <v>1</v>
      </c>
      <c r="O319" s="42"/>
    </row>
    <row r="320" spans="1:15" ht="13.5" thickBot="1">
      <c r="A320" s="25">
        <v>44360</v>
      </c>
      <c r="B320" s="29">
        <v>22</v>
      </c>
      <c r="C320" s="30">
        <v>62389.0078125</v>
      </c>
      <c r="D320" s="30">
        <v>0</v>
      </c>
      <c r="E320" s="30">
        <v>0</v>
      </c>
      <c r="F320" s="30">
        <v>0.14272624390899999</v>
      </c>
      <c r="G320" s="30">
        <v>0.24274607206500001</v>
      </c>
      <c r="H320" s="30">
        <v>0.100019828156</v>
      </c>
      <c r="I320" s="31">
        <v>3.3162031703002398E-5</v>
      </c>
      <c r="J320" s="31">
        <v>1.94981207526281E-5</v>
      </c>
      <c r="K320" s="31">
        <v>3.3162031703002398E-5</v>
      </c>
      <c r="L320" s="31">
        <v>1.94981207526281E-5</v>
      </c>
      <c r="M320" s="40">
        <f t="shared" si="8"/>
        <v>0</v>
      </c>
      <c r="N320" s="41">
        <f t="shared" si="9"/>
        <v>1</v>
      </c>
      <c r="O320" s="42"/>
    </row>
    <row r="321" spans="1:15" ht="13.5" thickBot="1">
      <c r="A321" s="25">
        <v>44360</v>
      </c>
      <c r="B321" s="29">
        <v>23</v>
      </c>
      <c r="C321" s="30">
        <v>58672.50390625</v>
      </c>
      <c r="D321" s="30">
        <v>0</v>
      </c>
      <c r="E321" s="30">
        <v>0</v>
      </c>
      <c r="F321" s="30">
        <v>0.14272624390899999</v>
      </c>
      <c r="G321" s="30">
        <v>0.24272624539900001</v>
      </c>
      <c r="H321" s="30">
        <v>0.10000000149</v>
      </c>
      <c r="I321" s="31">
        <v>3.3159323141988203E-5</v>
      </c>
      <c r="J321" s="31">
        <v>1.94981207526281E-5</v>
      </c>
      <c r="K321" s="31">
        <v>3.3159323141988203E-5</v>
      </c>
      <c r="L321" s="31">
        <v>1.94981207526281E-5</v>
      </c>
      <c r="M321" s="40">
        <f t="shared" si="8"/>
        <v>0</v>
      </c>
      <c r="N321" s="41">
        <f t="shared" si="9"/>
        <v>1</v>
      </c>
      <c r="O321" s="42"/>
    </row>
    <row r="322" spans="1:15" ht="13.5" thickBot="1">
      <c r="A322" s="25">
        <v>44360</v>
      </c>
      <c r="B322" s="29">
        <v>24</v>
      </c>
      <c r="C322" s="30">
        <v>54353.68359375</v>
      </c>
      <c r="D322" s="30">
        <v>0</v>
      </c>
      <c r="E322" s="30">
        <v>0</v>
      </c>
      <c r="F322" s="30">
        <v>0.14272624390899999</v>
      </c>
      <c r="G322" s="30">
        <v>0.24272624539900001</v>
      </c>
      <c r="H322" s="30">
        <v>0.10000000149</v>
      </c>
      <c r="I322" s="31">
        <v>3.3159323141988203E-5</v>
      </c>
      <c r="J322" s="31">
        <v>1.94981207526281E-5</v>
      </c>
      <c r="K322" s="31">
        <v>3.3159323141988203E-5</v>
      </c>
      <c r="L322" s="31">
        <v>1.94981207526281E-5</v>
      </c>
      <c r="M322" s="40">
        <f t="shared" si="8"/>
        <v>0</v>
      </c>
      <c r="N322" s="41">
        <f t="shared" si="9"/>
        <v>1</v>
      </c>
      <c r="O322" s="42"/>
    </row>
    <row r="323" spans="1:15" ht="13.5" thickBot="1">
      <c r="A323" s="25">
        <v>44361</v>
      </c>
      <c r="B323" s="29">
        <v>1</v>
      </c>
      <c r="C323" s="30">
        <v>50508.30078125</v>
      </c>
      <c r="D323" s="30">
        <v>0</v>
      </c>
      <c r="E323" s="30">
        <v>0</v>
      </c>
      <c r="F323" s="30">
        <v>0.14384846610599999</v>
      </c>
      <c r="G323" s="30">
        <v>0.24353735649200001</v>
      </c>
      <c r="H323" s="30">
        <v>9.9688890385000006E-2</v>
      </c>
      <c r="I323" s="31">
        <v>3.3270130668351802E-5</v>
      </c>
      <c r="J323" s="31">
        <v>1.9651429795953E-5</v>
      </c>
      <c r="K323" s="31">
        <v>3.3270130668351802E-5</v>
      </c>
      <c r="L323" s="31">
        <v>1.9651429795953E-5</v>
      </c>
      <c r="M323" s="40">
        <f t="shared" si="8"/>
        <v>0</v>
      </c>
      <c r="N323" s="41">
        <f t="shared" si="9"/>
        <v>1</v>
      </c>
      <c r="O323" s="42"/>
    </row>
    <row r="324" spans="1:15" ht="13.5" thickBot="1">
      <c r="A324" s="25">
        <v>44361</v>
      </c>
      <c r="B324" s="29">
        <v>2</v>
      </c>
      <c r="C324" s="30">
        <v>47554.15625</v>
      </c>
      <c r="D324" s="30">
        <v>0</v>
      </c>
      <c r="E324" s="30">
        <v>0</v>
      </c>
      <c r="F324" s="30">
        <v>0.146048466057</v>
      </c>
      <c r="G324" s="30">
        <v>0.24410245648199999</v>
      </c>
      <c r="H324" s="30">
        <v>9.8053990425000001E-2</v>
      </c>
      <c r="I324" s="31">
        <v>3.3347330120522801E-5</v>
      </c>
      <c r="J324" s="31">
        <v>1.99519762373227E-5</v>
      </c>
      <c r="K324" s="31">
        <v>3.3347330120522801E-5</v>
      </c>
      <c r="L324" s="31">
        <v>1.99519762373227E-5</v>
      </c>
      <c r="M324" s="40">
        <f t="shared" si="8"/>
        <v>0</v>
      </c>
      <c r="N324" s="41">
        <f t="shared" si="9"/>
        <v>1</v>
      </c>
      <c r="O324" s="42"/>
    </row>
    <row r="325" spans="1:15" ht="13.5" thickBot="1">
      <c r="A325" s="25">
        <v>44361</v>
      </c>
      <c r="B325" s="29">
        <v>3</v>
      </c>
      <c r="C325" s="30">
        <v>45463.23046875</v>
      </c>
      <c r="D325" s="30">
        <v>0</v>
      </c>
      <c r="E325" s="30">
        <v>0</v>
      </c>
      <c r="F325" s="30">
        <v>0.14705957714500001</v>
      </c>
      <c r="G325" s="30">
        <v>0.244456445365</v>
      </c>
      <c r="H325" s="30">
        <v>9.7396868220000002E-2</v>
      </c>
      <c r="I325" s="31">
        <v>3.33956892576129E-5</v>
      </c>
      <c r="J325" s="31">
        <v>2.0090106167447201E-5</v>
      </c>
      <c r="K325" s="31">
        <v>3.33956892576129E-5</v>
      </c>
      <c r="L325" s="31">
        <v>2.0090106167447201E-5</v>
      </c>
      <c r="M325" s="40">
        <f t="shared" si="8"/>
        <v>0</v>
      </c>
      <c r="N325" s="41">
        <f t="shared" si="9"/>
        <v>1</v>
      </c>
      <c r="O325" s="42"/>
    </row>
    <row r="326" spans="1:15" ht="13.5" thickBot="1">
      <c r="A326" s="25">
        <v>44361</v>
      </c>
      <c r="B326" s="29">
        <v>4</v>
      </c>
      <c r="C326" s="30">
        <v>44009.24609375</v>
      </c>
      <c r="D326" s="30">
        <v>0</v>
      </c>
      <c r="E326" s="30">
        <v>0</v>
      </c>
      <c r="F326" s="30">
        <v>0.14668179937600001</v>
      </c>
      <c r="G326" s="30">
        <v>0.24429280092299999</v>
      </c>
      <c r="H326" s="30">
        <v>9.7611001545999998E-2</v>
      </c>
      <c r="I326" s="31">
        <v>3.3373333459451397E-5</v>
      </c>
      <c r="J326" s="31">
        <v>2.00384971825655E-5</v>
      </c>
      <c r="K326" s="31">
        <v>3.3373333459451397E-5</v>
      </c>
      <c r="L326" s="31">
        <v>2.00384971825655E-5</v>
      </c>
      <c r="M326" s="40">
        <f t="shared" si="8"/>
        <v>0</v>
      </c>
      <c r="N326" s="41">
        <f t="shared" si="9"/>
        <v>1</v>
      </c>
      <c r="O326" s="42"/>
    </row>
    <row r="327" spans="1:15" ht="13.5" thickBot="1">
      <c r="A327" s="25">
        <v>44361</v>
      </c>
      <c r="B327" s="29">
        <v>5</v>
      </c>
      <c r="C327" s="30">
        <v>43549.0546875</v>
      </c>
      <c r="D327" s="30">
        <v>0</v>
      </c>
      <c r="E327" s="30">
        <v>0</v>
      </c>
      <c r="F327" s="30">
        <v>0.14759291046699999</v>
      </c>
      <c r="G327" s="30">
        <v>0.245064534242</v>
      </c>
      <c r="H327" s="30">
        <v>9.7471623775000002E-2</v>
      </c>
      <c r="I327" s="31">
        <v>3.3478761508576297E-5</v>
      </c>
      <c r="J327" s="31">
        <v>2.0162965910809501E-5</v>
      </c>
      <c r="K327" s="31">
        <v>3.3478761508576297E-5</v>
      </c>
      <c r="L327" s="31">
        <v>2.0162965910809501E-5</v>
      </c>
      <c r="M327" s="40">
        <f t="shared" si="8"/>
        <v>0</v>
      </c>
      <c r="N327" s="41">
        <f t="shared" si="9"/>
        <v>1</v>
      </c>
      <c r="O327" s="42"/>
    </row>
    <row r="328" spans="1:15" ht="13.5" thickBot="1">
      <c r="A328" s="25">
        <v>44361</v>
      </c>
      <c r="B328" s="29">
        <v>6</v>
      </c>
      <c r="C328" s="30">
        <v>44212.890625</v>
      </c>
      <c r="D328" s="30">
        <v>0</v>
      </c>
      <c r="E328" s="30">
        <v>0</v>
      </c>
      <c r="F328" s="30">
        <v>0.147192910476</v>
      </c>
      <c r="G328" s="30">
        <v>0.24509867868400001</v>
      </c>
      <c r="H328" s="30">
        <v>9.7905768207999996E-2</v>
      </c>
      <c r="I328" s="31">
        <v>3.3483426049778103E-5</v>
      </c>
      <c r="J328" s="31">
        <v>2.01083211032878E-5</v>
      </c>
      <c r="K328" s="31">
        <v>3.3483426049778103E-5</v>
      </c>
      <c r="L328" s="31">
        <v>2.01083211032878E-5</v>
      </c>
      <c r="M328" s="40">
        <f t="shared" si="8"/>
        <v>0</v>
      </c>
      <c r="N328" s="41">
        <f t="shared" si="9"/>
        <v>1</v>
      </c>
      <c r="O328" s="42"/>
    </row>
    <row r="329" spans="1:15" ht="13.5" thickBot="1">
      <c r="A329" s="25">
        <v>44361</v>
      </c>
      <c r="B329" s="29">
        <v>7</v>
      </c>
      <c r="C329" s="30">
        <v>45445.63671875</v>
      </c>
      <c r="D329" s="30">
        <v>25.5</v>
      </c>
      <c r="E329" s="30">
        <v>24.2</v>
      </c>
      <c r="F329" s="30">
        <v>12.380266367305</v>
      </c>
      <c r="G329" s="30">
        <v>12.386565253315</v>
      </c>
      <c r="H329" s="30">
        <v>6.29888601E-3</v>
      </c>
      <c r="I329" s="31">
        <v>1.7914528339999999E-3</v>
      </c>
      <c r="J329" s="31">
        <v>1.792313337E-3</v>
      </c>
      <c r="K329" s="31">
        <v>1.6138572050000001E-3</v>
      </c>
      <c r="L329" s="31">
        <v>1.6147177090000001E-3</v>
      </c>
      <c r="M329" s="40">
        <f t="shared" si="8"/>
        <v>1</v>
      </c>
      <c r="N329" s="41">
        <f t="shared" si="9"/>
        <v>0</v>
      </c>
      <c r="O329" s="42"/>
    </row>
    <row r="330" spans="1:15" ht="13.5" thickBot="1">
      <c r="A330" s="25">
        <v>44361</v>
      </c>
      <c r="B330" s="29">
        <v>8</v>
      </c>
      <c r="C330" s="30">
        <v>46794.63671875</v>
      </c>
      <c r="D330" s="30">
        <v>962.5</v>
      </c>
      <c r="E330" s="30">
        <v>960.3</v>
      </c>
      <c r="F330" s="30">
        <v>792.14204455343304</v>
      </c>
      <c r="G330" s="30">
        <v>792.17389233019605</v>
      </c>
      <c r="H330" s="30">
        <v>3.1847776761999999E-2</v>
      </c>
      <c r="I330" s="31">
        <v>2.3268593943000002E-2</v>
      </c>
      <c r="J330" s="31">
        <v>2.3272944733000001E-2</v>
      </c>
      <c r="K330" s="31">
        <v>2.2968047495000001E-2</v>
      </c>
      <c r="L330" s="31">
        <v>2.2972398285000001E-2</v>
      </c>
      <c r="M330" s="40">
        <f t="shared" si="8"/>
        <v>1</v>
      </c>
      <c r="N330" s="41">
        <f t="shared" si="9"/>
        <v>0</v>
      </c>
      <c r="O330" s="42"/>
    </row>
    <row r="331" spans="1:15" ht="13.5" thickBot="1">
      <c r="A331" s="25">
        <v>44361</v>
      </c>
      <c r="B331" s="29">
        <v>9</v>
      </c>
      <c r="C331" s="30">
        <v>49867.87109375</v>
      </c>
      <c r="D331" s="30">
        <v>3794.8</v>
      </c>
      <c r="E331" s="30">
        <v>3794.8</v>
      </c>
      <c r="F331" s="30">
        <v>2798.9592109238702</v>
      </c>
      <c r="G331" s="30">
        <v>2798.98434425701</v>
      </c>
      <c r="H331" s="30">
        <v>2.5133333139E-2</v>
      </c>
      <c r="I331" s="31">
        <v>0.13604039012800001</v>
      </c>
      <c r="J331" s="31">
        <v>0.136043823644</v>
      </c>
      <c r="K331" s="31">
        <v>0.13604039012800001</v>
      </c>
      <c r="L331" s="31">
        <v>0.136043823644</v>
      </c>
      <c r="M331" s="40">
        <f t="shared" si="8"/>
        <v>1</v>
      </c>
      <c r="N331" s="41">
        <f t="shared" si="9"/>
        <v>0</v>
      </c>
      <c r="O331" s="42"/>
    </row>
    <row r="332" spans="1:15" ht="13.5" thickBot="1">
      <c r="A332" s="25">
        <v>44361</v>
      </c>
      <c r="B332" s="29">
        <v>10</v>
      </c>
      <c r="C332" s="30">
        <v>54046.57421875</v>
      </c>
      <c r="D332" s="30">
        <v>5311.8</v>
      </c>
      <c r="E332" s="30">
        <v>5311.8</v>
      </c>
      <c r="F332" s="30">
        <v>3586.1611148079901</v>
      </c>
      <c r="G332" s="30">
        <v>3586.1169259220401</v>
      </c>
      <c r="H332" s="30">
        <v>-4.4188885953000002E-2</v>
      </c>
      <c r="I332" s="31">
        <v>0.235749053835</v>
      </c>
      <c r="J332" s="31">
        <v>0.23574301710199999</v>
      </c>
      <c r="K332" s="31">
        <v>0.235749053835</v>
      </c>
      <c r="L332" s="31">
        <v>0.23574301710199999</v>
      </c>
      <c r="M332" s="40">
        <f t="shared" ref="M332:M395" si="10">IF(F332&gt;5,1,0)</f>
        <v>1</v>
      </c>
      <c r="N332" s="41">
        <f t="shared" ref="N332:N395" si="11">IF(G332&gt;E332,1,0)</f>
        <v>0</v>
      </c>
      <c r="O332" s="42"/>
    </row>
    <row r="333" spans="1:15" ht="13.5" thickBot="1">
      <c r="A333" s="25">
        <v>44361</v>
      </c>
      <c r="B333" s="29">
        <v>11</v>
      </c>
      <c r="C333" s="30">
        <v>58202.15234375</v>
      </c>
      <c r="D333" s="30">
        <v>5635.9</v>
      </c>
      <c r="E333" s="30">
        <v>5635.9</v>
      </c>
      <c r="F333" s="30">
        <v>4701.5774674799504</v>
      </c>
      <c r="G333" s="30">
        <v>4701.5029219234402</v>
      </c>
      <c r="H333" s="30">
        <v>-7.4545556508000002E-2</v>
      </c>
      <c r="I333" s="31">
        <v>0.127649874054</v>
      </c>
      <c r="J333" s="31">
        <v>0.12763969023399999</v>
      </c>
      <c r="K333" s="31">
        <v>0.127649874054</v>
      </c>
      <c r="L333" s="31">
        <v>0.12763969023399999</v>
      </c>
      <c r="M333" s="40">
        <f t="shared" si="10"/>
        <v>1</v>
      </c>
      <c r="N333" s="41">
        <f t="shared" si="11"/>
        <v>0</v>
      </c>
      <c r="O333" s="42"/>
    </row>
    <row r="334" spans="1:15" ht="13.5" thickBot="1">
      <c r="A334" s="25">
        <v>44361</v>
      </c>
      <c r="B334" s="29">
        <v>12</v>
      </c>
      <c r="C334" s="30">
        <v>62747.64453125</v>
      </c>
      <c r="D334" s="30">
        <v>5840.1</v>
      </c>
      <c r="E334" s="30">
        <v>5840.1</v>
      </c>
      <c r="F334" s="30">
        <v>5184.2190935931203</v>
      </c>
      <c r="G334" s="30">
        <v>5184.2190935931203</v>
      </c>
      <c r="H334" s="30">
        <v>0</v>
      </c>
      <c r="I334" s="31">
        <v>8.9601216721999999E-2</v>
      </c>
      <c r="J334" s="31">
        <v>8.9601216721999999E-2</v>
      </c>
      <c r="K334" s="31">
        <v>8.9601216721999999E-2</v>
      </c>
      <c r="L334" s="31">
        <v>8.9601216721999999E-2</v>
      </c>
      <c r="M334" s="40">
        <f t="shared" si="10"/>
        <v>1</v>
      </c>
      <c r="N334" s="41">
        <f t="shared" si="11"/>
        <v>0</v>
      </c>
      <c r="O334" s="42"/>
    </row>
    <row r="335" spans="1:15" ht="13.5" thickBot="1">
      <c r="A335" s="25">
        <v>44361</v>
      </c>
      <c r="B335" s="29">
        <v>13</v>
      </c>
      <c r="C335" s="30">
        <v>66065.765625</v>
      </c>
      <c r="D335" s="30">
        <v>5840</v>
      </c>
      <c r="E335" s="30">
        <v>5840</v>
      </c>
      <c r="F335" s="30">
        <v>5422.0033153515396</v>
      </c>
      <c r="G335" s="30">
        <v>5424.4190009522399</v>
      </c>
      <c r="H335" s="30">
        <v>2.4156856007040002</v>
      </c>
      <c r="I335" s="31">
        <v>5.6773360524999997E-2</v>
      </c>
      <c r="J335" s="31">
        <v>5.7103372218999998E-2</v>
      </c>
      <c r="K335" s="31">
        <v>5.6773360524999997E-2</v>
      </c>
      <c r="L335" s="31">
        <v>5.7103372218999998E-2</v>
      </c>
      <c r="M335" s="40">
        <f t="shared" si="10"/>
        <v>1</v>
      </c>
      <c r="N335" s="41">
        <f t="shared" si="11"/>
        <v>0</v>
      </c>
      <c r="O335" s="42"/>
    </row>
    <row r="336" spans="1:15" ht="13.5" thickBot="1">
      <c r="A336" s="25">
        <v>44361</v>
      </c>
      <c r="B336" s="29">
        <v>14</v>
      </c>
      <c r="C336" s="30">
        <v>68595.1796875</v>
      </c>
      <c r="D336" s="30">
        <v>5529.5</v>
      </c>
      <c r="E336" s="30">
        <v>5529.5</v>
      </c>
      <c r="F336" s="30">
        <v>5497.96605784442</v>
      </c>
      <c r="G336" s="30">
        <v>5582.2990298326804</v>
      </c>
      <c r="H336" s="30">
        <v>84.332971988252993</v>
      </c>
      <c r="I336" s="31">
        <v>7.2129822170000002E-3</v>
      </c>
      <c r="J336" s="31">
        <v>4.3079155949999996E-3</v>
      </c>
      <c r="K336" s="31">
        <v>7.2129822170000002E-3</v>
      </c>
      <c r="L336" s="31">
        <v>4.3079155949999996E-3</v>
      </c>
      <c r="M336" s="40">
        <f t="shared" si="10"/>
        <v>1</v>
      </c>
      <c r="N336" s="41">
        <f t="shared" si="11"/>
        <v>1</v>
      </c>
      <c r="O336" s="42"/>
    </row>
    <row r="337" spans="1:15" ht="13.5" thickBot="1">
      <c r="A337" s="25">
        <v>44361</v>
      </c>
      <c r="B337" s="29">
        <v>15</v>
      </c>
      <c r="C337" s="30">
        <v>69841.890625</v>
      </c>
      <c r="D337" s="30">
        <v>5369.8</v>
      </c>
      <c r="E337" s="30">
        <v>5369.8</v>
      </c>
      <c r="F337" s="30">
        <v>5333.4220364780904</v>
      </c>
      <c r="G337" s="30">
        <v>5381.8930816996099</v>
      </c>
      <c r="H337" s="30">
        <v>48.471045221513002</v>
      </c>
      <c r="I337" s="31">
        <v>1.6520603410000001E-3</v>
      </c>
      <c r="J337" s="31">
        <v>4.9696671470000004E-3</v>
      </c>
      <c r="K337" s="31">
        <v>1.6520603410000001E-3</v>
      </c>
      <c r="L337" s="31">
        <v>4.9696671470000004E-3</v>
      </c>
      <c r="M337" s="40">
        <f t="shared" si="10"/>
        <v>1</v>
      </c>
      <c r="N337" s="41">
        <f t="shared" si="11"/>
        <v>1</v>
      </c>
      <c r="O337" s="42"/>
    </row>
    <row r="338" spans="1:15" ht="13.5" thickBot="1">
      <c r="A338" s="25">
        <v>44361</v>
      </c>
      <c r="B338" s="29">
        <v>16</v>
      </c>
      <c r="C338" s="30">
        <v>69942.71875</v>
      </c>
      <c r="D338" s="30">
        <v>5085.3</v>
      </c>
      <c r="E338" s="30">
        <v>5085.3</v>
      </c>
      <c r="F338" s="30">
        <v>4954.1558664601498</v>
      </c>
      <c r="G338" s="30">
        <v>5153.9655881581002</v>
      </c>
      <c r="H338" s="30">
        <v>199.809721697957</v>
      </c>
      <c r="I338" s="31">
        <v>9.3805448300000004E-3</v>
      </c>
      <c r="J338" s="31">
        <v>1.7915865236999999E-2</v>
      </c>
      <c r="K338" s="31">
        <v>9.3805448300000004E-3</v>
      </c>
      <c r="L338" s="31">
        <v>1.7915865236999999E-2</v>
      </c>
      <c r="M338" s="40">
        <f t="shared" si="10"/>
        <v>1</v>
      </c>
      <c r="N338" s="41">
        <f t="shared" si="11"/>
        <v>1</v>
      </c>
      <c r="O338" s="42"/>
    </row>
    <row r="339" spans="1:15" ht="13.5" thickBot="1">
      <c r="A339" s="25">
        <v>44361</v>
      </c>
      <c r="B339" s="29">
        <v>17</v>
      </c>
      <c r="C339" s="30">
        <v>69382.0546875</v>
      </c>
      <c r="D339" s="30">
        <v>4686.3999999999996</v>
      </c>
      <c r="E339" s="30">
        <v>4686.3999999999996</v>
      </c>
      <c r="F339" s="30">
        <v>4769.1077384576402</v>
      </c>
      <c r="G339" s="30">
        <v>4917.6615127484001</v>
      </c>
      <c r="H339" s="30">
        <v>148.55377429076401</v>
      </c>
      <c r="I339" s="31">
        <v>3.1593102833999999E-2</v>
      </c>
      <c r="J339" s="31">
        <v>1.1298871372999999E-2</v>
      </c>
      <c r="K339" s="31">
        <v>3.1593102833999999E-2</v>
      </c>
      <c r="L339" s="31">
        <v>1.1298871372999999E-2</v>
      </c>
      <c r="M339" s="40">
        <f t="shared" si="10"/>
        <v>1</v>
      </c>
      <c r="N339" s="41">
        <f t="shared" si="11"/>
        <v>1</v>
      </c>
      <c r="O339" s="42"/>
    </row>
    <row r="340" spans="1:15" ht="13.5" thickBot="1">
      <c r="A340" s="25">
        <v>44361</v>
      </c>
      <c r="B340" s="29">
        <v>18</v>
      </c>
      <c r="C340" s="30">
        <v>68459.3984375</v>
      </c>
      <c r="D340" s="30">
        <v>4396.5</v>
      </c>
      <c r="E340" s="30">
        <v>4396.5</v>
      </c>
      <c r="F340" s="30">
        <v>4288.22373441729</v>
      </c>
      <c r="G340" s="30">
        <v>4328.5260163326302</v>
      </c>
      <c r="H340" s="30">
        <v>40.302281915346001</v>
      </c>
      <c r="I340" s="31">
        <v>9.2860633420000002E-3</v>
      </c>
      <c r="J340" s="31">
        <v>1.4791839560000001E-2</v>
      </c>
      <c r="K340" s="31">
        <v>9.2860633420000002E-3</v>
      </c>
      <c r="L340" s="31">
        <v>1.4791839560000001E-2</v>
      </c>
      <c r="M340" s="40">
        <f t="shared" si="10"/>
        <v>1</v>
      </c>
      <c r="N340" s="41">
        <f t="shared" si="11"/>
        <v>0</v>
      </c>
      <c r="O340" s="42"/>
    </row>
    <row r="341" spans="1:15" ht="13.5" thickBot="1">
      <c r="A341" s="25">
        <v>44361</v>
      </c>
      <c r="B341" s="29">
        <v>19</v>
      </c>
      <c r="C341" s="30">
        <v>67186.453125</v>
      </c>
      <c r="D341" s="30">
        <v>3458.5</v>
      </c>
      <c r="E341" s="30">
        <v>3458.5</v>
      </c>
      <c r="F341" s="30">
        <v>3855.70087109818</v>
      </c>
      <c r="G341" s="30">
        <v>3857.8587051003601</v>
      </c>
      <c r="H341" s="30">
        <v>2.1578340021760001</v>
      </c>
      <c r="I341" s="31">
        <v>5.4557200149999999E-2</v>
      </c>
      <c r="J341" s="31">
        <v>5.4262414084000003E-2</v>
      </c>
      <c r="K341" s="31">
        <v>5.4557200149999999E-2</v>
      </c>
      <c r="L341" s="31">
        <v>5.4262414084000003E-2</v>
      </c>
      <c r="M341" s="40">
        <f t="shared" si="10"/>
        <v>1</v>
      </c>
      <c r="N341" s="41">
        <f t="shared" si="11"/>
        <v>1</v>
      </c>
      <c r="O341" s="42"/>
    </row>
    <row r="342" spans="1:15" ht="13.5" thickBot="1">
      <c r="A342" s="25">
        <v>44361</v>
      </c>
      <c r="B342" s="29">
        <v>20</v>
      </c>
      <c r="C342" s="30">
        <v>64923.19921875</v>
      </c>
      <c r="D342" s="30">
        <v>1581.5</v>
      </c>
      <c r="E342" s="30">
        <v>1581.5</v>
      </c>
      <c r="F342" s="30">
        <v>2452.2648679931699</v>
      </c>
      <c r="G342" s="30">
        <v>2452.2681902212198</v>
      </c>
      <c r="H342" s="30">
        <v>3.3222280520000002E-3</v>
      </c>
      <c r="I342" s="31">
        <v>0.11895740303500001</v>
      </c>
      <c r="J342" s="31">
        <v>0.118956949179</v>
      </c>
      <c r="K342" s="31">
        <v>0.11895740303500001</v>
      </c>
      <c r="L342" s="31">
        <v>0.118956949179</v>
      </c>
      <c r="M342" s="40">
        <f t="shared" si="10"/>
        <v>1</v>
      </c>
      <c r="N342" s="41">
        <f t="shared" si="11"/>
        <v>1</v>
      </c>
      <c r="O342" s="42"/>
    </row>
    <row r="343" spans="1:15" ht="13.5" thickBot="1">
      <c r="A343" s="25">
        <v>44361</v>
      </c>
      <c r="B343" s="29">
        <v>21</v>
      </c>
      <c r="C343" s="30">
        <v>62276.96875</v>
      </c>
      <c r="D343" s="30">
        <v>216.4</v>
      </c>
      <c r="E343" s="30">
        <v>210.4</v>
      </c>
      <c r="F343" s="30">
        <v>365.40018173054102</v>
      </c>
      <c r="G343" s="30">
        <v>365.55771750625001</v>
      </c>
      <c r="H343" s="30">
        <v>0.15753577570899999</v>
      </c>
      <c r="I343" s="31">
        <v>2.0376737363999999E-2</v>
      </c>
      <c r="J343" s="31">
        <v>2.0355216083000002E-2</v>
      </c>
      <c r="K343" s="31">
        <v>2.1196409494999999E-2</v>
      </c>
      <c r="L343" s="31">
        <v>2.1174888214000001E-2</v>
      </c>
      <c r="M343" s="40">
        <f t="shared" si="10"/>
        <v>1</v>
      </c>
      <c r="N343" s="41">
        <f t="shared" si="11"/>
        <v>1</v>
      </c>
      <c r="O343" s="42"/>
    </row>
    <row r="344" spans="1:15" ht="13.5" thickBot="1">
      <c r="A344" s="25">
        <v>44361</v>
      </c>
      <c r="B344" s="29">
        <v>22</v>
      </c>
      <c r="C344" s="30">
        <v>60052.4375</v>
      </c>
      <c r="D344" s="30">
        <v>0</v>
      </c>
      <c r="E344" s="30">
        <v>0</v>
      </c>
      <c r="F344" s="30">
        <v>0.18397115127999999</v>
      </c>
      <c r="G344" s="30">
        <v>0.28915441940100001</v>
      </c>
      <c r="H344" s="30">
        <v>0.105183268121</v>
      </c>
      <c r="I344" s="31">
        <v>3.9501969863557799E-5</v>
      </c>
      <c r="J344" s="31">
        <v>2.5132670939905701E-5</v>
      </c>
      <c r="K344" s="31">
        <v>3.9501969863557799E-5</v>
      </c>
      <c r="L344" s="31">
        <v>2.5132670939905701E-5</v>
      </c>
      <c r="M344" s="40">
        <f t="shared" si="10"/>
        <v>0</v>
      </c>
      <c r="N344" s="41">
        <f t="shared" si="11"/>
        <v>1</v>
      </c>
      <c r="O344" s="42"/>
    </row>
    <row r="345" spans="1:15" ht="13.5" thickBot="1">
      <c r="A345" s="25">
        <v>44361</v>
      </c>
      <c r="B345" s="29">
        <v>23</v>
      </c>
      <c r="C345" s="30">
        <v>56072.2109375</v>
      </c>
      <c r="D345" s="30">
        <v>0</v>
      </c>
      <c r="E345" s="30">
        <v>0</v>
      </c>
      <c r="F345" s="30">
        <v>0.162171150993</v>
      </c>
      <c r="G345" s="30">
        <v>0.25217115270599999</v>
      </c>
      <c r="H345" s="30">
        <v>9.0000001713000002E-2</v>
      </c>
      <c r="I345" s="31">
        <v>3.4449611025543498E-5</v>
      </c>
      <c r="J345" s="31">
        <v>2.2154528824227499E-5</v>
      </c>
      <c r="K345" s="31">
        <v>3.4449611025543498E-5</v>
      </c>
      <c r="L345" s="31">
        <v>2.2154528824227499E-5</v>
      </c>
      <c r="M345" s="40">
        <f t="shared" si="10"/>
        <v>0</v>
      </c>
      <c r="N345" s="41">
        <f t="shared" si="11"/>
        <v>1</v>
      </c>
      <c r="O345" s="42"/>
    </row>
    <row r="346" spans="1:15" ht="13.5" thickBot="1">
      <c r="A346" s="25">
        <v>44361</v>
      </c>
      <c r="B346" s="29">
        <v>24</v>
      </c>
      <c r="C346" s="30">
        <v>51703.71484375</v>
      </c>
      <c r="D346" s="30">
        <v>0</v>
      </c>
      <c r="E346" s="30">
        <v>0</v>
      </c>
      <c r="F346" s="30">
        <v>0.162171150993</v>
      </c>
      <c r="G346" s="30">
        <v>0.25217115270599999</v>
      </c>
      <c r="H346" s="30">
        <v>9.0000001713000002E-2</v>
      </c>
      <c r="I346" s="31">
        <v>3.4449611025543498E-5</v>
      </c>
      <c r="J346" s="31">
        <v>2.2154528824227499E-5</v>
      </c>
      <c r="K346" s="31">
        <v>3.4449611025543498E-5</v>
      </c>
      <c r="L346" s="31">
        <v>2.2154528824227499E-5</v>
      </c>
      <c r="M346" s="40">
        <f t="shared" si="10"/>
        <v>0</v>
      </c>
      <c r="N346" s="41">
        <f t="shared" si="11"/>
        <v>1</v>
      </c>
      <c r="O346" s="42"/>
    </row>
    <row r="347" spans="1:15" ht="13.5" thickBot="1">
      <c r="A347" s="25">
        <v>44362</v>
      </c>
      <c r="B347" s="29">
        <v>1</v>
      </c>
      <c r="C347" s="30">
        <v>47805.2109375</v>
      </c>
      <c r="D347" s="30">
        <v>0</v>
      </c>
      <c r="E347" s="30">
        <v>0</v>
      </c>
      <c r="F347" s="30">
        <v>0.162171150993</v>
      </c>
      <c r="G347" s="30">
        <v>0.25217115270599999</v>
      </c>
      <c r="H347" s="30">
        <v>9.0000001713000002E-2</v>
      </c>
      <c r="I347" s="31">
        <v>3.4449611025543498E-5</v>
      </c>
      <c r="J347" s="31">
        <v>2.2154528824227499E-5</v>
      </c>
      <c r="K347" s="31">
        <v>3.4449611025543498E-5</v>
      </c>
      <c r="L347" s="31">
        <v>2.2154528824227499E-5</v>
      </c>
      <c r="M347" s="40">
        <f t="shared" si="10"/>
        <v>0</v>
      </c>
      <c r="N347" s="41">
        <f t="shared" si="11"/>
        <v>1</v>
      </c>
      <c r="O347" s="42"/>
    </row>
    <row r="348" spans="1:15" ht="13.5" thickBot="1">
      <c r="A348" s="25">
        <v>44362</v>
      </c>
      <c r="B348" s="29">
        <v>2</v>
      </c>
      <c r="C348" s="30">
        <v>44920.22265625</v>
      </c>
      <c r="D348" s="30">
        <v>0</v>
      </c>
      <c r="E348" s="30">
        <v>0</v>
      </c>
      <c r="F348" s="30">
        <v>0.162171150993</v>
      </c>
      <c r="G348" s="30">
        <v>0.25217115270599999</v>
      </c>
      <c r="H348" s="30">
        <v>9.0000001713000002E-2</v>
      </c>
      <c r="I348" s="31">
        <v>3.4449611025543498E-5</v>
      </c>
      <c r="J348" s="31">
        <v>2.2154528824227499E-5</v>
      </c>
      <c r="K348" s="31">
        <v>3.4449611025543498E-5</v>
      </c>
      <c r="L348" s="31">
        <v>2.2154528824227499E-5</v>
      </c>
      <c r="M348" s="40">
        <f t="shared" si="10"/>
        <v>0</v>
      </c>
      <c r="N348" s="41">
        <f t="shared" si="11"/>
        <v>1</v>
      </c>
      <c r="O348" s="42"/>
    </row>
    <row r="349" spans="1:15" ht="13.5" thickBot="1">
      <c r="A349" s="25">
        <v>44362</v>
      </c>
      <c r="B349" s="29">
        <v>3</v>
      </c>
      <c r="C349" s="30">
        <v>42844.2421875</v>
      </c>
      <c r="D349" s="30">
        <v>0</v>
      </c>
      <c r="E349" s="30">
        <v>0</v>
      </c>
      <c r="F349" s="30">
        <v>0.162171150993</v>
      </c>
      <c r="G349" s="30">
        <v>0.25217115270599999</v>
      </c>
      <c r="H349" s="30">
        <v>9.0000001713000002E-2</v>
      </c>
      <c r="I349" s="31">
        <v>3.4449611025543498E-5</v>
      </c>
      <c r="J349" s="31">
        <v>2.2154528824227499E-5</v>
      </c>
      <c r="K349" s="31">
        <v>3.4449611025543498E-5</v>
      </c>
      <c r="L349" s="31">
        <v>2.2154528824227499E-5</v>
      </c>
      <c r="M349" s="40">
        <f t="shared" si="10"/>
        <v>0</v>
      </c>
      <c r="N349" s="41">
        <f t="shared" si="11"/>
        <v>1</v>
      </c>
      <c r="O349" s="42"/>
    </row>
    <row r="350" spans="1:15" ht="13.5" thickBot="1">
      <c r="A350" s="25">
        <v>44362</v>
      </c>
      <c r="B350" s="29">
        <v>4</v>
      </c>
      <c r="C350" s="30">
        <v>41606.9453125</v>
      </c>
      <c r="D350" s="30">
        <v>0</v>
      </c>
      <c r="E350" s="30">
        <v>0</v>
      </c>
      <c r="F350" s="30">
        <v>0.162171150993</v>
      </c>
      <c r="G350" s="30">
        <v>0.25217115270599999</v>
      </c>
      <c r="H350" s="30">
        <v>9.0000001713000002E-2</v>
      </c>
      <c r="I350" s="31">
        <v>3.4449611025543498E-5</v>
      </c>
      <c r="J350" s="31">
        <v>2.2154528824227499E-5</v>
      </c>
      <c r="K350" s="31">
        <v>3.4449611025543498E-5</v>
      </c>
      <c r="L350" s="31">
        <v>2.2154528824227499E-5</v>
      </c>
      <c r="M350" s="40">
        <f t="shared" si="10"/>
        <v>0</v>
      </c>
      <c r="N350" s="41">
        <f t="shared" si="11"/>
        <v>1</v>
      </c>
      <c r="O350" s="42"/>
    </row>
    <row r="351" spans="1:15" ht="13.5" thickBot="1">
      <c r="A351" s="25">
        <v>44362</v>
      </c>
      <c r="B351" s="29">
        <v>5</v>
      </c>
      <c r="C351" s="30">
        <v>41134.32421875</v>
      </c>
      <c r="D351" s="30">
        <v>0</v>
      </c>
      <c r="E351" s="30">
        <v>0</v>
      </c>
      <c r="F351" s="30">
        <v>0.162171150993</v>
      </c>
      <c r="G351" s="30">
        <v>0.25217115270599999</v>
      </c>
      <c r="H351" s="30">
        <v>9.0000001713000002E-2</v>
      </c>
      <c r="I351" s="31">
        <v>3.4449611025543498E-5</v>
      </c>
      <c r="J351" s="31">
        <v>2.2154528824227499E-5</v>
      </c>
      <c r="K351" s="31">
        <v>3.4449611025543498E-5</v>
      </c>
      <c r="L351" s="31">
        <v>2.2154528824227499E-5</v>
      </c>
      <c r="M351" s="40">
        <f t="shared" si="10"/>
        <v>0</v>
      </c>
      <c r="N351" s="41">
        <f t="shared" si="11"/>
        <v>1</v>
      </c>
      <c r="O351" s="42"/>
    </row>
    <row r="352" spans="1:15" ht="13.5" thickBot="1">
      <c r="A352" s="25">
        <v>44362</v>
      </c>
      <c r="B352" s="29">
        <v>6</v>
      </c>
      <c r="C352" s="30">
        <v>41764.8984375</v>
      </c>
      <c r="D352" s="30">
        <v>0</v>
      </c>
      <c r="E352" s="30">
        <v>0</v>
      </c>
      <c r="F352" s="30">
        <v>0.162171150993</v>
      </c>
      <c r="G352" s="30">
        <v>0.25217115270599999</v>
      </c>
      <c r="H352" s="30">
        <v>9.0000001713000002E-2</v>
      </c>
      <c r="I352" s="31">
        <v>3.4449611025543498E-5</v>
      </c>
      <c r="J352" s="31">
        <v>2.2154528824227499E-5</v>
      </c>
      <c r="K352" s="31">
        <v>3.4449611025543498E-5</v>
      </c>
      <c r="L352" s="31">
        <v>2.2154528824227499E-5</v>
      </c>
      <c r="M352" s="40">
        <f t="shared" si="10"/>
        <v>0</v>
      </c>
      <c r="N352" s="41">
        <f t="shared" si="11"/>
        <v>1</v>
      </c>
      <c r="O352" s="42"/>
    </row>
    <row r="353" spans="1:15" ht="13.5" thickBot="1">
      <c r="A353" s="25">
        <v>44362</v>
      </c>
      <c r="B353" s="29">
        <v>7</v>
      </c>
      <c r="C353" s="30">
        <v>42941.53125</v>
      </c>
      <c r="D353" s="30">
        <v>27.8</v>
      </c>
      <c r="E353" s="30">
        <v>25.3</v>
      </c>
      <c r="F353" s="30">
        <v>22.195185031013999</v>
      </c>
      <c r="G353" s="30">
        <v>22.171118808199001</v>
      </c>
      <c r="H353" s="30">
        <v>-2.4066222815E-2</v>
      </c>
      <c r="I353" s="31">
        <v>7.6897284000000004E-4</v>
      </c>
      <c r="J353" s="31">
        <v>7.6568510500000001E-4</v>
      </c>
      <c r="K353" s="31">
        <v>4.27442785E-4</v>
      </c>
      <c r="L353" s="31">
        <v>4.2415505000000002E-4</v>
      </c>
      <c r="M353" s="40">
        <f t="shared" si="10"/>
        <v>1</v>
      </c>
      <c r="N353" s="41">
        <f t="shared" si="11"/>
        <v>0</v>
      </c>
      <c r="O353" s="42"/>
    </row>
    <row r="354" spans="1:15" ht="13.5" thickBot="1">
      <c r="A354" s="25">
        <v>44362</v>
      </c>
      <c r="B354" s="29">
        <v>8</v>
      </c>
      <c r="C354" s="30">
        <v>44728.9609375</v>
      </c>
      <c r="D354" s="30">
        <v>1108.0999999999999</v>
      </c>
      <c r="E354" s="30">
        <v>1106.2</v>
      </c>
      <c r="F354" s="30">
        <v>1457.136934612</v>
      </c>
      <c r="G354" s="30">
        <v>1457.11094189045</v>
      </c>
      <c r="H354" s="30">
        <v>-2.5992721555000001E-2</v>
      </c>
      <c r="I354" s="31">
        <v>4.7679090421999998E-2</v>
      </c>
      <c r="J354" s="31">
        <v>4.7682641339999998E-2</v>
      </c>
      <c r="K354" s="31">
        <v>4.7938653263000001E-2</v>
      </c>
      <c r="L354" s="31">
        <v>4.7942204181000002E-2</v>
      </c>
      <c r="M354" s="40">
        <f t="shared" si="10"/>
        <v>1</v>
      </c>
      <c r="N354" s="41">
        <f t="shared" si="11"/>
        <v>1</v>
      </c>
      <c r="O354" s="42"/>
    </row>
    <row r="355" spans="1:15" ht="13.5" thickBot="1">
      <c r="A355" s="25">
        <v>44362</v>
      </c>
      <c r="B355" s="29">
        <v>9</v>
      </c>
      <c r="C355" s="30">
        <v>48010.2890625</v>
      </c>
      <c r="D355" s="30">
        <v>4253.3</v>
      </c>
      <c r="E355" s="30">
        <v>4253.3</v>
      </c>
      <c r="F355" s="30">
        <v>4444.9271962734401</v>
      </c>
      <c r="G355" s="30">
        <v>4444.9271962734401</v>
      </c>
      <c r="H355" s="30">
        <v>0</v>
      </c>
      <c r="I355" s="31">
        <v>2.6178578724999998E-2</v>
      </c>
      <c r="J355" s="31">
        <v>2.6178578724999998E-2</v>
      </c>
      <c r="K355" s="31">
        <v>2.6178578724999998E-2</v>
      </c>
      <c r="L355" s="31">
        <v>2.6178578724999998E-2</v>
      </c>
      <c r="M355" s="40">
        <f t="shared" si="10"/>
        <v>1</v>
      </c>
      <c r="N355" s="41">
        <f t="shared" si="11"/>
        <v>1</v>
      </c>
      <c r="O355" s="42"/>
    </row>
    <row r="356" spans="1:15" ht="13.5" thickBot="1">
      <c r="A356" s="25">
        <v>44362</v>
      </c>
      <c r="B356" s="29">
        <v>10</v>
      </c>
      <c r="C356" s="30">
        <v>52078.1484375</v>
      </c>
      <c r="D356" s="30">
        <v>5987.5</v>
      </c>
      <c r="E356" s="30">
        <v>5987.5</v>
      </c>
      <c r="F356" s="30">
        <v>5723.4508834688504</v>
      </c>
      <c r="G356" s="30">
        <v>5723.4508834688604</v>
      </c>
      <c r="H356" s="30">
        <v>0</v>
      </c>
      <c r="I356" s="31">
        <v>3.6072283678999999E-2</v>
      </c>
      <c r="J356" s="31">
        <v>3.6072283678999999E-2</v>
      </c>
      <c r="K356" s="31">
        <v>3.6072283678999999E-2</v>
      </c>
      <c r="L356" s="31">
        <v>3.6072283678999999E-2</v>
      </c>
      <c r="M356" s="40">
        <f t="shared" si="10"/>
        <v>1</v>
      </c>
      <c r="N356" s="41">
        <f t="shared" si="11"/>
        <v>0</v>
      </c>
      <c r="O356" s="42"/>
    </row>
    <row r="357" spans="1:15" ht="13.5" thickBot="1">
      <c r="A357" s="25">
        <v>44362</v>
      </c>
      <c r="B357" s="29">
        <v>11</v>
      </c>
      <c r="C357" s="30">
        <v>56726.44921875</v>
      </c>
      <c r="D357" s="30">
        <v>6202</v>
      </c>
      <c r="E357" s="30">
        <v>6202</v>
      </c>
      <c r="F357" s="30">
        <v>6018.0448631407098</v>
      </c>
      <c r="G357" s="30">
        <v>6017.6491186983103</v>
      </c>
      <c r="H357" s="30">
        <v>-0.39574444240899997</v>
      </c>
      <c r="I357" s="31">
        <v>2.5184546624999998E-2</v>
      </c>
      <c r="J357" s="31">
        <v>2.5130483177E-2</v>
      </c>
      <c r="K357" s="31">
        <v>2.5184546624999998E-2</v>
      </c>
      <c r="L357" s="31">
        <v>2.5130483177E-2</v>
      </c>
      <c r="M357" s="40">
        <f t="shared" si="10"/>
        <v>1</v>
      </c>
      <c r="N357" s="41">
        <f t="shared" si="11"/>
        <v>0</v>
      </c>
      <c r="O357" s="42"/>
    </row>
    <row r="358" spans="1:15" ht="13.5" thickBot="1">
      <c r="A358" s="25">
        <v>44362</v>
      </c>
      <c r="B358" s="29">
        <v>12</v>
      </c>
      <c r="C358" s="30">
        <v>61049.28515625</v>
      </c>
      <c r="D358" s="30">
        <v>6235.3</v>
      </c>
      <c r="E358" s="30">
        <v>6235.3</v>
      </c>
      <c r="F358" s="30">
        <v>6038.2082624038103</v>
      </c>
      <c r="G358" s="30">
        <v>6036.6974123578602</v>
      </c>
      <c r="H358" s="30">
        <v>-1.5108500459450001</v>
      </c>
      <c r="I358" s="31">
        <v>2.7131501044E-2</v>
      </c>
      <c r="J358" s="31">
        <v>2.6925100763999999E-2</v>
      </c>
      <c r="K358" s="31">
        <v>2.7131501044E-2</v>
      </c>
      <c r="L358" s="31">
        <v>2.6925100763999999E-2</v>
      </c>
      <c r="M358" s="40">
        <f t="shared" si="10"/>
        <v>1</v>
      </c>
      <c r="N358" s="41">
        <f t="shared" si="11"/>
        <v>0</v>
      </c>
      <c r="O358" s="42"/>
    </row>
    <row r="359" spans="1:15" ht="13.5" thickBot="1">
      <c r="A359" s="25">
        <v>44362</v>
      </c>
      <c r="B359" s="29">
        <v>13</v>
      </c>
      <c r="C359" s="30">
        <v>64550.83984375</v>
      </c>
      <c r="D359" s="30">
        <v>6170.2</v>
      </c>
      <c r="E359" s="30">
        <v>6170.2</v>
      </c>
      <c r="F359" s="30">
        <v>5908.7432902887103</v>
      </c>
      <c r="G359" s="30">
        <v>5908.2922348769498</v>
      </c>
      <c r="H359" s="30">
        <v>-0.45105541176199998</v>
      </c>
      <c r="I359" s="31">
        <v>3.5779749333000002E-2</v>
      </c>
      <c r="J359" s="31">
        <v>3.5718129740999999E-2</v>
      </c>
      <c r="K359" s="31">
        <v>3.5779749333000002E-2</v>
      </c>
      <c r="L359" s="31">
        <v>3.5718129740999999E-2</v>
      </c>
      <c r="M359" s="40">
        <f t="shared" si="10"/>
        <v>1</v>
      </c>
      <c r="N359" s="41">
        <f t="shared" si="11"/>
        <v>0</v>
      </c>
      <c r="O359" s="42"/>
    </row>
    <row r="360" spans="1:15" ht="13.5" thickBot="1">
      <c r="A360" s="25">
        <v>44362</v>
      </c>
      <c r="B360" s="29">
        <v>14</v>
      </c>
      <c r="C360" s="30">
        <v>67457.78125</v>
      </c>
      <c r="D360" s="30">
        <v>6028</v>
      </c>
      <c r="E360" s="30">
        <v>6028</v>
      </c>
      <c r="F360" s="30">
        <v>5857.8212971343</v>
      </c>
      <c r="G360" s="30">
        <v>5942.3207764238796</v>
      </c>
      <c r="H360" s="30">
        <v>84.499479289584002</v>
      </c>
      <c r="I360" s="31">
        <v>1.1704811963E-2</v>
      </c>
      <c r="J360" s="31">
        <v>2.3248456675000001E-2</v>
      </c>
      <c r="K360" s="31">
        <v>1.1704811963E-2</v>
      </c>
      <c r="L360" s="31">
        <v>2.3248456675000001E-2</v>
      </c>
      <c r="M360" s="40">
        <f t="shared" si="10"/>
        <v>1</v>
      </c>
      <c r="N360" s="41">
        <f t="shared" si="11"/>
        <v>0</v>
      </c>
      <c r="O360" s="42"/>
    </row>
    <row r="361" spans="1:15" ht="13.5" thickBot="1">
      <c r="A361" s="25">
        <v>44362</v>
      </c>
      <c r="B361" s="29">
        <v>15</v>
      </c>
      <c r="C361" s="30">
        <v>68873.0390625</v>
      </c>
      <c r="D361" s="30">
        <v>5962.9</v>
      </c>
      <c r="E361" s="30">
        <v>5962.9</v>
      </c>
      <c r="F361" s="30">
        <v>5542.02284295758</v>
      </c>
      <c r="G361" s="30">
        <v>5656.13132238653</v>
      </c>
      <c r="H361" s="30">
        <v>114.108479428953</v>
      </c>
      <c r="I361" s="31">
        <v>4.1908289291000003E-2</v>
      </c>
      <c r="J361" s="31">
        <v>5.7496879377000001E-2</v>
      </c>
      <c r="K361" s="31">
        <v>4.1908289291000003E-2</v>
      </c>
      <c r="L361" s="31">
        <v>5.7496879377000001E-2</v>
      </c>
      <c r="M361" s="40">
        <f t="shared" si="10"/>
        <v>1</v>
      </c>
      <c r="N361" s="41">
        <f t="shared" si="11"/>
        <v>0</v>
      </c>
      <c r="O361" s="42"/>
    </row>
    <row r="362" spans="1:15" ht="13.5" thickBot="1">
      <c r="A362" s="25">
        <v>44362</v>
      </c>
      <c r="B362" s="29">
        <v>16</v>
      </c>
      <c r="C362" s="30">
        <v>69345.8203125</v>
      </c>
      <c r="D362" s="30">
        <v>5706.8</v>
      </c>
      <c r="E362" s="30">
        <v>5706.8</v>
      </c>
      <c r="F362" s="30">
        <v>5379.8288496744599</v>
      </c>
      <c r="G362" s="30">
        <v>5600.1307977031302</v>
      </c>
      <c r="H362" s="30">
        <v>220.30194802867101</v>
      </c>
      <c r="I362" s="31">
        <v>1.4572295395E-2</v>
      </c>
      <c r="J362" s="31">
        <v>4.4668189934999998E-2</v>
      </c>
      <c r="K362" s="31">
        <v>1.4572295395E-2</v>
      </c>
      <c r="L362" s="31">
        <v>4.4668189934999998E-2</v>
      </c>
      <c r="M362" s="40">
        <f t="shared" si="10"/>
        <v>1</v>
      </c>
      <c r="N362" s="41">
        <f t="shared" si="11"/>
        <v>0</v>
      </c>
      <c r="O362" s="42"/>
    </row>
    <row r="363" spans="1:15" ht="13.5" thickBot="1">
      <c r="A363" s="25">
        <v>44362</v>
      </c>
      <c r="B363" s="29">
        <v>17</v>
      </c>
      <c r="C363" s="30">
        <v>69490.6875</v>
      </c>
      <c r="D363" s="30">
        <v>5552.5</v>
      </c>
      <c r="E363" s="30">
        <v>5552.5</v>
      </c>
      <c r="F363" s="30">
        <v>5355.2313833705903</v>
      </c>
      <c r="G363" s="30">
        <v>5625.2215230224401</v>
      </c>
      <c r="H363" s="30">
        <v>269.99013965184901</v>
      </c>
      <c r="I363" s="31">
        <v>9.934634292E-3</v>
      </c>
      <c r="J363" s="31">
        <v>2.6949264566000001E-2</v>
      </c>
      <c r="K363" s="31">
        <v>9.934634292E-3</v>
      </c>
      <c r="L363" s="31">
        <v>2.6949264566000001E-2</v>
      </c>
      <c r="M363" s="40">
        <f t="shared" si="10"/>
        <v>1</v>
      </c>
      <c r="N363" s="41">
        <f t="shared" si="11"/>
        <v>1</v>
      </c>
      <c r="O363" s="42"/>
    </row>
    <row r="364" spans="1:15" ht="13.5" thickBot="1">
      <c r="A364" s="25">
        <v>44362</v>
      </c>
      <c r="B364" s="29">
        <v>18</v>
      </c>
      <c r="C364" s="30">
        <v>68819.5078125</v>
      </c>
      <c r="D364" s="30">
        <v>5209.6000000000004</v>
      </c>
      <c r="E364" s="30">
        <v>5209.6000000000004</v>
      </c>
      <c r="F364" s="30">
        <v>5358.3649628472303</v>
      </c>
      <c r="G364" s="30">
        <v>5559.0208339254104</v>
      </c>
      <c r="H364" s="30">
        <v>200.65587107817399</v>
      </c>
      <c r="I364" s="31">
        <v>4.7735086601000003E-2</v>
      </c>
      <c r="J364" s="31">
        <v>2.0323082356E-2</v>
      </c>
      <c r="K364" s="31">
        <v>4.7735086601000003E-2</v>
      </c>
      <c r="L364" s="31">
        <v>2.0323082356E-2</v>
      </c>
      <c r="M364" s="40">
        <f t="shared" si="10"/>
        <v>1</v>
      </c>
      <c r="N364" s="41">
        <f t="shared" si="11"/>
        <v>1</v>
      </c>
      <c r="O364" s="42"/>
    </row>
    <row r="365" spans="1:15" ht="13.5" thickBot="1">
      <c r="A365" s="25">
        <v>44362</v>
      </c>
      <c r="B365" s="29">
        <v>19</v>
      </c>
      <c r="C365" s="30">
        <v>66827.953125</v>
      </c>
      <c r="D365" s="30">
        <v>4525.8999999999996</v>
      </c>
      <c r="E365" s="30">
        <v>4525.8999999999996</v>
      </c>
      <c r="F365" s="30">
        <v>4916.5546067810701</v>
      </c>
      <c r="G365" s="30">
        <v>5044.4130009561804</v>
      </c>
      <c r="H365" s="30">
        <v>127.858394175105</v>
      </c>
      <c r="I365" s="31">
        <v>7.083510942E-2</v>
      </c>
      <c r="J365" s="31">
        <v>5.3368115680000001E-2</v>
      </c>
      <c r="K365" s="31">
        <v>7.083510942E-2</v>
      </c>
      <c r="L365" s="31">
        <v>5.3368115680000001E-2</v>
      </c>
      <c r="M365" s="40">
        <f t="shared" si="10"/>
        <v>1</v>
      </c>
      <c r="N365" s="41">
        <f t="shared" si="11"/>
        <v>1</v>
      </c>
      <c r="O365" s="42"/>
    </row>
    <row r="366" spans="1:15" ht="13.5" thickBot="1">
      <c r="A366" s="25">
        <v>44362</v>
      </c>
      <c r="B366" s="29">
        <v>20</v>
      </c>
      <c r="C366" s="30">
        <v>63943.4921875</v>
      </c>
      <c r="D366" s="30">
        <v>2179.5</v>
      </c>
      <c r="E366" s="30">
        <v>2179.5</v>
      </c>
      <c r="F366" s="30">
        <v>3127.0367543325001</v>
      </c>
      <c r="G366" s="30">
        <v>3127.2147321103498</v>
      </c>
      <c r="H366" s="30">
        <v>0.177977777851</v>
      </c>
      <c r="I366" s="31">
        <v>0.12946922569800001</v>
      </c>
      <c r="J366" s="31">
        <v>0.129444911794</v>
      </c>
      <c r="K366" s="31">
        <v>0.12946922569800001</v>
      </c>
      <c r="L366" s="31">
        <v>0.129444911794</v>
      </c>
      <c r="M366" s="40">
        <f t="shared" si="10"/>
        <v>1</v>
      </c>
      <c r="N366" s="41">
        <f t="shared" si="11"/>
        <v>1</v>
      </c>
      <c r="O366" s="42"/>
    </row>
    <row r="367" spans="1:15" ht="13.5" thickBot="1">
      <c r="A367" s="25">
        <v>44362</v>
      </c>
      <c r="B367" s="29">
        <v>21</v>
      </c>
      <c r="C367" s="30">
        <v>60761.93359375</v>
      </c>
      <c r="D367" s="30">
        <v>291.89999999999998</v>
      </c>
      <c r="E367" s="30">
        <v>286.5</v>
      </c>
      <c r="F367" s="30">
        <v>399.89058134315201</v>
      </c>
      <c r="G367" s="30">
        <v>400.64319690701501</v>
      </c>
      <c r="H367" s="30">
        <v>0.75261556386299999</v>
      </c>
      <c r="I367" s="31">
        <v>1.4855627991999999E-2</v>
      </c>
      <c r="J367" s="31">
        <v>1.4752811657999999E-2</v>
      </c>
      <c r="K367" s="31">
        <v>1.559333291E-2</v>
      </c>
      <c r="L367" s="31">
        <v>1.5490516576E-2</v>
      </c>
      <c r="M367" s="40">
        <f t="shared" si="10"/>
        <v>1</v>
      </c>
      <c r="N367" s="41">
        <f t="shared" si="11"/>
        <v>1</v>
      </c>
      <c r="O367" s="42"/>
    </row>
    <row r="368" spans="1:15" ht="13.5" thickBot="1">
      <c r="A368" s="25">
        <v>44362</v>
      </c>
      <c r="B368" s="29">
        <v>22</v>
      </c>
      <c r="C368" s="30">
        <v>58147.71484375</v>
      </c>
      <c r="D368" s="30">
        <v>0</v>
      </c>
      <c r="E368" s="30">
        <v>0</v>
      </c>
      <c r="F368" s="30">
        <v>0.126174902289</v>
      </c>
      <c r="G368" s="30">
        <v>0.42617761342600002</v>
      </c>
      <c r="H368" s="30">
        <v>0.300002711137</v>
      </c>
      <c r="I368" s="31">
        <v>5.8220985440840597E-5</v>
      </c>
      <c r="J368" s="31">
        <v>1.7237008509548498E-5</v>
      </c>
      <c r="K368" s="31">
        <v>5.8220985440840597E-5</v>
      </c>
      <c r="L368" s="31">
        <v>1.7237008509548498E-5</v>
      </c>
      <c r="M368" s="40">
        <f t="shared" si="10"/>
        <v>0</v>
      </c>
      <c r="N368" s="41">
        <f t="shared" si="11"/>
        <v>1</v>
      </c>
      <c r="O368" s="42"/>
    </row>
    <row r="369" spans="1:15" ht="13.5" thickBot="1">
      <c r="A369" s="25">
        <v>44362</v>
      </c>
      <c r="B369" s="29">
        <v>23</v>
      </c>
      <c r="C369" s="30">
        <v>54435.87109375</v>
      </c>
      <c r="D369" s="30">
        <v>0</v>
      </c>
      <c r="E369" s="30">
        <v>0</v>
      </c>
      <c r="F369" s="30">
        <v>0.12383045798599999</v>
      </c>
      <c r="G369" s="30">
        <v>0.22282069283600001</v>
      </c>
      <c r="H369" s="30">
        <v>9.8990234849999997E-2</v>
      </c>
      <c r="I369" s="31">
        <v>3.0439985360235502E-5</v>
      </c>
      <c r="J369" s="31">
        <v>1.6916729233175702E-5</v>
      </c>
      <c r="K369" s="31">
        <v>3.0439985360235502E-5</v>
      </c>
      <c r="L369" s="31">
        <v>1.6916729233175702E-5</v>
      </c>
      <c r="M369" s="40">
        <f t="shared" si="10"/>
        <v>0</v>
      </c>
      <c r="N369" s="41">
        <f t="shared" si="11"/>
        <v>1</v>
      </c>
      <c r="O369" s="42"/>
    </row>
    <row r="370" spans="1:15" ht="13.5" thickBot="1">
      <c r="A370" s="25">
        <v>44362</v>
      </c>
      <c r="B370" s="29">
        <v>24</v>
      </c>
      <c r="C370" s="30">
        <v>50442.0390625</v>
      </c>
      <c r="D370" s="30">
        <v>0</v>
      </c>
      <c r="E370" s="30">
        <v>0</v>
      </c>
      <c r="F370" s="30">
        <v>0.124771536906</v>
      </c>
      <c r="G370" s="30">
        <v>0.22338458780100001</v>
      </c>
      <c r="H370" s="30">
        <v>9.8614099393000004E-2</v>
      </c>
      <c r="I370" s="31">
        <v>3.0517020191393499E-5</v>
      </c>
      <c r="J370" s="31">
        <v>1.70452919271404E-5</v>
      </c>
      <c r="K370" s="31">
        <v>3.0517020191393499E-5</v>
      </c>
      <c r="L370" s="31">
        <v>1.70452919271404E-5</v>
      </c>
      <c r="M370" s="40">
        <f t="shared" si="10"/>
        <v>0</v>
      </c>
      <c r="N370" s="41">
        <f t="shared" si="11"/>
        <v>1</v>
      </c>
      <c r="O370" s="42"/>
    </row>
    <row r="371" spans="1:15" ht="13.5" thickBot="1">
      <c r="A371" s="25">
        <v>44363</v>
      </c>
      <c r="B371" s="29">
        <v>1</v>
      </c>
      <c r="C371" s="30">
        <v>46290.08984375</v>
      </c>
      <c r="D371" s="30">
        <v>0</v>
      </c>
      <c r="E371" s="30">
        <v>0</v>
      </c>
      <c r="F371" s="30">
        <v>0.123986013538</v>
      </c>
      <c r="G371" s="30">
        <v>0.223491892819</v>
      </c>
      <c r="H371" s="30">
        <v>9.9505879280000001E-2</v>
      </c>
      <c r="I371" s="31">
        <v>3.0531679346897397E-5</v>
      </c>
      <c r="J371" s="31">
        <v>1.6937979991656402E-5</v>
      </c>
      <c r="K371" s="31">
        <v>3.0531679346897397E-5</v>
      </c>
      <c r="L371" s="31">
        <v>1.6937979991656402E-5</v>
      </c>
      <c r="M371" s="40">
        <f t="shared" si="10"/>
        <v>0</v>
      </c>
      <c r="N371" s="41">
        <f t="shared" si="11"/>
        <v>1</v>
      </c>
      <c r="O371" s="42"/>
    </row>
    <row r="372" spans="1:15" ht="13.5" thickBot="1">
      <c r="A372" s="25">
        <v>44363</v>
      </c>
      <c r="B372" s="29">
        <v>2</v>
      </c>
      <c r="C372" s="30">
        <v>43436.45703125</v>
      </c>
      <c r="D372" s="30">
        <v>0</v>
      </c>
      <c r="E372" s="30">
        <v>0</v>
      </c>
      <c r="F372" s="30">
        <v>0.12524156907</v>
      </c>
      <c r="G372" s="30">
        <v>0.223978515036</v>
      </c>
      <c r="H372" s="30">
        <v>9.8736945965000003E-2</v>
      </c>
      <c r="I372" s="31">
        <v>3.0598157791815598E-5</v>
      </c>
      <c r="J372" s="31">
        <v>1.71095039713874E-5</v>
      </c>
      <c r="K372" s="31">
        <v>3.0598157791815598E-5</v>
      </c>
      <c r="L372" s="31">
        <v>1.71095039713874E-5</v>
      </c>
      <c r="M372" s="40">
        <f t="shared" si="10"/>
        <v>0</v>
      </c>
      <c r="N372" s="41">
        <f t="shared" si="11"/>
        <v>1</v>
      </c>
      <c r="O372" s="42"/>
    </row>
    <row r="373" spans="1:15" ht="13.5" thickBot="1">
      <c r="A373" s="25">
        <v>44363</v>
      </c>
      <c r="B373" s="29">
        <v>3</v>
      </c>
      <c r="C373" s="30">
        <v>41258.19921875</v>
      </c>
      <c r="D373" s="30">
        <v>0</v>
      </c>
      <c r="E373" s="30">
        <v>0</v>
      </c>
      <c r="F373" s="30">
        <v>0.213241569086</v>
      </c>
      <c r="G373" s="30">
        <v>0.31216001504699997</v>
      </c>
      <c r="H373" s="30">
        <v>9.8918445960000004E-2</v>
      </c>
      <c r="I373" s="31">
        <v>4.2644810798799702E-5</v>
      </c>
      <c r="J373" s="31">
        <v>2.9131361897033401E-5</v>
      </c>
      <c r="K373" s="31">
        <v>4.2644810798799702E-5</v>
      </c>
      <c r="L373" s="31">
        <v>2.9131361897033401E-5</v>
      </c>
      <c r="M373" s="40">
        <f t="shared" si="10"/>
        <v>0</v>
      </c>
      <c r="N373" s="41">
        <f t="shared" si="11"/>
        <v>1</v>
      </c>
      <c r="O373" s="42"/>
    </row>
    <row r="374" spans="1:15" ht="13.5" thickBot="1">
      <c r="A374" s="25">
        <v>44363</v>
      </c>
      <c r="B374" s="29">
        <v>4</v>
      </c>
      <c r="C374" s="30">
        <v>40000.95703125</v>
      </c>
      <c r="D374" s="30">
        <v>0</v>
      </c>
      <c r="E374" s="30">
        <v>0</v>
      </c>
      <c r="F374" s="30">
        <v>0.12650823570399999</v>
      </c>
      <c r="G374" s="30">
        <v>0.223445526156</v>
      </c>
      <c r="H374" s="30">
        <v>9.6937290450999997E-2</v>
      </c>
      <c r="I374" s="31">
        <v>3.0525345103321303E-5</v>
      </c>
      <c r="J374" s="31">
        <v>1.7282545861307501E-5</v>
      </c>
      <c r="K374" s="31">
        <v>3.0525345103321303E-5</v>
      </c>
      <c r="L374" s="31">
        <v>1.7282545861307501E-5</v>
      </c>
      <c r="M374" s="40">
        <f t="shared" si="10"/>
        <v>0</v>
      </c>
      <c r="N374" s="41">
        <f t="shared" si="11"/>
        <v>1</v>
      </c>
      <c r="O374" s="42"/>
    </row>
    <row r="375" spans="1:15" ht="13.5" thickBot="1">
      <c r="A375" s="25">
        <v>44363</v>
      </c>
      <c r="B375" s="29">
        <v>5</v>
      </c>
      <c r="C375" s="30">
        <v>39423.7109375</v>
      </c>
      <c r="D375" s="30">
        <v>0</v>
      </c>
      <c r="E375" s="30">
        <v>0</v>
      </c>
      <c r="F375" s="30">
        <v>0.12549712461599999</v>
      </c>
      <c r="G375" s="30">
        <v>0.223122259494</v>
      </c>
      <c r="H375" s="30">
        <v>9.7625134877999994E-2</v>
      </c>
      <c r="I375" s="31">
        <v>3.0481182991028301E-5</v>
      </c>
      <c r="J375" s="31">
        <v>1.7144415931183101E-5</v>
      </c>
      <c r="K375" s="31">
        <v>3.0481182991028301E-5</v>
      </c>
      <c r="L375" s="31">
        <v>1.7144415931183101E-5</v>
      </c>
      <c r="M375" s="40">
        <f t="shared" si="10"/>
        <v>0</v>
      </c>
      <c r="N375" s="41">
        <f t="shared" si="11"/>
        <v>1</v>
      </c>
      <c r="O375" s="42"/>
    </row>
    <row r="376" spans="1:15" ht="13.5" thickBot="1">
      <c r="A376" s="25">
        <v>44363</v>
      </c>
      <c r="B376" s="29">
        <v>6</v>
      </c>
      <c r="C376" s="30">
        <v>39999.7734375</v>
      </c>
      <c r="D376" s="30">
        <v>0</v>
      </c>
      <c r="E376" s="30">
        <v>0</v>
      </c>
      <c r="F376" s="30">
        <v>0.198763788602</v>
      </c>
      <c r="G376" s="30">
        <v>0.294084445754</v>
      </c>
      <c r="H376" s="30">
        <v>9.5320657151999999E-2</v>
      </c>
      <c r="I376" s="31">
        <v>4.0175470731556498E-5</v>
      </c>
      <c r="J376" s="31">
        <v>2.7153523033088502E-5</v>
      </c>
      <c r="K376" s="31">
        <v>4.0175470731556498E-5</v>
      </c>
      <c r="L376" s="31">
        <v>2.7153523033088502E-5</v>
      </c>
      <c r="M376" s="40">
        <f t="shared" si="10"/>
        <v>0</v>
      </c>
      <c r="N376" s="41">
        <f t="shared" si="11"/>
        <v>1</v>
      </c>
      <c r="O376" s="42"/>
    </row>
    <row r="377" spans="1:15" ht="13.5" thickBot="1">
      <c r="A377" s="25">
        <v>44363</v>
      </c>
      <c r="B377" s="29">
        <v>7</v>
      </c>
      <c r="C377" s="30">
        <v>41224.18359375</v>
      </c>
      <c r="D377" s="30">
        <v>27.6</v>
      </c>
      <c r="E377" s="30">
        <v>23.2</v>
      </c>
      <c r="F377" s="30">
        <v>26.503664297937</v>
      </c>
      <c r="G377" s="30">
        <v>26.857556136688</v>
      </c>
      <c r="H377" s="30">
        <v>0.35389183875000002</v>
      </c>
      <c r="I377" s="31">
        <v>1.01426757E-4</v>
      </c>
      <c r="J377" s="31">
        <v>1.4977263600000001E-4</v>
      </c>
      <c r="K377" s="31">
        <v>4.9966613799999995E-4</v>
      </c>
      <c r="L377" s="31">
        <v>4.51320259E-4</v>
      </c>
      <c r="M377" s="40">
        <f t="shared" si="10"/>
        <v>1</v>
      </c>
      <c r="N377" s="41">
        <f t="shared" si="11"/>
        <v>1</v>
      </c>
      <c r="O377" s="42"/>
    </row>
    <row r="378" spans="1:15" ht="13.5" thickBot="1">
      <c r="A378" s="25">
        <v>44363</v>
      </c>
      <c r="B378" s="29">
        <v>8</v>
      </c>
      <c r="C378" s="30">
        <v>43055.2734375</v>
      </c>
      <c r="D378" s="30">
        <v>1160</v>
      </c>
      <c r="E378" s="30">
        <v>1133.8</v>
      </c>
      <c r="F378" s="30">
        <v>1397.14023730448</v>
      </c>
      <c r="G378" s="30">
        <v>1398.2174595460399</v>
      </c>
      <c r="H378" s="30">
        <v>1.0772222415599999</v>
      </c>
      <c r="I378" s="31">
        <v>3.2543368789999999E-2</v>
      </c>
      <c r="J378" s="31">
        <v>3.2396207282000003E-2</v>
      </c>
      <c r="K378" s="31">
        <v>3.6122603763E-2</v>
      </c>
      <c r="L378" s="31">
        <v>3.5975442253999998E-2</v>
      </c>
      <c r="M378" s="40">
        <f t="shared" si="10"/>
        <v>1</v>
      </c>
      <c r="N378" s="41">
        <f t="shared" si="11"/>
        <v>1</v>
      </c>
      <c r="O378" s="42"/>
    </row>
    <row r="379" spans="1:15" ht="13.5" thickBot="1">
      <c r="A379" s="25">
        <v>44363</v>
      </c>
      <c r="B379" s="29">
        <v>9</v>
      </c>
      <c r="C379" s="30">
        <v>46165.07421875</v>
      </c>
      <c r="D379" s="30">
        <v>4443.2</v>
      </c>
      <c r="E379" s="30">
        <v>4390</v>
      </c>
      <c r="F379" s="30">
        <v>4493.3362617495704</v>
      </c>
      <c r="G379" s="30">
        <v>4491.67448393013</v>
      </c>
      <c r="H379" s="30">
        <v>-1.661777819444</v>
      </c>
      <c r="I379" s="31">
        <v>6.6221972579999996E-3</v>
      </c>
      <c r="J379" s="31">
        <v>6.8492160859999996E-3</v>
      </c>
      <c r="K379" s="31">
        <v>1.3889956821000001E-2</v>
      </c>
      <c r="L379" s="31">
        <v>1.4116975648E-2</v>
      </c>
      <c r="M379" s="40">
        <f t="shared" si="10"/>
        <v>1</v>
      </c>
      <c r="N379" s="41">
        <f t="shared" si="11"/>
        <v>1</v>
      </c>
      <c r="O379" s="42"/>
    </row>
    <row r="380" spans="1:15" ht="13.5" thickBot="1">
      <c r="A380" s="25">
        <v>44363</v>
      </c>
      <c r="B380" s="29">
        <v>10</v>
      </c>
      <c r="C380" s="30">
        <v>49948.265625</v>
      </c>
      <c r="D380" s="30">
        <v>6145.6</v>
      </c>
      <c r="E380" s="30">
        <v>6086.8</v>
      </c>
      <c r="F380" s="30">
        <v>5773.6786045765903</v>
      </c>
      <c r="G380" s="30">
        <v>5769.8182155557797</v>
      </c>
      <c r="H380" s="30">
        <v>-3.8603890208070002</v>
      </c>
      <c r="I380" s="31">
        <v>5.1336309349999998E-2</v>
      </c>
      <c r="J380" s="31">
        <v>5.0808933801000003E-2</v>
      </c>
      <c r="K380" s="31">
        <v>4.3303522465000001E-2</v>
      </c>
      <c r="L380" s="31">
        <v>4.2776146915E-2</v>
      </c>
      <c r="M380" s="40">
        <f t="shared" si="10"/>
        <v>1</v>
      </c>
      <c r="N380" s="41">
        <f t="shared" si="11"/>
        <v>0</v>
      </c>
      <c r="O380" s="42"/>
    </row>
    <row r="381" spans="1:15" ht="13.5" thickBot="1">
      <c r="A381" s="25">
        <v>44363</v>
      </c>
      <c r="B381" s="29">
        <v>11</v>
      </c>
      <c r="C381" s="30">
        <v>54148.453125</v>
      </c>
      <c r="D381" s="30">
        <v>6346.6</v>
      </c>
      <c r="E381" s="30">
        <v>6287.6</v>
      </c>
      <c r="F381" s="30">
        <v>6028.3689606125499</v>
      </c>
      <c r="G381" s="30">
        <v>6028.29421622678</v>
      </c>
      <c r="H381" s="30">
        <v>-7.4744385770000005E-2</v>
      </c>
      <c r="I381" s="31">
        <v>4.3484396690000003E-2</v>
      </c>
      <c r="J381" s="31">
        <v>4.3474185707999997E-2</v>
      </c>
      <c r="K381" s="31">
        <v>3.5424287399999997E-2</v>
      </c>
      <c r="L381" s="31">
        <v>3.5414076418999997E-2</v>
      </c>
      <c r="M381" s="40">
        <f t="shared" si="10"/>
        <v>1</v>
      </c>
      <c r="N381" s="41">
        <f t="shared" si="11"/>
        <v>0</v>
      </c>
      <c r="O381" s="42"/>
    </row>
    <row r="382" spans="1:15" ht="13.5" thickBot="1">
      <c r="A382" s="25">
        <v>44363</v>
      </c>
      <c r="B382" s="29">
        <v>12</v>
      </c>
      <c r="C382" s="30">
        <v>58377.55078125</v>
      </c>
      <c r="D382" s="30">
        <v>6355.9</v>
      </c>
      <c r="E382" s="30">
        <v>6296.8</v>
      </c>
      <c r="F382" s="30">
        <v>6088.4544747838099</v>
      </c>
      <c r="G382" s="30">
        <v>6084.5506357377499</v>
      </c>
      <c r="H382" s="30">
        <v>-3.903839046061</v>
      </c>
      <c r="I382" s="31">
        <v>3.7069585281000003E-2</v>
      </c>
      <c r="J382" s="31">
        <v>3.6536273936000001E-2</v>
      </c>
      <c r="K382" s="31">
        <v>2.8995814788999999E-2</v>
      </c>
      <c r="L382" s="31">
        <v>2.8462503444E-2</v>
      </c>
      <c r="M382" s="40">
        <f t="shared" si="10"/>
        <v>1</v>
      </c>
      <c r="N382" s="41">
        <f t="shared" si="11"/>
        <v>0</v>
      </c>
      <c r="O382" s="42"/>
    </row>
    <row r="383" spans="1:15" ht="13.5" thickBot="1">
      <c r="A383" s="25">
        <v>44363</v>
      </c>
      <c r="B383" s="29">
        <v>13</v>
      </c>
      <c r="C383" s="30">
        <v>62089.171875</v>
      </c>
      <c r="D383" s="30">
        <v>6313</v>
      </c>
      <c r="E383" s="30">
        <v>6254</v>
      </c>
      <c r="F383" s="30">
        <v>5965.1074738484904</v>
      </c>
      <c r="G383" s="30">
        <v>6009.3277602442904</v>
      </c>
      <c r="H383" s="30">
        <v>44.220286395805999</v>
      </c>
      <c r="I383" s="31">
        <v>4.1485278654999999E-2</v>
      </c>
      <c r="J383" s="31">
        <v>4.7526301386000003E-2</v>
      </c>
      <c r="K383" s="31">
        <v>3.3425169365E-2</v>
      </c>
      <c r="L383" s="31">
        <v>3.9466192097000002E-2</v>
      </c>
      <c r="M383" s="40">
        <f t="shared" si="10"/>
        <v>1</v>
      </c>
      <c r="N383" s="41">
        <f t="shared" si="11"/>
        <v>0</v>
      </c>
      <c r="O383" s="42"/>
    </row>
    <row r="384" spans="1:15" ht="13.5" thickBot="1">
      <c r="A384" s="25">
        <v>44363</v>
      </c>
      <c r="B384" s="29">
        <v>14</v>
      </c>
      <c r="C384" s="30">
        <v>65569.6171875</v>
      </c>
      <c r="D384" s="30">
        <v>6199.9</v>
      </c>
      <c r="E384" s="30">
        <v>6142</v>
      </c>
      <c r="F384" s="30">
        <v>5841.7604009657498</v>
      </c>
      <c r="G384" s="30">
        <v>6006.6281002529604</v>
      </c>
      <c r="H384" s="30">
        <v>164.86769928720199</v>
      </c>
      <c r="I384" s="31">
        <v>2.6403264991999999E-2</v>
      </c>
      <c r="J384" s="31">
        <v>4.8926174730999999E-2</v>
      </c>
      <c r="K384" s="31">
        <v>1.8493428927E-2</v>
      </c>
      <c r="L384" s="31">
        <v>4.1016338664999999E-2</v>
      </c>
      <c r="M384" s="40">
        <f t="shared" si="10"/>
        <v>1</v>
      </c>
      <c r="N384" s="41">
        <f t="shared" si="11"/>
        <v>0</v>
      </c>
      <c r="O384" s="42"/>
    </row>
    <row r="385" spans="1:15" ht="13.5" thickBot="1">
      <c r="A385" s="25">
        <v>44363</v>
      </c>
      <c r="B385" s="29">
        <v>15</v>
      </c>
      <c r="C385" s="30">
        <v>67649.0078125</v>
      </c>
      <c r="D385" s="30">
        <v>6124.1</v>
      </c>
      <c r="E385" s="30">
        <v>6066.9</v>
      </c>
      <c r="F385" s="30">
        <v>5755.6331975469602</v>
      </c>
      <c r="G385" s="30">
        <v>6030.5506366099198</v>
      </c>
      <c r="H385" s="30">
        <v>274.91743906296102</v>
      </c>
      <c r="I385" s="31">
        <v>1.2779967676E-2</v>
      </c>
      <c r="J385" s="31">
        <v>5.0336994869999999E-2</v>
      </c>
      <c r="K385" s="31">
        <v>4.965760025E-3</v>
      </c>
      <c r="L385" s="31">
        <v>4.2522787219999997E-2</v>
      </c>
      <c r="M385" s="40">
        <f t="shared" si="10"/>
        <v>1</v>
      </c>
      <c r="N385" s="41">
        <f t="shared" si="11"/>
        <v>0</v>
      </c>
      <c r="O385" s="42"/>
    </row>
    <row r="386" spans="1:15" ht="13.5" thickBot="1">
      <c r="A386" s="25">
        <v>44363</v>
      </c>
      <c r="B386" s="29">
        <v>16</v>
      </c>
      <c r="C386" s="30">
        <v>69150.125</v>
      </c>
      <c r="D386" s="30">
        <v>5925.5</v>
      </c>
      <c r="E386" s="30">
        <v>5812.7</v>
      </c>
      <c r="F386" s="30">
        <v>5616.8659497713397</v>
      </c>
      <c r="G386" s="30">
        <v>6037.3497726281503</v>
      </c>
      <c r="H386" s="30">
        <v>420.48382285680998</v>
      </c>
      <c r="I386" s="31">
        <v>1.5280023582999999E-2</v>
      </c>
      <c r="J386" s="31">
        <v>4.2163121615E-2</v>
      </c>
      <c r="K386" s="31">
        <v>3.0689859648000001E-2</v>
      </c>
      <c r="L386" s="31">
        <v>2.6753285549999999E-2</v>
      </c>
      <c r="M386" s="40">
        <f t="shared" si="10"/>
        <v>1</v>
      </c>
      <c r="N386" s="41">
        <f t="shared" si="11"/>
        <v>1</v>
      </c>
      <c r="O386" s="42"/>
    </row>
    <row r="387" spans="1:15" ht="13.5" thickBot="1">
      <c r="A387" s="25">
        <v>44363</v>
      </c>
      <c r="B387" s="29">
        <v>17</v>
      </c>
      <c r="C387" s="30">
        <v>69785.6796875</v>
      </c>
      <c r="D387" s="30">
        <v>5824.2</v>
      </c>
      <c r="E387" s="30">
        <v>5737.1</v>
      </c>
      <c r="F387" s="30">
        <v>5509.3001314496996</v>
      </c>
      <c r="G387" s="30">
        <v>6065.8412905804298</v>
      </c>
      <c r="H387" s="30">
        <v>556.54115913073201</v>
      </c>
      <c r="I387" s="31">
        <v>3.301110527E-2</v>
      </c>
      <c r="J387" s="31">
        <v>4.3019107724999998E-2</v>
      </c>
      <c r="K387" s="31">
        <v>4.4910012373999997E-2</v>
      </c>
      <c r="L387" s="31">
        <v>3.1120200620999999E-2</v>
      </c>
      <c r="M387" s="40">
        <f t="shared" si="10"/>
        <v>1</v>
      </c>
      <c r="N387" s="41">
        <f t="shared" si="11"/>
        <v>1</v>
      </c>
      <c r="O387" s="42"/>
    </row>
    <row r="388" spans="1:15" ht="13.5" thickBot="1">
      <c r="A388" s="25">
        <v>44363</v>
      </c>
      <c r="B388" s="29">
        <v>18</v>
      </c>
      <c r="C388" s="30">
        <v>69690.75</v>
      </c>
      <c r="D388" s="30">
        <v>5730.6</v>
      </c>
      <c r="E388" s="30">
        <v>5674.1</v>
      </c>
      <c r="F388" s="30">
        <v>5338.5999623423204</v>
      </c>
      <c r="G388" s="30">
        <v>5824.83756510496</v>
      </c>
      <c r="H388" s="30">
        <v>486.237602762645</v>
      </c>
      <c r="I388" s="31">
        <v>1.2873984303E-2</v>
      </c>
      <c r="J388" s="31">
        <v>5.3551917711999998E-2</v>
      </c>
      <c r="K388" s="31">
        <v>2.0592563538E-2</v>
      </c>
      <c r="L388" s="31">
        <v>4.5833338477000003E-2</v>
      </c>
      <c r="M388" s="40">
        <f t="shared" si="10"/>
        <v>1</v>
      </c>
      <c r="N388" s="41">
        <f t="shared" si="11"/>
        <v>1</v>
      </c>
      <c r="O388" s="42"/>
    </row>
    <row r="389" spans="1:15" ht="13.5" thickBot="1">
      <c r="A389" s="25">
        <v>44363</v>
      </c>
      <c r="B389" s="29">
        <v>19</v>
      </c>
      <c r="C389" s="30">
        <v>68728.046875</v>
      </c>
      <c r="D389" s="30">
        <v>5057</v>
      </c>
      <c r="E389" s="30">
        <v>5012.8999999999996</v>
      </c>
      <c r="F389" s="30">
        <v>4855.5028028219904</v>
      </c>
      <c r="G389" s="30">
        <v>4993.2349837532302</v>
      </c>
      <c r="H389" s="30">
        <v>137.732180931237</v>
      </c>
      <c r="I389" s="31">
        <v>8.7110677930000002E-3</v>
      </c>
      <c r="J389" s="31">
        <v>2.7526939505E-2</v>
      </c>
      <c r="K389" s="31">
        <v>2.6864776290000001E-3</v>
      </c>
      <c r="L389" s="31">
        <v>2.1502349341E-2</v>
      </c>
      <c r="M389" s="40">
        <f t="shared" si="10"/>
        <v>1</v>
      </c>
      <c r="N389" s="41">
        <f t="shared" si="11"/>
        <v>0</v>
      </c>
      <c r="O389" s="42"/>
    </row>
    <row r="390" spans="1:15" ht="13.5" thickBot="1">
      <c r="A390" s="25">
        <v>44363</v>
      </c>
      <c r="B390" s="29">
        <v>20</v>
      </c>
      <c r="C390" s="30">
        <v>66297.6875</v>
      </c>
      <c r="D390" s="30">
        <v>2627.7</v>
      </c>
      <c r="E390" s="30">
        <v>2611.5</v>
      </c>
      <c r="F390" s="30">
        <v>2954.5265337467499</v>
      </c>
      <c r="G390" s="30">
        <v>2951.1264225515101</v>
      </c>
      <c r="H390" s="30">
        <v>-3.4001111952460001</v>
      </c>
      <c r="I390" s="31">
        <v>4.4183937506999997E-2</v>
      </c>
      <c r="J390" s="31">
        <v>4.4648433570999999E-2</v>
      </c>
      <c r="K390" s="31">
        <v>4.6397052261000001E-2</v>
      </c>
      <c r="L390" s="31">
        <v>4.6861548326000001E-2</v>
      </c>
      <c r="M390" s="40">
        <f t="shared" si="10"/>
        <v>1</v>
      </c>
      <c r="N390" s="41">
        <f t="shared" si="11"/>
        <v>1</v>
      </c>
      <c r="O390" s="42"/>
    </row>
    <row r="391" spans="1:15" ht="13.5" thickBot="1">
      <c r="A391" s="25">
        <v>44363</v>
      </c>
      <c r="B391" s="29">
        <v>21</v>
      </c>
      <c r="C391" s="30">
        <v>63309.75</v>
      </c>
      <c r="D391" s="30">
        <v>331.6</v>
      </c>
      <c r="E391" s="30">
        <v>325</v>
      </c>
      <c r="F391" s="30">
        <v>436.67881513502601</v>
      </c>
      <c r="G391" s="30">
        <v>436.077704018053</v>
      </c>
      <c r="H391" s="30">
        <v>-0.60111111697200004</v>
      </c>
      <c r="I391" s="31">
        <v>1.4272910384E-2</v>
      </c>
      <c r="J391" s="31">
        <v>1.4355029389999999E-2</v>
      </c>
      <c r="K391" s="31">
        <v>1.5174549729E-2</v>
      </c>
      <c r="L391" s="31">
        <v>1.5256668734000001E-2</v>
      </c>
      <c r="M391" s="40">
        <f t="shared" si="10"/>
        <v>1</v>
      </c>
      <c r="N391" s="41">
        <f t="shared" si="11"/>
        <v>1</v>
      </c>
      <c r="O391" s="42"/>
    </row>
    <row r="392" spans="1:15" ht="13.5" thickBot="1">
      <c r="A392" s="25">
        <v>44363</v>
      </c>
      <c r="B392" s="29">
        <v>22</v>
      </c>
      <c r="C392" s="30">
        <v>60968.62109375</v>
      </c>
      <c r="D392" s="30">
        <v>0</v>
      </c>
      <c r="E392" s="30">
        <v>0</v>
      </c>
      <c r="F392" s="30">
        <v>2.7907432186E-2</v>
      </c>
      <c r="G392" s="30">
        <v>0.44413016756700002</v>
      </c>
      <c r="H392" s="30">
        <v>0.41622273537999999</v>
      </c>
      <c r="I392" s="31">
        <v>6.06735201594419E-5</v>
      </c>
      <c r="J392" s="31">
        <v>3.8124907358346598E-6</v>
      </c>
      <c r="K392" s="31">
        <v>6.06735201594419E-5</v>
      </c>
      <c r="L392" s="31">
        <v>3.8124907358346598E-6</v>
      </c>
      <c r="M392" s="40">
        <f t="shared" si="10"/>
        <v>0</v>
      </c>
      <c r="N392" s="41">
        <f t="shared" si="11"/>
        <v>1</v>
      </c>
      <c r="O392" s="42"/>
    </row>
    <row r="393" spans="1:15" ht="13.5" thickBot="1">
      <c r="A393" s="25">
        <v>44363</v>
      </c>
      <c r="B393" s="29">
        <v>23</v>
      </c>
      <c r="C393" s="30">
        <v>56946.0703125</v>
      </c>
      <c r="D393" s="30">
        <v>0</v>
      </c>
      <c r="E393" s="30">
        <v>0</v>
      </c>
      <c r="F393" s="30">
        <v>2.6007432194999999E-2</v>
      </c>
      <c r="G393" s="30">
        <v>0.225953335177</v>
      </c>
      <c r="H393" s="30">
        <v>0.19994590298199999</v>
      </c>
      <c r="I393" s="31">
        <v>3.0867941964190399E-5</v>
      </c>
      <c r="J393" s="31">
        <v>3.5529278955825702E-6</v>
      </c>
      <c r="K393" s="31">
        <v>3.0867941964190399E-5</v>
      </c>
      <c r="L393" s="31">
        <v>3.5529278955825702E-6</v>
      </c>
      <c r="M393" s="40">
        <f t="shared" si="10"/>
        <v>0</v>
      </c>
      <c r="N393" s="41">
        <f t="shared" si="11"/>
        <v>1</v>
      </c>
      <c r="O393" s="42"/>
    </row>
    <row r="394" spans="1:15" ht="13.5" thickBot="1">
      <c r="A394" s="25">
        <v>44363</v>
      </c>
      <c r="B394" s="29">
        <v>24</v>
      </c>
      <c r="C394" s="30">
        <v>52552.86328125</v>
      </c>
      <c r="D394" s="30">
        <v>0</v>
      </c>
      <c r="E394" s="30">
        <v>0</v>
      </c>
      <c r="F394" s="30">
        <v>4.4574098446999999E-2</v>
      </c>
      <c r="G394" s="30">
        <v>0.24406072366199999</v>
      </c>
      <c r="H394" s="30">
        <v>0.19948662521499999</v>
      </c>
      <c r="I394" s="31">
        <v>3.3341628915652898E-5</v>
      </c>
      <c r="J394" s="31">
        <v>6.0893577113843998E-6</v>
      </c>
      <c r="K394" s="31">
        <v>3.3341628915652898E-5</v>
      </c>
      <c r="L394" s="31">
        <v>6.0893577113843998E-6</v>
      </c>
      <c r="M394" s="40">
        <f t="shared" si="10"/>
        <v>0</v>
      </c>
      <c r="N394" s="41">
        <f t="shared" si="11"/>
        <v>1</v>
      </c>
      <c r="O394" s="42"/>
    </row>
    <row r="395" spans="1:15" ht="13.5" thickBot="1">
      <c r="A395" s="25">
        <v>44364</v>
      </c>
      <c r="B395" s="29">
        <v>1</v>
      </c>
      <c r="C395" s="30">
        <v>48611.81640625</v>
      </c>
      <c r="D395" s="30">
        <v>0</v>
      </c>
      <c r="E395" s="30">
        <v>0</v>
      </c>
      <c r="F395" s="30">
        <v>5.2196320498999998E-2</v>
      </c>
      <c r="G395" s="30">
        <v>0.25101994573000003</v>
      </c>
      <c r="H395" s="30">
        <v>0.198823625231</v>
      </c>
      <c r="I395" s="31">
        <v>3.3712052878102001E-5</v>
      </c>
      <c r="J395" s="31">
        <v>7.0099812649994604E-6</v>
      </c>
      <c r="K395" s="31">
        <v>3.3712052878102001E-5</v>
      </c>
      <c r="L395" s="31">
        <v>7.0099812649994604E-6</v>
      </c>
      <c r="M395" s="40">
        <f t="shared" si="10"/>
        <v>0</v>
      </c>
      <c r="N395" s="41">
        <f t="shared" si="11"/>
        <v>1</v>
      </c>
      <c r="O395" s="42"/>
    </row>
    <row r="396" spans="1:15" ht="13.5" thickBot="1">
      <c r="A396" s="25">
        <v>44364</v>
      </c>
      <c r="B396" s="29">
        <v>2</v>
      </c>
      <c r="C396" s="30">
        <v>45544.40234375</v>
      </c>
      <c r="D396" s="30">
        <v>0</v>
      </c>
      <c r="E396" s="30">
        <v>0</v>
      </c>
      <c r="F396" s="30">
        <v>5.6251875745999998E-2</v>
      </c>
      <c r="G396" s="30">
        <v>0.172376310831</v>
      </c>
      <c r="H396" s="30">
        <v>0.116124435084</v>
      </c>
      <c r="I396" s="31">
        <v>2.31501894750249E-5</v>
      </c>
      <c r="J396" s="31">
        <v>7.5546435330088904E-6</v>
      </c>
      <c r="K396" s="31">
        <v>2.31501894750249E-5</v>
      </c>
      <c r="L396" s="31">
        <v>7.5546435330088904E-6</v>
      </c>
      <c r="M396" s="40">
        <f t="shared" ref="M396:M459" si="12">IF(F396&gt;5,1,0)</f>
        <v>0</v>
      </c>
      <c r="N396" s="41">
        <f t="shared" ref="N396:N459" si="13">IF(G396&gt;E396,1,0)</f>
        <v>1</v>
      </c>
      <c r="O396" s="42"/>
    </row>
    <row r="397" spans="1:15" ht="13.5" thickBot="1">
      <c r="A397" s="25">
        <v>44364</v>
      </c>
      <c r="B397" s="29">
        <v>3</v>
      </c>
      <c r="C397" s="30">
        <v>43392.89453125</v>
      </c>
      <c r="D397" s="30">
        <v>0</v>
      </c>
      <c r="E397" s="30">
        <v>0</v>
      </c>
      <c r="F397" s="30">
        <v>4.2062986699E-2</v>
      </c>
      <c r="G397" s="30">
        <v>4.1442975601999998E-2</v>
      </c>
      <c r="H397" s="30">
        <v>-6.2001109600000001E-4</v>
      </c>
      <c r="I397" s="31">
        <v>5.5658038681317096E-6</v>
      </c>
      <c r="J397" s="31">
        <v>5.6490715416374497E-6</v>
      </c>
      <c r="K397" s="31">
        <v>5.5658038681317096E-6</v>
      </c>
      <c r="L397" s="31">
        <v>5.6490715416374497E-6</v>
      </c>
      <c r="M397" s="40">
        <f t="shared" si="12"/>
        <v>0</v>
      </c>
      <c r="N397" s="41">
        <f t="shared" si="13"/>
        <v>1</v>
      </c>
      <c r="O397" s="42"/>
    </row>
    <row r="398" spans="1:15" ht="13.5" thickBot="1">
      <c r="A398" s="25">
        <v>44364</v>
      </c>
      <c r="B398" s="29">
        <v>4</v>
      </c>
      <c r="C398" s="30">
        <v>41886.01171875</v>
      </c>
      <c r="D398" s="30">
        <v>0</v>
      </c>
      <c r="E398" s="30">
        <v>0</v>
      </c>
      <c r="F398" s="30">
        <v>1.8262987923999999E-2</v>
      </c>
      <c r="G398" s="30">
        <v>1.6588876850999999E-2</v>
      </c>
      <c r="H398" s="30">
        <v>-1.674111072E-3</v>
      </c>
      <c r="I398" s="31">
        <v>2.2278910625472501E-6</v>
      </c>
      <c r="J398" s="31">
        <v>2.4527246742307002E-6</v>
      </c>
      <c r="K398" s="31">
        <v>2.2278910625472501E-6</v>
      </c>
      <c r="L398" s="31">
        <v>2.4527246742307002E-6</v>
      </c>
      <c r="M398" s="40">
        <f t="shared" si="12"/>
        <v>0</v>
      </c>
      <c r="N398" s="41">
        <f t="shared" si="13"/>
        <v>1</v>
      </c>
      <c r="O398" s="42"/>
    </row>
    <row r="399" spans="1:15" ht="13.5" thickBot="1">
      <c r="A399" s="25">
        <v>44364</v>
      </c>
      <c r="B399" s="29">
        <v>5</v>
      </c>
      <c r="C399" s="30">
        <v>41327.93359375</v>
      </c>
      <c r="D399" s="30">
        <v>0</v>
      </c>
      <c r="E399" s="30">
        <v>0</v>
      </c>
      <c r="F399" s="30">
        <v>1.8307432366999998E-2</v>
      </c>
      <c r="G399" s="30">
        <v>1.4900688000999999E-2</v>
      </c>
      <c r="H399" s="30">
        <v>-3.406744365E-3</v>
      </c>
      <c r="I399" s="31">
        <v>2.0011668012058199E-6</v>
      </c>
      <c r="J399" s="31">
        <v>2.4586935761177599E-6</v>
      </c>
      <c r="K399" s="31">
        <v>2.0011668012058199E-6</v>
      </c>
      <c r="L399" s="31">
        <v>2.4586935761177599E-6</v>
      </c>
      <c r="M399" s="40">
        <f t="shared" si="12"/>
        <v>0</v>
      </c>
      <c r="N399" s="41">
        <f t="shared" si="13"/>
        <v>1</v>
      </c>
      <c r="O399" s="42"/>
    </row>
    <row r="400" spans="1:15" ht="13.5" thickBot="1">
      <c r="A400" s="25">
        <v>44364</v>
      </c>
      <c r="B400" s="29">
        <v>6</v>
      </c>
      <c r="C400" s="30">
        <v>41828.89453125</v>
      </c>
      <c r="D400" s="30">
        <v>0</v>
      </c>
      <c r="E400" s="30">
        <v>0</v>
      </c>
      <c r="F400" s="30">
        <v>1.9407432342999999E-2</v>
      </c>
      <c r="G400" s="30">
        <v>1.5440710211E-2</v>
      </c>
      <c r="H400" s="30">
        <v>-3.9667221309999997E-3</v>
      </c>
      <c r="I400" s="31">
        <v>2.0736919434961299E-6</v>
      </c>
      <c r="J400" s="31">
        <v>2.6064238978224401E-6</v>
      </c>
      <c r="K400" s="31">
        <v>2.0736919434961299E-6</v>
      </c>
      <c r="L400" s="31">
        <v>2.6064238978224401E-6</v>
      </c>
      <c r="M400" s="40">
        <f t="shared" si="12"/>
        <v>0</v>
      </c>
      <c r="N400" s="41">
        <f t="shared" si="13"/>
        <v>1</v>
      </c>
      <c r="O400" s="42"/>
    </row>
    <row r="401" spans="1:15" ht="13.5" thickBot="1">
      <c r="A401" s="25">
        <v>44364</v>
      </c>
      <c r="B401" s="29">
        <v>7</v>
      </c>
      <c r="C401" s="30">
        <v>42876.015625</v>
      </c>
      <c r="D401" s="30">
        <v>28.4</v>
      </c>
      <c r="E401" s="30">
        <v>24.7</v>
      </c>
      <c r="F401" s="30">
        <v>20.614371998248</v>
      </c>
      <c r="G401" s="30">
        <v>20.549913583205999</v>
      </c>
      <c r="H401" s="30">
        <v>-6.4458415041E-2</v>
      </c>
      <c r="I401" s="31">
        <v>1.0542689249999999E-3</v>
      </c>
      <c r="J401" s="31">
        <v>1.0456121400000001E-3</v>
      </c>
      <c r="K401" s="31">
        <v>5.5735783100000001E-4</v>
      </c>
      <c r="L401" s="31">
        <v>5.4870104699999999E-4</v>
      </c>
      <c r="M401" s="40">
        <f t="shared" si="12"/>
        <v>1</v>
      </c>
      <c r="N401" s="41">
        <f t="shared" si="13"/>
        <v>0</v>
      </c>
      <c r="O401" s="42"/>
    </row>
    <row r="402" spans="1:15" ht="13.5" thickBot="1">
      <c r="A402" s="25">
        <v>44364</v>
      </c>
      <c r="B402" s="29">
        <v>8</v>
      </c>
      <c r="C402" s="30">
        <v>44546.28515625</v>
      </c>
      <c r="D402" s="30">
        <v>1146.4000000000001</v>
      </c>
      <c r="E402" s="30">
        <v>1121.2</v>
      </c>
      <c r="F402" s="30">
        <v>1443.9194885111999</v>
      </c>
      <c r="G402" s="30">
        <v>1443.9194885111999</v>
      </c>
      <c r="H402" s="30">
        <v>0</v>
      </c>
      <c r="I402" s="31">
        <v>3.9956955212000003E-2</v>
      </c>
      <c r="J402" s="31">
        <v>3.9956955212000003E-2</v>
      </c>
      <c r="K402" s="31">
        <v>4.3341322656999998E-2</v>
      </c>
      <c r="L402" s="31">
        <v>4.3341322656999998E-2</v>
      </c>
      <c r="M402" s="40">
        <f t="shared" si="12"/>
        <v>1</v>
      </c>
      <c r="N402" s="41">
        <f t="shared" si="13"/>
        <v>1</v>
      </c>
      <c r="O402" s="42"/>
    </row>
    <row r="403" spans="1:15" ht="13.5" thickBot="1">
      <c r="A403" s="25">
        <v>44364</v>
      </c>
      <c r="B403" s="29">
        <v>9</v>
      </c>
      <c r="C403" s="30">
        <v>47899.14453125</v>
      </c>
      <c r="D403" s="30">
        <v>4422.5</v>
      </c>
      <c r="E403" s="30">
        <v>4369.8</v>
      </c>
      <c r="F403" s="30">
        <v>4605.1741252417696</v>
      </c>
      <c r="G403" s="30">
        <v>4605.1741252417696</v>
      </c>
      <c r="H403" s="30">
        <v>0</v>
      </c>
      <c r="I403" s="31">
        <v>2.4533188992E-2</v>
      </c>
      <c r="J403" s="31">
        <v>2.4533188992E-2</v>
      </c>
      <c r="K403" s="31">
        <v>3.1610814563000002E-2</v>
      </c>
      <c r="L403" s="31">
        <v>3.1610814563000002E-2</v>
      </c>
      <c r="M403" s="40">
        <f t="shared" si="12"/>
        <v>1</v>
      </c>
      <c r="N403" s="41">
        <f t="shared" si="13"/>
        <v>1</v>
      </c>
      <c r="O403" s="42"/>
    </row>
    <row r="404" spans="1:15" ht="13.5" thickBot="1">
      <c r="A404" s="25">
        <v>44364</v>
      </c>
      <c r="B404" s="29">
        <v>10</v>
      </c>
      <c r="C404" s="30">
        <v>52083.9140625</v>
      </c>
      <c r="D404" s="30">
        <v>6008</v>
      </c>
      <c r="E404" s="30">
        <v>5934.6</v>
      </c>
      <c r="F404" s="30">
        <v>5823.3264984030002</v>
      </c>
      <c r="G404" s="30">
        <v>5823.3264984030002</v>
      </c>
      <c r="H404" s="30">
        <v>0</v>
      </c>
      <c r="I404" s="31">
        <v>2.4801705827999999E-2</v>
      </c>
      <c r="J404" s="31">
        <v>2.4801705827999999E-2</v>
      </c>
      <c r="K404" s="31">
        <v>1.4944064141E-2</v>
      </c>
      <c r="L404" s="31">
        <v>1.4944064141E-2</v>
      </c>
      <c r="M404" s="40">
        <f t="shared" si="12"/>
        <v>1</v>
      </c>
      <c r="N404" s="41">
        <f t="shared" si="13"/>
        <v>0</v>
      </c>
      <c r="O404" s="42"/>
    </row>
    <row r="405" spans="1:15" ht="13.5" thickBot="1">
      <c r="A405" s="25">
        <v>44364</v>
      </c>
      <c r="B405" s="29">
        <v>11</v>
      </c>
      <c r="C405" s="30">
        <v>56470.02734375</v>
      </c>
      <c r="D405" s="30">
        <v>6259.4</v>
      </c>
      <c r="E405" s="30">
        <v>6187.2</v>
      </c>
      <c r="F405" s="30">
        <v>6098.0435684982904</v>
      </c>
      <c r="G405" s="30">
        <v>6098.0415684949003</v>
      </c>
      <c r="H405" s="30">
        <v>-2.0000033899999999E-3</v>
      </c>
      <c r="I405" s="31">
        <v>2.1670485026000001E-2</v>
      </c>
      <c r="J405" s="31">
        <v>2.1670216425E-2</v>
      </c>
      <c r="K405" s="31">
        <v>1.1974003693E-2</v>
      </c>
      <c r="L405" s="31">
        <v>1.1973735092000001E-2</v>
      </c>
      <c r="M405" s="40">
        <f t="shared" si="12"/>
        <v>1</v>
      </c>
      <c r="N405" s="41">
        <f t="shared" si="13"/>
        <v>0</v>
      </c>
      <c r="O405" s="42"/>
    </row>
    <row r="406" spans="1:15" ht="13.5" thickBot="1">
      <c r="A406" s="25">
        <v>44364</v>
      </c>
      <c r="B406" s="29">
        <v>12</v>
      </c>
      <c r="C406" s="30">
        <v>60502.3515625</v>
      </c>
      <c r="D406" s="30">
        <v>6264.5</v>
      </c>
      <c r="E406" s="30">
        <v>6192.4</v>
      </c>
      <c r="F406" s="30">
        <v>5870.0229751544503</v>
      </c>
      <c r="G406" s="30">
        <v>5917.77244933976</v>
      </c>
      <c r="H406" s="30">
        <v>47.749474185307001</v>
      </c>
      <c r="I406" s="31">
        <v>4.6565612498000002E-2</v>
      </c>
      <c r="J406" s="31">
        <v>5.2978380988999998E-2</v>
      </c>
      <c r="K406" s="31">
        <v>3.6882561195000003E-2</v>
      </c>
      <c r="L406" s="31">
        <v>4.3295329686E-2</v>
      </c>
      <c r="M406" s="40">
        <f t="shared" si="12"/>
        <v>1</v>
      </c>
      <c r="N406" s="41">
        <f t="shared" si="13"/>
        <v>0</v>
      </c>
      <c r="O406" s="42"/>
    </row>
    <row r="407" spans="1:15" ht="13.5" thickBot="1">
      <c r="A407" s="25">
        <v>44364</v>
      </c>
      <c r="B407" s="29">
        <v>13</v>
      </c>
      <c r="C407" s="30">
        <v>63976.625</v>
      </c>
      <c r="D407" s="30">
        <v>6226.4</v>
      </c>
      <c r="E407" s="30">
        <v>6162.7</v>
      </c>
      <c r="F407" s="30">
        <v>5804.8877818234796</v>
      </c>
      <c r="G407" s="30">
        <v>5885.92196241485</v>
      </c>
      <c r="H407" s="30">
        <v>81.034180591370998</v>
      </c>
      <c r="I407" s="31">
        <v>4.5726301045000001E-2</v>
      </c>
      <c r="J407" s="31">
        <v>5.6609215440999998E-2</v>
      </c>
      <c r="K407" s="31">
        <v>3.7171372224E-2</v>
      </c>
      <c r="L407" s="31">
        <v>4.8054286619999997E-2</v>
      </c>
      <c r="M407" s="40">
        <f t="shared" si="12"/>
        <v>1</v>
      </c>
      <c r="N407" s="41">
        <f t="shared" si="13"/>
        <v>0</v>
      </c>
      <c r="O407" s="42"/>
    </row>
    <row r="408" spans="1:15" ht="13.5" thickBot="1">
      <c r="A408" s="25">
        <v>44364</v>
      </c>
      <c r="B408" s="29">
        <v>14</v>
      </c>
      <c r="C408" s="30">
        <v>66858</v>
      </c>
      <c r="D408" s="30">
        <v>6052.3</v>
      </c>
      <c r="E408" s="30">
        <v>5985.1</v>
      </c>
      <c r="F408" s="30">
        <v>5710.0075387183797</v>
      </c>
      <c r="G408" s="30">
        <v>5917.2786018504003</v>
      </c>
      <c r="H408" s="30">
        <v>207.27106313202</v>
      </c>
      <c r="I408" s="31">
        <v>1.8133413665000001E-2</v>
      </c>
      <c r="J408" s="31">
        <v>4.5969978683999997E-2</v>
      </c>
      <c r="K408" s="31">
        <v>9.1084338100000002E-3</v>
      </c>
      <c r="L408" s="31">
        <v>3.6944998829E-2</v>
      </c>
      <c r="M408" s="40">
        <f t="shared" si="12"/>
        <v>1</v>
      </c>
      <c r="N408" s="41">
        <f t="shared" si="13"/>
        <v>0</v>
      </c>
      <c r="O408" s="42"/>
    </row>
    <row r="409" spans="1:15" ht="13.5" thickBot="1">
      <c r="A409" s="25">
        <v>44364</v>
      </c>
      <c r="B409" s="29">
        <v>15</v>
      </c>
      <c r="C409" s="30">
        <v>68711.8125</v>
      </c>
      <c r="D409" s="30">
        <v>5968.3</v>
      </c>
      <c r="E409" s="30">
        <v>5902.8</v>
      </c>
      <c r="F409" s="30">
        <v>5493.5022864023804</v>
      </c>
      <c r="G409" s="30">
        <v>5814.4068167373898</v>
      </c>
      <c r="H409" s="30">
        <v>320.90453033500199</v>
      </c>
      <c r="I409" s="31">
        <v>2.0667899981E-2</v>
      </c>
      <c r="J409" s="31">
        <v>6.3765473219999994E-2</v>
      </c>
      <c r="K409" s="31">
        <v>1.1871230627999999E-2</v>
      </c>
      <c r="L409" s="31">
        <v>5.4968803867000003E-2</v>
      </c>
      <c r="M409" s="40">
        <f t="shared" si="12"/>
        <v>1</v>
      </c>
      <c r="N409" s="41">
        <f t="shared" si="13"/>
        <v>0</v>
      </c>
      <c r="O409" s="42"/>
    </row>
    <row r="410" spans="1:15" ht="13.5" thickBot="1">
      <c r="A410" s="25">
        <v>44364</v>
      </c>
      <c r="B410" s="29">
        <v>16</v>
      </c>
      <c r="C410" s="30">
        <v>69106.703125</v>
      </c>
      <c r="D410" s="30">
        <v>5752.7</v>
      </c>
      <c r="E410" s="30">
        <v>5701.5</v>
      </c>
      <c r="F410" s="30">
        <v>5425.4553590769201</v>
      </c>
      <c r="G410" s="30">
        <v>5818.9131578932902</v>
      </c>
      <c r="H410" s="30">
        <v>393.45779881636298</v>
      </c>
      <c r="I410" s="31">
        <v>8.8924466680000008E-3</v>
      </c>
      <c r="J410" s="31">
        <v>4.3949051963000002E-2</v>
      </c>
      <c r="K410" s="31">
        <v>1.5768621795999999E-2</v>
      </c>
      <c r="L410" s="31">
        <v>3.7072876836000003E-2</v>
      </c>
      <c r="M410" s="40">
        <f t="shared" si="12"/>
        <v>1</v>
      </c>
      <c r="N410" s="41">
        <f t="shared" si="13"/>
        <v>1</v>
      </c>
      <c r="O410" s="42"/>
    </row>
    <row r="411" spans="1:15" ht="13.5" thickBot="1">
      <c r="A411" s="25">
        <v>44364</v>
      </c>
      <c r="B411" s="29">
        <v>17</v>
      </c>
      <c r="C411" s="30">
        <v>69491.4296875</v>
      </c>
      <c r="D411" s="30">
        <v>5699.7</v>
      </c>
      <c r="E411" s="30">
        <v>5643.6</v>
      </c>
      <c r="F411" s="30">
        <v>5360.1123098866201</v>
      </c>
      <c r="G411" s="30">
        <v>5889.3478541432496</v>
      </c>
      <c r="H411" s="30">
        <v>529.23554425663394</v>
      </c>
      <c r="I411" s="31">
        <v>2.5469762843999998E-2</v>
      </c>
      <c r="J411" s="31">
        <v>4.5606727117E-2</v>
      </c>
      <c r="K411" s="31">
        <v>3.3004009420000001E-2</v>
      </c>
      <c r="L411" s="31">
        <v>3.8072480541000001E-2</v>
      </c>
      <c r="M411" s="40">
        <f t="shared" si="12"/>
        <v>1</v>
      </c>
      <c r="N411" s="41">
        <f t="shared" si="13"/>
        <v>1</v>
      </c>
      <c r="O411" s="42"/>
    </row>
    <row r="412" spans="1:15" ht="13.5" thickBot="1">
      <c r="A412" s="25">
        <v>44364</v>
      </c>
      <c r="B412" s="29">
        <v>18</v>
      </c>
      <c r="C412" s="30">
        <v>69189.15625</v>
      </c>
      <c r="D412" s="30">
        <v>5618.4</v>
      </c>
      <c r="E412" s="30">
        <v>5572.2</v>
      </c>
      <c r="F412" s="30">
        <v>5241.2078243719498</v>
      </c>
      <c r="G412" s="30">
        <v>5632.1514707967999</v>
      </c>
      <c r="H412" s="30">
        <v>390.94364642485499</v>
      </c>
      <c r="I412" s="31">
        <v>1.846826591E-3</v>
      </c>
      <c r="J412" s="31">
        <v>5.0657020631999998E-2</v>
      </c>
      <c r="K412" s="31">
        <v>8.0515002410000008E-3</v>
      </c>
      <c r="L412" s="31">
        <v>4.4452346981999999E-2</v>
      </c>
      <c r="M412" s="40">
        <f t="shared" si="12"/>
        <v>1</v>
      </c>
      <c r="N412" s="41">
        <f t="shared" si="13"/>
        <v>1</v>
      </c>
      <c r="O412" s="42"/>
    </row>
    <row r="413" spans="1:15" ht="13.5" thickBot="1">
      <c r="A413" s="25">
        <v>44364</v>
      </c>
      <c r="B413" s="29">
        <v>19</v>
      </c>
      <c r="C413" s="30">
        <v>68108.328125</v>
      </c>
      <c r="D413" s="30">
        <v>4996.6000000000004</v>
      </c>
      <c r="E413" s="30">
        <v>4958.3999999999996</v>
      </c>
      <c r="F413" s="30">
        <v>4839.27691895525</v>
      </c>
      <c r="G413" s="30">
        <v>4962.1185897714504</v>
      </c>
      <c r="H413" s="30">
        <v>122.84167081621</v>
      </c>
      <c r="I413" s="31">
        <v>4.6308635809999997E-3</v>
      </c>
      <c r="J413" s="31">
        <v>2.1128536266999998E-2</v>
      </c>
      <c r="K413" s="31">
        <v>4.99407705E-4</v>
      </c>
      <c r="L413" s="31">
        <v>1.5998264979999999E-2</v>
      </c>
      <c r="M413" s="40">
        <f t="shared" si="12"/>
        <v>1</v>
      </c>
      <c r="N413" s="41">
        <f t="shared" si="13"/>
        <v>1</v>
      </c>
      <c r="O413" s="42"/>
    </row>
    <row r="414" spans="1:15" ht="13.5" thickBot="1">
      <c r="A414" s="25">
        <v>44364</v>
      </c>
      <c r="B414" s="29">
        <v>20</v>
      </c>
      <c r="C414" s="30">
        <v>65972.96875</v>
      </c>
      <c r="D414" s="30">
        <v>2567.6999999999998</v>
      </c>
      <c r="E414" s="30">
        <v>2552.6</v>
      </c>
      <c r="F414" s="30">
        <v>3090.0375901577099</v>
      </c>
      <c r="G414" s="30">
        <v>3090.0375901577099</v>
      </c>
      <c r="H414" s="30">
        <v>0</v>
      </c>
      <c r="I414" s="31">
        <v>7.0150092688000001E-2</v>
      </c>
      <c r="J414" s="31">
        <v>7.0150092688000001E-2</v>
      </c>
      <c r="K414" s="31">
        <v>7.2178027148999999E-2</v>
      </c>
      <c r="L414" s="31">
        <v>7.2178027148999999E-2</v>
      </c>
      <c r="M414" s="40">
        <f t="shared" si="12"/>
        <v>1</v>
      </c>
      <c r="N414" s="41">
        <f t="shared" si="13"/>
        <v>1</v>
      </c>
      <c r="O414" s="42"/>
    </row>
    <row r="415" spans="1:15" ht="13.5" thickBot="1">
      <c r="A415" s="25">
        <v>44364</v>
      </c>
      <c r="B415" s="29">
        <v>21</v>
      </c>
      <c r="C415" s="30">
        <v>63365.82421875</v>
      </c>
      <c r="D415" s="30">
        <v>338.7</v>
      </c>
      <c r="E415" s="30">
        <v>331.8</v>
      </c>
      <c r="F415" s="30">
        <v>440.39676102110298</v>
      </c>
      <c r="G415" s="30">
        <v>440.39676102110298</v>
      </c>
      <c r="H415" s="30">
        <v>0</v>
      </c>
      <c r="I415" s="31">
        <v>1.3657905051999999E-2</v>
      </c>
      <c r="J415" s="31">
        <v>1.3657905051999999E-2</v>
      </c>
      <c r="K415" s="31">
        <v>1.4584577091000001E-2</v>
      </c>
      <c r="L415" s="31">
        <v>1.4584577091000001E-2</v>
      </c>
      <c r="M415" s="40">
        <f t="shared" si="12"/>
        <v>1</v>
      </c>
      <c r="N415" s="41">
        <f t="shared" si="13"/>
        <v>1</v>
      </c>
      <c r="O415" s="42"/>
    </row>
    <row r="416" spans="1:15" ht="13.5" thickBot="1">
      <c r="A416" s="25">
        <v>44364</v>
      </c>
      <c r="B416" s="29">
        <v>22</v>
      </c>
      <c r="C416" s="30">
        <v>61100.4375</v>
      </c>
      <c r="D416" s="30">
        <v>0</v>
      </c>
      <c r="E416" s="30">
        <v>0</v>
      </c>
      <c r="F416" s="30">
        <v>7.2578749230999995E-2</v>
      </c>
      <c r="G416" s="30">
        <v>9.2472753855000006E-2</v>
      </c>
      <c r="H416" s="30">
        <v>1.9894004624000001E-2</v>
      </c>
      <c r="I416" s="31">
        <v>1.2419118164891699E-5</v>
      </c>
      <c r="J416" s="31">
        <v>9.7473474659373093E-6</v>
      </c>
      <c r="K416" s="31">
        <v>1.2419118164891699E-5</v>
      </c>
      <c r="L416" s="31">
        <v>9.7473474659373093E-6</v>
      </c>
      <c r="M416" s="40">
        <f t="shared" si="12"/>
        <v>0</v>
      </c>
      <c r="N416" s="41">
        <f t="shared" si="13"/>
        <v>1</v>
      </c>
      <c r="O416" s="42"/>
    </row>
    <row r="417" spans="1:15" ht="13.5" thickBot="1">
      <c r="A417" s="25">
        <v>44364</v>
      </c>
      <c r="B417" s="29">
        <v>23</v>
      </c>
      <c r="C417" s="30">
        <v>57273.8125</v>
      </c>
      <c r="D417" s="30">
        <v>0</v>
      </c>
      <c r="E417" s="30">
        <v>0</v>
      </c>
      <c r="F417" s="30">
        <v>6.8923189056999998E-2</v>
      </c>
      <c r="G417" s="30">
        <v>0.27028885870000002</v>
      </c>
      <c r="H417" s="30">
        <v>0.20136566964200001</v>
      </c>
      <c r="I417" s="31">
        <v>3.62998735831765E-5</v>
      </c>
      <c r="J417" s="31">
        <v>9.2564046545053798E-6</v>
      </c>
      <c r="K417" s="31">
        <v>3.62998735831765E-5</v>
      </c>
      <c r="L417" s="31">
        <v>9.2564046545053798E-6</v>
      </c>
      <c r="M417" s="40">
        <f t="shared" si="12"/>
        <v>0</v>
      </c>
      <c r="N417" s="41">
        <f t="shared" si="13"/>
        <v>1</v>
      </c>
      <c r="O417" s="42"/>
    </row>
    <row r="418" spans="1:15" ht="13.5" thickBot="1">
      <c r="A418" s="25">
        <v>44364</v>
      </c>
      <c r="B418" s="29">
        <v>24</v>
      </c>
      <c r="C418" s="30">
        <v>52966.390625</v>
      </c>
      <c r="D418" s="30">
        <v>0</v>
      </c>
      <c r="E418" s="30">
        <v>0</v>
      </c>
      <c r="F418" s="30">
        <v>5.6412077944000001E-2</v>
      </c>
      <c r="G418" s="30">
        <v>0.25641208092399997</v>
      </c>
      <c r="H418" s="30">
        <v>0.20000000298000001</v>
      </c>
      <c r="I418" s="31">
        <v>3.4436218227873598E-5</v>
      </c>
      <c r="J418" s="31">
        <v>7.57615873549755E-6</v>
      </c>
      <c r="K418" s="31">
        <v>3.4436218227873598E-5</v>
      </c>
      <c r="L418" s="31">
        <v>7.57615873549755E-6</v>
      </c>
      <c r="M418" s="40">
        <f t="shared" si="12"/>
        <v>0</v>
      </c>
      <c r="N418" s="41">
        <f t="shared" si="13"/>
        <v>1</v>
      </c>
      <c r="O418" s="42"/>
    </row>
    <row r="419" spans="1:15" ht="13.5" thickBot="1">
      <c r="A419" s="25">
        <v>44365</v>
      </c>
      <c r="B419" s="29">
        <v>1</v>
      </c>
      <c r="C419" s="30">
        <v>49094.85546875</v>
      </c>
      <c r="D419" s="30">
        <v>0</v>
      </c>
      <c r="E419" s="30">
        <v>0</v>
      </c>
      <c r="F419" s="30">
        <v>5.6412077944000001E-2</v>
      </c>
      <c r="G419" s="30">
        <v>0.25641208092399997</v>
      </c>
      <c r="H419" s="30">
        <v>0.20000000298000001</v>
      </c>
      <c r="I419" s="31">
        <v>3.4436218227873598E-5</v>
      </c>
      <c r="J419" s="31">
        <v>7.57615873549755E-6</v>
      </c>
      <c r="K419" s="31">
        <v>3.4436218227873598E-5</v>
      </c>
      <c r="L419" s="31">
        <v>7.57615873549755E-6</v>
      </c>
      <c r="M419" s="40">
        <f t="shared" si="12"/>
        <v>0</v>
      </c>
      <c r="N419" s="41">
        <f t="shared" si="13"/>
        <v>1</v>
      </c>
      <c r="O419" s="42"/>
    </row>
    <row r="420" spans="1:15" ht="13.5" thickBot="1">
      <c r="A420" s="25">
        <v>44365</v>
      </c>
      <c r="B420" s="29">
        <v>2</v>
      </c>
      <c r="C420" s="30">
        <v>46133.17578125</v>
      </c>
      <c r="D420" s="30">
        <v>0</v>
      </c>
      <c r="E420" s="30">
        <v>0</v>
      </c>
      <c r="F420" s="30">
        <v>5.6412077944000001E-2</v>
      </c>
      <c r="G420" s="30">
        <v>0.25641208092399997</v>
      </c>
      <c r="H420" s="30">
        <v>0.20000000298000001</v>
      </c>
      <c r="I420" s="31">
        <v>3.4436218227873598E-5</v>
      </c>
      <c r="J420" s="31">
        <v>7.57615873549755E-6</v>
      </c>
      <c r="K420" s="31">
        <v>3.4436218227873598E-5</v>
      </c>
      <c r="L420" s="31">
        <v>7.57615873549755E-6</v>
      </c>
      <c r="M420" s="40">
        <f t="shared" si="12"/>
        <v>0</v>
      </c>
      <c r="N420" s="41">
        <f t="shared" si="13"/>
        <v>1</v>
      </c>
      <c r="O420" s="42"/>
    </row>
    <row r="421" spans="1:15" ht="13.5" thickBot="1">
      <c r="A421" s="25">
        <v>44365</v>
      </c>
      <c r="B421" s="29">
        <v>3</v>
      </c>
      <c r="C421" s="30">
        <v>43957.26171875</v>
      </c>
      <c r="D421" s="30">
        <v>0</v>
      </c>
      <c r="E421" s="30">
        <v>0</v>
      </c>
      <c r="F421" s="30">
        <v>5.6412077944000001E-2</v>
      </c>
      <c r="G421" s="30">
        <v>0.25641208092399997</v>
      </c>
      <c r="H421" s="30">
        <v>0.20000000298000001</v>
      </c>
      <c r="I421" s="31">
        <v>3.4436218227873598E-5</v>
      </c>
      <c r="J421" s="31">
        <v>7.57615873549755E-6</v>
      </c>
      <c r="K421" s="31">
        <v>3.4436218227873598E-5</v>
      </c>
      <c r="L421" s="31">
        <v>7.57615873549755E-6</v>
      </c>
      <c r="M421" s="40">
        <f t="shared" si="12"/>
        <v>0</v>
      </c>
      <c r="N421" s="41">
        <f t="shared" si="13"/>
        <v>1</v>
      </c>
      <c r="O421" s="42"/>
    </row>
    <row r="422" spans="1:15" ht="13.5" thickBot="1">
      <c r="A422" s="25">
        <v>44365</v>
      </c>
      <c r="B422" s="29">
        <v>4</v>
      </c>
      <c r="C422" s="30">
        <v>42526.1328125</v>
      </c>
      <c r="D422" s="30">
        <v>0</v>
      </c>
      <c r="E422" s="30">
        <v>0</v>
      </c>
      <c r="F422" s="30">
        <v>5.6412077944000001E-2</v>
      </c>
      <c r="G422" s="30">
        <v>8.9745411774E-2</v>
      </c>
      <c r="H422" s="30">
        <v>3.3333333829999999E-2</v>
      </c>
      <c r="I422" s="31">
        <v>1.2052835317560201E-5</v>
      </c>
      <c r="J422" s="31">
        <v>7.57615873549755E-6</v>
      </c>
      <c r="K422" s="31">
        <v>1.2052835317560201E-5</v>
      </c>
      <c r="L422" s="31">
        <v>7.57615873549755E-6</v>
      </c>
      <c r="M422" s="40">
        <f t="shared" si="12"/>
        <v>0</v>
      </c>
      <c r="N422" s="41">
        <f t="shared" si="13"/>
        <v>1</v>
      </c>
      <c r="O422" s="42"/>
    </row>
    <row r="423" spans="1:15" ht="13.5" thickBot="1">
      <c r="A423" s="25">
        <v>44365</v>
      </c>
      <c r="B423" s="29">
        <v>5</v>
      </c>
      <c r="C423" s="30">
        <v>41870.25</v>
      </c>
      <c r="D423" s="30">
        <v>0</v>
      </c>
      <c r="E423" s="30">
        <v>0</v>
      </c>
      <c r="F423" s="30">
        <v>5.6412077944000001E-2</v>
      </c>
      <c r="G423" s="30">
        <v>5.6412077944000001E-2</v>
      </c>
      <c r="H423" s="30">
        <v>0</v>
      </c>
      <c r="I423" s="31">
        <v>7.57615873549755E-6</v>
      </c>
      <c r="J423" s="31">
        <v>7.57615873549755E-6</v>
      </c>
      <c r="K423" s="31">
        <v>7.57615873549755E-6</v>
      </c>
      <c r="L423" s="31">
        <v>7.57615873549755E-6</v>
      </c>
      <c r="M423" s="40">
        <f t="shared" si="12"/>
        <v>0</v>
      </c>
      <c r="N423" s="41">
        <f t="shared" si="13"/>
        <v>1</v>
      </c>
      <c r="O423" s="42"/>
    </row>
    <row r="424" spans="1:15" ht="13.5" thickBot="1">
      <c r="A424" s="25">
        <v>44365</v>
      </c>
      <c r="B424" s="29">
        <v>6</v>
      </c>
      <c r="C424" s="30">
        <v>42084.85546875</v>
      </c>
      <c r="D424" s="30">
        <v>0</v>
      </c>
      <c r="E424" s="30">
        <v>0</v>
      </c>
      <c r="F424" s="30">
        <v>3.1778746201999997E-2</v>
      </c>
      <c r="G424" s="30">
        <v>3.1778746201999997E-2</v>
      </c>
      <c r="H424" s="30">
        <v>0</v>
      </c>
      <c r="I424" s="31">
        <v>4.2678950044038402E-6</v>
      </c>
      <c r="J424" s="31">
        <v>4.2678950044038402E-6</v>
      </c>
      <c r="K424" s="31">
        <v>4.2678950044038402E-6</v>
      </c>
      <c r="L424" s="31">
        <v>4.2678950044038402E-6</v>
      </c>
      <c r="M424" s="40">
        <f t="shared" si="12"/>
        <v>0</v>
      </c>
      <c r="N424" s="41">
        <f t="shared" si="13"/>
        <v>1</v>
      </c>
      <c r="O424" s="42"/>
    </row>
    <row r="425" spans="1:15" ht="13.5" thickBot="1">
      <c r="A425" s="25">
        <v>44365</v>
      </c>
      <c r="B425" s="29">
        <v>7</v>
      </c>
      <c r="C425" s="30">
        <v>42770.41015625</v>
      </c>
      <c r="D425" s="30">
        <v>27.1</v>
      </c>
      <c r="E425" s="30">
        <v>25</v>
      </c>
      <c r="F425" s="30">
        <v>16.939130791846999</v>
      </c>
      <c r="G425" s="30">
        <v>17.053400444539999</v>
      </c>
      <c r="H425" s="30">
        <v>0.114269652693</v>
      </c>
      <c r="I425" s="31">
        <v>1.349261288E-3</v>
      </c>
      <c r="J425" s="31">
        <v>1.364607736E-3</v>
      </c>
      <c r="K425" s="31">
        <v>1.0672306680000001E-3</v>
      </c>
      <c r="L425" s="31">
        <v>1.0825771159999999E-3</v>
      </c>
      <c r="M425" s="40">
        <f t="shared" si="12"/>
        <v>1</v>
      </c>
      <c r="N425" s="41">
        <f t="shared" si="13"/>
        <v>0</v>
      </c>
      <c r="O425" s="42"/>
    </row>
    <row r="426" spans="1:15" ht="13.5" thickBot="1">
      <c r="A426" s="25">
        <v>44365</v>
      </c>
      <c r="B426" s="29">
        <v>8</v>
      </c>
      <c r="C426" s="30">
        <v>44181.81640625</v>
      </c>
      <c r="D426" s="30">
        <v>1084.4000000000001</v>
      </c>
      <c r="E426" s="30">
        <v>1074.2</v>
      </c>
      <c r="F426" s="30">
        <v>1328.1591959167099</v>
      </c>
      <c r="G426" s="30">
        <v>1328.1591959167099</v>
      </c>
      <c r="H426" s="30">
        <v>0</v>
      </c>
      <c r="I426" s="31">
        <v>3.2736932032000003E-2</v>
      </c>
      <c r="J426" s="31">
        <v>3.2736932032000003E-2</v>
      </c>
      <c r="K426" s="31">
        <v>3.4106795045999998E-2</v>
      </c>
      <c r="L426" s="31">
        <v>3.4106795045999998E-2</v>
      </c>
      <c r="M426" s="40">
        <f t="shared" si="12"/>
        <v>1</v>
      </c>
      <c r="N426" s="41">
        <f t="shared" si="13"/>
        <v>1</v>
      </c>
      <c r="O426" s="42"/>
    </row>
    <row r="427" spans="1:15" ht="13.5" thickBot="1">
      <c r="A427" s="25">
        <v>44365</v>
      </c>
      <c r="B427" s="29">
        <v>9</v>
      </c>
      <c r="C427" s="30">
        <v>47327.4140625</v>
      </c>
      <c r="D427" s="30">
        <v>4257.5</v>
      </c>
      <c r="E427" s="30">
        <v>4240.8</v>
      </c>
      <c r="F427" s="30">
        <v>4341.15628030469</v>
      </c>
      <c r="G427" s="30">
        <v>4341.2562803061801</v>
      </c>
      <c r="H427" s="30">
        <v>0.10000000149</v>
      </c>
      <c r="I427" s="31">
        <v>1.1248493191000001E-2</v>
      </c>
      <c r="J427" s="31">
        <v>1.1235063162E-2</v>
      </c>
      <c r="K427" s="31">
        <v>1.3491308125E-2</v>
      </c>
      <c r="L427" s="31">
        <v>1.3477878096E-2</v>
      </c>
      <c r="M427" s="40">
        <f t="shared" si="12"/>
        <v>1</v>
      </c>
      <c r="N427" s="41">
        <f t="shared" si="13"/>
        <v>1</v>
      </c>
      <c r="O427" s="42"/>
    </row>
    <row r="428" spans="1:15" ht="13.5" thickBot="1">
      <c r="A428" s="25">
        <v>44365</v>
      </c>
      <c r="B428" s="29">
        <v>10</v>
      </c>
      <c r="C428" s="30">
        <v>51030.9765625</v>
      </c>
      <c r="D428" s="30">
        <v>5922</v>
      </c>
      <c r="E428" s="30">
        <v>5902.6</v>
      </c>
      <c r="F428" s="30">
        <v>5655.2931714832102</v>
      </c>
      <c r="G428" s="30">
        <v>5655.3810603730499</v>
      </c>
      <c r="H428" s="30">
        <v>8.7888889841999995E-2</v>
      </c>
      <c r="I428" s="31">
        <v>3.5807002366999997E-2</v>
      </c>
      <c r="J428" s="31">
        <v>3.5818805871000003E-2</v>
      </c>
      <c r="K428" s="31">
        <v>3.3201576635000001E-2</v>
      </c>
      <c r="L428" s="31">
        <v>3.3213380139E-2</v>
      </c>
      <c r="M428" s="40">
        <f t="shared" si="12"/>
        <v>1</v>
      </c>
      <c r="N428" s="41">
        <f t="shared" si="13"/>
        <v>0</v>
      </c>
      <c r="O428" s="42"/>
    </row>
    <row r="429" spans="1:15" ht="13.5" thickBot="1">
      <c r="A429" s="25">
        <v>44365</v>
      </c>
      <c r="B429" s="29">
        <v>11</v>
      </c>
      <c r="C429" s="30">
        <v>55036.33984375</v>
      </c>
      <c r="D429" s="30">
        <v>6132.5</v>
      </c>
      <c r="E429" s="30">
        <v>6113.4</v>
      </c>
      <c r="F429" s="30">
        <v>5983.1341184961602</v>
      </c>
      <c r="G429" s="30">
        <v>5983.1341184961602</v>
      </c>
      <c r="H429" s="30">
        <v>0</v>
      </c>
      <c r="I429" s="31">
        <v>2.0059882017E-2</v>
      </c>
      <c r="J429" s="31">
        <v>2.0059882017E-2</v>
      </c>
      <c r="K429" s="31">
        <v>1.7494746374E-2</v>
      </c>
      <c r="L429" s="31">
        <v>1.7494746374E-2</v>
      </c>
      <c r="M429" s="40">
        <f t="shared" si="12"/>
        <v>1</v>
      </c>
      <c r="N429" s="41">
        <f t="shared" si="13"/>
        <v>0</v>
      </c>
      <c r="O429" s="42"/>
    </row>
    <row r="430" spans="1:15" ht="13.5" thickBot="1">
      <c r="A430" s="25">
        <v>44365</v>
      </c>
      <c r="B430" s="29">
        <v>12</v>
      </c>
      <c r="C430" s="30">
        <v>58633.265625</v>
      </c>
      <c r="D430" s="30">
        <v>6132.3</v>
      </c>
      <c r="E430" s="30">
        <v>6113.8</v>
      </c>
      <c r="F430" s="30">
        <v>6005.2359341298197</v>
      </c>
      <c r="G430" s="30">
        <v>6024.2030587297004</v>
      </c>
      <c r="H430" s="30">
        <v>18.967124599880002</v>
      </c>
      <c r="I430" s="31">
        <v>1.4517451149999999E-2</v>
      </c>
      <c r="J430" s="31">
        <v>1.7064741588000001E-2</v>
      </c>
      <c r="K430" s="31">
        <v>1.2032895684000001E-2</v>
      </c>
      <c r="L430" s="31">
        <v>1.4580186122000001E-2</v>
      </c>
      <c r="M430" s="40">
        <f t="shared" si="12"/>
        <v>1</v>
      </c>
      <c r="N430" s="41">
        <f t="shared" si="13"/>
        <v>0</v>
      </c>
      <c r="O430" s="42"/>
    </row>
    <row r="431" spans="1:15" ht="13.5" thickBot="1">
      <c r="A431" s="25">
        <v>44365</v>
      </c>
      <c r="B431" s="29">
        <v>13</v>
      </c>
      <c r="C431" s="30">
        <v>61784.7890625</v>
      </c>
      <c r="D431" s="30">
        <v>6111.8</v>
      </c>
      <c r="E431" s="30">
        <v>6095.2</v>
      </c>
      <c r="F431" s="30">
        <v>5773.51235719336</v>
      </c>
      <c r="G431" s="30">
        <v>5966.5352647842301</v>
      </c>
      <c r="H431" s="30">
        <v>193.022907590866</v>
      </c>
      <c r="I431" s="31">
        <v>1.9509096859E-2</v>
      </c>
      <c r="J431" s="31">
        <v>4.5432130378999999E-2</v>
      </c>
      <c r="K431" s="31">
        <v>1.7279711954E-2</v>
      </c>
      <c r="L431" s="31">
        <v>4.3202745474E-2</v>
      </c>
      <c r="M431" s="40">
        <f t="shared" si="12"/>
        <v>1</v>
      </c>
      <c r="N431" s="41">
        <f t="shared" si="13"/>
        <v>0</v>
      </c>
      <c r="O431" s="42"/>
    </row>
    <row r="432" spans="1:15" ht="13.5" thickBot="1">
      <c r="A432" s="25">
        <v>44365</v>
      </c>
      <c r="B432" s="29">
        <v>14</v>
      </c>
      <c r="C432" s="30">
        <v>64532.6796875</v>
      </c>
      <c r="D432" s="30">
        <v>6061</v>
      </c>
      <c r="E432" s="30">
        <v>6047.2</v>
      </c>
      <c r="F432" s="30">
        <v>5720.2751208670898</v>
      </c>
      <c r="G432" s="30">
        <v>5912.2202101045204</v>
      </c>
      <c r="H432" s="30">
        <v>191.94508923742501</v>
      </c>
      <c r="I432" s="31">
        <v>1.9981169741000001E-2</v>
      </c>
      <c r="J432" s="31">
        <v>4.5759451937999997E-2</v>
      </c>
      <c r="K432" s="31">
        <v>1.8127825664000001E-2</v>
      </c>
      <c r="L432" s="31">
        <v>4.3906107860000002E-2</v>
      </c>
      <c r="M432" s="40">
        <f t="shared" si="12"/>
        <v>1</v>
      </c>
      <c r="N432" s="41">
        <f t="shared" si="13"/>
        <v>0</v>
      </c>
      <c r="O432" s="42"/>
    </row>
    <row r="433" spans="1:15" ht="13.5" thickBot="1">
      <c r="A433" s="25">
        <v>44365</v>
      </c>
      <c r="B433" s="29">
        <v>15</v>
      </c>
      <c r="C433" s="30">
        <v>66511.4609375</v>
      </c>
      <c r="D433" s="30">
        <v>6010.6</v>
      </c>
      <c r="E433" s="30">
        <v>5999.8</v>
      </c>
      <c r="F433" s="30">
        <v>5615.7207330004403</v>
      </c>
      <c r="G433" s="30">
        <v>5894.8405102348297</v>
      </c>
      <c r="H433" s="30">
        <v>279.11977723439401</v>
      </c>
      <c r="I433" s="31">
        <v>1.5546533677000001E-2</v>
      </c>
      <c r="J433" s="31">
        <v>5.3032402228999999E-2</v>
      </c>
      <c r="K433" s="31">
        <v>1.4096090485999999E-2</v>
      </c>
      <c r="L433" s="31">
        <v>5.1581959038000003E-2</v>
      </c>
      <c r="M433" s="40">
        <f t="shared" si="12"/>
        <v>1</v>
      </c>
      <c r="N433" s="41">
        <f t="shared" si="13"/>
        <v>0</v>
      </c>
      <c r="O433" s="42"/>
    </row>
    <row r="434" spans="1:15" ht="13.5" thickBot="1">
      <c r="A434" s="25">
        <v>44365</v>
      </c>
      <c r="B434" s="29">
        <v>16</v>
      </c>
      <c r="C434" s="30">
        <v>67838.296875</v>
      </c>
      <c r="D434" s="30">
        <v>5858.2</v>
      </c>
      <c r="E434" s="30">
        <v>5853.3</v>
      </c>
      <c r="F434" s="30">
        <v>5508.0722741540903</v>
      </c>
      <c r="G434" s="30">
        <v>5838.1953094527498</v>
      </c>
      <c r="H434" s="30">
        <v>330.12303529865898</v>
      </c>
      <c r="I434" s="31">
        <v>2.6866358509999998E-3</v>
      </c>
      <c r="J434" s="31">
        <v>4.702225703E-2</v>
      </c>
      <c r="K434" s="31">
        <v>2.0285644030000002E-3</v>
      </c>
      <c r="L434" s="31">
        <v>4.6364185581999999E-2</v>
      </c>
      <c r="M434" s="40">
        <f t="shared" si="12"/>
        <v>1</v>
      </c>
      <c r="N434" s="41">
        <f t="shared" si="13"/>
        <v>0</v>
      </c>
      <c r="O434" s="42"/>
    </row>
    <row r="435" spans="1:15" ht="13.5" thickBot="1">
      <c r="A435" s="25">
        <v>44365</v>
      </c>
      <c r="B435" s="29">
        <v>17</v>
      </c>
      <c r="C435" s="30">
        <v>68527.234375</v>
      </c>
      <c r="D435" s="30">
        <v>5793.2</v>
      </c>
      <c r="E435" s="30">
        <v>5787.9</v>
      </c>
      <c r="F435" s="30">
        <v>5582.1135031286904</v>
      </c>
      <c r="G435" s="30">
        <v>5846.6743054861499</v>
      </c>
      <c r="H435" s="30">
        <v>264.56080235746202</v>
      </c>
      <c r="I435" s="31">
        <v>7.1816150259999996E-3</v>
      </c>
      <c r="J435" s="31">
        <v>2.8348978896999999E-2</v>
      </c>
      <c r="K435" s="31">
        <v>7.8934065919999997E-3</v>
      </c>
      <c r="L435" s="31">
        <v>2.7637187330999999E-2</v>
      </c>
      <c r="M435" s="40">
        <f t="shared" si="12"/>
        <v>1</v>
      </c>
      <c r="N435" s="41">
        <f t="shared" si="13"/>
        <v>1</v>
      </c>
      <c r="O435" s="42"/>
    </row>
    <row r="436" spans="1:15" ht="13.5" thickBot="1">
      <c r="A436" s="25">
        <v>44365</v>
      </c>
      <c r="B436" s="29">
        <v>18</v>
      </c>
      <c r="C436" s="30">
        <v>68143.859375</v>
      </c>
      <c r="D436" s="30">
        <v>5669.9</v>
      </c>
      <c r="E436" s="30">
        <v>5663.2</v>
      </c>
      <c r="F436" s="30">
        <v>5509.2819695276703</v>
      </c>
      <c r="G436" s="30">
        <v>5784.5748157461503</v>
      </c>
      <c r="H436" s="30">
        <v>275.29284621848097</v>
      </c>
      <c r="I436" s="31">
        <v>1.5400861635999999E-2</v>
      </c>
      <c r="J436" s="31">
        <v>2.1571048948E-2</v>
      </c>
      <c r="K436" s="31">
        <v>1.6300673615999999E-2</v>
      </c>
      <c r="L436" s="31">
        <v>2.0671236969000001E-2</v>
      </c>
      <c r="M436" s="40">
        <f t="shared" si="12"/>
        <v>1</v>
      </c>
      <c r="N436" s="41">
        <f t="shared" si="13"/>
        <v>1</v>
      </c>
      <c r="O436" s="42"/>
    </row>
    <row r="437" spans="1:15" ht="13.5" thickBot="1">
      <c r="A437" s="25">
        <v>44365</v>
      </c>
      <c r="B437" s="29">
        <v>19</v>
      </c>
      <c r="C437" s="30">
        <v>66473.2265625</v>
      </c>
      <c r="D437" s="30">
        <v>5056.3999999999996</v>
      </c>
      <c r="E437" s="30">
        <v>5051.1000000000004</v>
      </c>
      <c r="F437" s="30">
        <v>5070.0930503066402</v>
      </c>
      <c r="G437" s="30">
        <v>5180.8838802984001</v>
      </c>
      <c r="H437" s="30">
        <v>110.790829991764</v>
      </c>
      <c r="I437" s="31">
        <v>1.6718221904000002E-2</v>
      </c>
      <c r="J437" s="31">
        <v>1.8389807010000001E-3</v>
      </c>
      <c r="K437" s="31">
        <v>1.7430013469999998E-2</v>
      </c>
      <c r="L437" s="31">
        <v>2.550772267E-3</v>
      </c>
      <c r="M437" s="40">
        <f t="shared" si="12"/>
        <v>1</v>
      </c>
      <c r="N437" s="41">
        <f t="shared" si="13"/>
        <v>1</v>
      </c>
      <c r="O437" s="42"/>
    </row>
    <row r="438" spans="1:15" ht="13.5" thickBot="1">
      <c r="A438" s="25">
        <v>44365</v>
      </c>
      <c r="B438" s="29">
        <v>20</v>
      </c>
      <c r="C438" s="30">
        <v>63968.328125</v>
      </c>
      <c r="D438" s="30">
        <v>2543.1</v>
      </c>
      <c r="E438" s="30">
        <v>2541.4</v>
      </c>
      <c r="F438" s="30">
        <v>3256.7982768598899</v>
      </c>
      <c r="G438" s="30">
        <v>3256.7982768598899</v>
      </c>
      <c r="H438" s="30">
        <v>0</v>
      </c>
      <c r="I438" s="31">
        <v>9.5849889452000001E-2</v>
      </c>
      <c r="J438" s="31">
        <v>9.5849889452000001E-2</v>
      </c>
      <c r="K438" s="31">
        <v>9.6078199953999993E-2</v>
      </c>
      <c r="L438" s="31">
        <v>9.6078199953999993E-2</v>
      </c>
      <c r="M438" s="40">
        <f t="shared" si="12"/>
        <v>1</v>
      </c>
      <c r="N438" s="41">
        <f t="shared" si="13"/>
        <v>1</v>
      </c>
      <c r="O438" s="42"/>
    </row>
    <row r="439" spans="1:15" ht="13.5" thickBot="1">
      <c r="A439" s="25">
        <v>44365</v>
      </c>
      <c r="B439" s="29">
        <v>21</v>
      </c>
      <c r="C439" s="30">
        <v>60936.2578125</v>
      </c>
      <c r="D439" s="30">
        <v>330.4</v>
      </c>
      <c r="E439" s="30">
        <v>323.3</v>
      </c>
      <c r="F439" s="30">
        <v>474.59757594129297</v>
      </c>
      <c r="G439" s="30">
        <v>474.73124261007598</v>
      </c>
      <c r="H439" s="30">
        <v>0.13366666878200001</v>
      </c>
      <c r="I439" s="31">
        <v>1.9383728526E-2</v>
      </c>
      <c r="J439" s="31">
        <v>1.9365777053000001E-2</v>
      </c>
      <c r="K439" s="31">
        <v>2.0337260624E-2</v>
      </c>
      <c r="L439" s="31">
        <v>2.0319309151000001E-2</v>
      </c>
      <c r="M439" s="40">
        <f t="shared" si="12"/>
        <v>1</v>
      </c>
      <c r="N439" s="41">
        <f t="shared" si="13"/>
        <v>1</v>
      </c>
      <c r="O439" s="42"/>
    </row>
    <row r="440" spans="1:15" ht="13.5" thickBot="1">
      <c r="A440" s="25">
        <v>44365</v>
      </c>
      <c r="B440" s="29">
        <v>22</v>
      </c>
      <c r="C440" s="30">
        <v>58764.38671875</v>
      </c>
      <c r="D440" s="30">
        <v>0</v>
      </c>
      <c r="E440" s="30">
        <v>0</v>
      </c>
      <c r="F440" s="30">
        <v>0.120992121681</v>
      </c>
      <c r="G440" s="30">
        <v>0.30438753774499999</v>
      </c>
      <c r="H440" s="30">
        <v>0.18339541606400001</v>
      </c>
      <c r="I440" s="31">
        <v>4.0879336253782203E-5</v>
      </c>
      <c r="J440" s="31">
        <v>1.6249277690231402E-5</v>
      </c>
      <c r="K440" s="31">
        <v>4.0879336253782203E-5</v>
      </c>
      <c r="L440" s="31">
        <v>1.6249277690231402E-5</v>
      </c>
      <c r="M440" s="40">
        <f t="shared" si="12"/>
        <v>0</v>
      </c>
      <c r="N440" s="41">
        <f t="shared" si="13"/>
        <v>1</v>
      </c>
      <c r="O440" s="42"/>
    </row>
    <row r="441" spans="1:15" ht="13.5" thickBot="1">
      <c r="A441" s="25">
        <v>44365</v>
      </c>
      <c r="B441" s="29">
        <v>23</v>
      </c>
      <c r="C441" s="30">
        <v>55378.3984375</v>
      </c>
      <c r="D441" s="30">
        <v>0</v>
      </c>
      <c r="E441" s="30">
        <v>0</v>
      </c>
      <c r="F441" s="30">
        <v>0.11696514623900001</v>
      </c>
      <c r="G441" s="30">
        <v>0.41696515070899998</v>
      </c>
      <c r="H441" s="30">
        <v>0.30000000447000003</v>
      </c>
      <c r="I441" s="31">
        <v>5.5998542937145297E-5</v>
      </c>
      <c r="J441" s="31">
        <v>1.5708453698581199E-5</v>
      </c>
      <c r="K441" s="31">
        <v>5.5998542937145297E-5</v>
      </c>
      <c r="L441" s="31">
        <v>1.5708453698581199E-5</v>
      </c>
      <c r="M441" s="40">
        <f t="shared" si="12"/>
        <v>0</v>
      </c>
      <c r="N441" s="41">
        <f t="shared" si="13"/>
        <v>1</v>
      </c>
      <c r="O441" s="42"/>
    </row>
    <row r="442" spans="1:15" ht="13.5" thickBot="1">
      <c r="A442" s="25">
        <v>44365</v>
      </c>
      <c r="B442" s="29">
        <v>24</v>
      </c>
      <c r="C442" s="30">
        <v>51449.0546875</v>
      </c>
      <c r="D442" s="30">
        <v>0</v>
      </c>
      <c r="E442" s="30">
        <v>0</v>
      </c>
      <c r="F442" s="30">
        <v>0.11696514623900001</v>
      </c>
      <c r="G442" s="30">
        <v>0.41696515070899998</v>
      </c>
      <c r="H442" s="30">
        <v>0.30000000447000003</v>
      </c>
      <c r="I442" s="31">
        <v>5.5998542937145297E-5</v>
      </c>
      <c r="J442" s="31">
        <v>1.5708453698581199E-5</v>
      </c>
      <c r="K442" s="31">
        <v>5.5998542937145297E-5</v>
      </c>
      <c r="L442" s="31">
        <v>1.5708453698581199E-5</v>
      </c>
      <c r="M442" s="40">
        <f t="shared" si="12"/>
        <v>0</v>
      </c>
      <c r="N442" s="41">
        <f t="shared" si="13"/>
        <v>1</v>
      </c>
      <c r="O442" s="42"/>
    </row>
    <row r="443" spans="1:15" ht="13.5" thickBot="1">
      <c r="A443" s="25">
        <v>44366</v>
      </c>
      <c r="B443" s="29">
        <v>1</v>
      </c>
      <c r="C443" s="30">
        <v>47911.63671875</v>
      </c>
      <c r="D443" s="30">
        <v>0</v>
      </c>
      <c r="E443" s="30">
        <v>0</v>
      </c>
      <c r="F443" s="30">
        <v>0.11696514623900001</v>
      </c>
      <c r="G443" s="30">
        <v>0.41696515070899998</v>
      </c>
      <c r="H443" s="30">
        <v>0.30000000447000003</v>
      </c>
      <c r="I443" s="31">
        <v>5.5998542937145297E-5</v>
      </c>
      <c r="J443" s="31">
        <v>1.5708453698581199E-5</v>
      </c>
      <c r="K443" s="31">
        <v>5.5998542937145297E-5</v>
      </c>
      <c r="L443" s="31">
        <v>1.5708453698581199E-5</v>
      </c>
      <c r="M443" s="40">
        <f t="shared" si="12"/>
        <v>0</v>
      </c>
      <c r="N443" s="41">
        <f t="shared" si="13"/>
        <v>1</v>
      </c>
      <c r="O443" s="42"/>
    </row>
    <row r="444" spans="1:15" ht="13.5" thickBot="1">
      <c r="A444" s="25">
        <v>44366</v>
      </c>
      <c r="B444" s="29">
        <v>2</v>
      </c>
      <c r="C444" s="30">
        <v>44885.234375</v>
      </c>
      <c r="D444" s="30">
        <v>0</v>
      </c>
      <c r="E444" s="30">
        <v>0</v>
      </c>
      <c r="F444" s="30">
        <v>0.11696514623900001</v>
      </c>
      <c r="G444" s="30">
        <v>0.31696514921899999</v>
      </c>
      <c r="H444" s="30">
        <v>0.20000000298000001</v>
      </c>
      <c r="I444" s="31">
        <v>4.2568513190957201E-5</v>
      </c>
      <c r="J444" s="31">
        <v>1.5708453698581199E-5</v>
      </c>
      <c r="K444" s="31">
        <v>4.2568513190957201E-5</v>
      </c>
      <c r="L444" s="31">
        <v>1.5708453698581199E-5</v>
      </c>
      <c r="M444" s="40">
        <f t="shared" si="12"/>
        <v>0</v>
      </c>
      <c r="N444" s="41">
        <f t="shared" si="13"/>
        <v>1</v>
      </c>
      <c r="O444" s="42"/>
    </row>
    <row r="445" spans="1:15" ht="13.5" thickBot="1">
      <c r="A445" s="25">
        <v>44366</v>
      </c>
      <c r="B445" s="29">
        <v>3</v>
      </c>
      <c r="C445" s="30">
        <v>42476.37890625</v>
      </c>
      <c r="D445" s="30">
        <v>0</v>
      </c>
      <c r="E445" s="30">
        <v>0</v>
      </c>
      <c r="F445" s="30">
        <v>0.11696514623900001</v>
      </c>
      <c r="G445" s="30">
        <v>0.216965147729</v>
      </c>
      <c r="H445" s="30">
        <v>0.10000000149</v>
      </c>
      <c r="I445" s="31">
        <v>2.91384834447692E-5</v>
      </c>
      <c r="J445" s="31">
        <v>1.5708453698581199E-5</v>
      </c>
      <c r="K445" s="31">
        <v>2.91384834447692E-5</v>
      </c>
      <c r="L445" s="31">
        <v>1.5708453698581199E-5</v>
      </c>
      <c r="M445" s="40">
        <f t="shared" si="12"/>
        <v>0</v>
      </c>
      <c r="N445" s="41">
        <f t="shared" si="13"/>
        <v>1</v>
      </c>
      <c r="O445" s="42"/>
    </row>
    <row r="446" spans="1:15" ht="13.5" thickBot="1">
      <c r="A446" s="25">
        <v>44366</v>
      </c>
      <c r="B446" s="29">
        <v>4</v>
      </c>
      <c r="C446" s="30">
        <v>40744.0859375</v>
      </c>
      <c r="D446" s="30">
        <v>0</v>
      </c>
      <c r="E446" s="30">
        <v>0</v>
      </c>
      <c r="F446" s="30">
        <v>0.11696514623900001</v>
      </c>
      <c r="G446" s="30">
        <v>0.216965147729</v>
      </c>
      <c r="H446" s="30">
        <v>0.10000000149</v>
      </c>
      <c r="I446" s="31">
        <v>2.91384834447692E-5</v>
      </c>
      <c r="J446" s="31">
        <v>1.5708453698581199E-5</v>
      </c>
      <c r="K446" s="31">
        <v>2.91384834447692E-5</v>
      </c>
      <c r="L446" s="31">
        <v>1.5708453698581199E-5</v>
      </c>
      <c r="M446" s="40">
        <f t="shared" si="12"/>
        <v>0</v>
      </c>
      <c r="N446" s="41">
        <f t="shared" si="13"/>
        <v>1</v>
      </c>
      <c r="O446" s="42"/>
    </row>
    <row r="447" spans="1:15" ht="13.5" thickBot="1">
      <c r="A447" s="25">
        <v>44366</v>
      </c>
      <c r="B447" s="29">
        <v>5</v>
      </c>
      <c r="C447" s="30">
        <v>39682.15234375</v>
      </c>
      <c r="D447" s="30">
        <v>0</v>
      </c>
      <c r="E447" s="30">
        <v>0</v>
      </c>
      <c r="F447" s="30">
        <v>0.11696514623900001</v>
      </c>
      <c r="G447" s="30">
        <v>0.216965147729</v>
      </c>
      <c r="H447" s="30">
        <v>0.10000000149</v>
      </c>
      <c r="I447" s="31">
        <v>2.91384834447692E-5</v>
      </c>
      <c r="J447" s="31">
        <v>1.5708453698581199E-5</v>
      </c>
      <c r="K447" s="31">
        <v>2.91384834447692E-5</v>
      </c>
      <c r="L447" s="31">
        <v>1.5708453698581199E-5</v>
      </c>
      <c r="M447" s="40">
        <f t="shared" si="12"/>
        <v>0</v>
      </c>
      <c r="N447" s="41">
        <f t="shared" si="13"/>
        <v>1</v>
      </c>
      <c r="O447" s="42"/>
    </row>
    <row r="448" spans="1:15" ht="13.5" thickBot="1">
      <c r="A448" s="25">
        <v>44366</v>
      </c>
      <c r="B448" s="29">
        <v>6</v>
      </c>
      <c r="C448" s="30">
        <v>39264.0234375</v>
      </c>
      <c r="D448" s="30">
        <v>0</v>
      </c>
      <c r="E448" s="30">
        <v>0</v>
      </c>
      <c r="F448" s="30">
        <v>0.11696514623900001</v>
      </c>
      <c r="G448" s="30">
        <v>0.216965147729</v>
      </c>
      <c r="H448" s="30">
        <v>0.10000000149</v>
      </c>
      <c r="I448" s="31">
        <v>2.91384834447692E-5</v>
      </c>
      <c r="J448" s="31">
        <v>1.5708453698581199E-5</v>
      </c>
      <c r="K448" s="31">
        <v>2.91384834447692E-5</v>
      </c>
      <c r="L448" s="31">
        <v>1.5708453698581199E-5</v>
      </c>
      <c r="M448" s="40">
        <f t="shared" si="12"/>
        <v>0</v>
      </c>
      <c r="N448" s="41">
        <f t="shared" si="13"/>
        <v>1</v>
      </c>
      <c r="O448" s="42"/>
    </row>
    <row r="449" spans="1:15" ht="13.5" thickBot="1">
      <c r="A449" s="25">
        <v>44366</v>
      </c>
      <c r="B449" s="29">
        <v>7</v>
      </c>
      <c r="C449" s="30">
        <v>39024.05859375</v>
      </c>
      <c r="D449" s="30">
        <v>27.6</v>
      </c>
      <c r="E449" s="30">
        <v>24.7</v>
      </c>
      <c r="F449" s="30">
        <v>20.210368975331999</v>
      </c>
      <c r="G449" s="30">
        <v>20.267965298707999</v>
      </c>
      <c r="H449" s="30">
        <v>5.7596323376E-2</v>
      </c>
      <c r="I449" s="31">
        <v>9.8469442599999997E-4</v>
      </c>
      <c r="J449" s="31">
        <v>9.9242962900000006E-4</v>
      </c>
      <c r="K449" s="31">
        <v>5.9522356899999998E-4</v>
      </c>
      <c r="L449" s="31">
        <v>6.0295877299999996E-4</v>
      </c>
      <c r="M449" s="40">
        <f t="shared" si="12"/>
        <v>1</v>
      </c>
      <c r="N449" s="41">
        <f t="shared" si="13"/>
        <v>0</v>
      </c>
      <c r="O449" s="42"/>
    </row>
    <row r="450" spans="1:15" ht="13.5" thickBot="1">
      <c r="A450" s="25">
        <v>44366</v>
      </c>
      <c r="B450" s="29">
        <v>8</v>
      </c>
      <c r="C450" s="30">
        <v>40132.4921875</v>
      </c>
      <c r="D450" s="30">
        <v>1113.5999999999999</v>
      </c>
      <c r="E450" s="30">
        <v>1102.7</v>
      </c>
      <c r="F450" s="30">
        <v>1400.03152518302</v>
      </c>
      <c r="G450" s="30">
        <v>1400.29309512481</v>
      </c>
      <c r="H450" s="30">
        <v>0.26156994179300003</v>
      </c>
      <c r="I450" s="31">
        <v>3.8502967381000001E-2</v>
      </c>
      <c r="J450" s="31">
        <v>3.8467838460999999E-2</v>
      </c>
      <c r="K450" s="31">
        <v>3.9966840602000002E-2</v>
      </c>
      <c r="L450" s="31">
        <v>3.9931711681000001E-2</v>
      </c>
      <c r="M450" s="40">
        <f t="shared" si="12"/>
        <v>1</v>
      </c>
      <c r="N450" s="41">
        <f t="shared" si="13"/>
        <v>1</v>
      </c>
      <c r="O450" s="42"/>
    </row>
    <row r="451" spans="1:15" ht="13.5" thickBot="1">
      <c r="A451" s="25">
        <v>44366</v>
      </c>
      <c r="B451" s="29">
        <v>9</v>
      </c>
      <c r="C451" s="30">
        <v>43477.90625</v>
      </c>
      <c r="D451" s="30">
        <v>4324.8</v>
      </c>
      <c r="E451" s="30">
        <v>4307.1000000000004</v>
      </c>
      <c r="F451" s="30">
        <v>4399.7031961440998</v>
      </c>
      <c r="G451" s="30">
        <v>4399.7031961440998</v>
      </c>
      <c r="H451" s="30">
        <v>0</v>
      </c>
      <c r="I451" s="31">
        <v>1.0059521373000001E-2</v>
      </c>
      <c r="J451" s="31">
        <v>1.0059521373000001E-2</v>
      </c>
      <c r="K451" s="31">
        <v>1.2436636601999999E-2</v>
      </c>
      <c r="L451" s="31">
        <v>1.2436636601999999E-2</v>
      </c>
      <c r="M451" s="40">
        <f t="shared" si="12"/>
        <v>1</v>
      </c>
      <c r="N451" s="41">
        <f t="shared" si="13"/>
        <v>1</v>
      </c>
      <c r="O451" s="42"/>
    </row>
    <row r="452" spans="1:15" ht="13.5" thickBot="1">
      <c r="A452" s="25">
        <v>44366</v>
      </c>
      <c r="B452" s="29">
        <v>10</v>
      </c>
      <c r="C452" s="30">
        <v>47843.2421875</v>
      </c>
      <c r="D452" s="30">
        <v>5950.6</v>
      </c>
      <c r="E452" s="30">
        <v>5931</v>
      </c>
      <c r="F452" s="30">
        <v>5773.7450408695604</v>
      </c>
      <c r="G452" s="30">
        <v>5797.6766434843003</v>
      </c>
      <c r="H452" s="30">
        <v>23.931602614736999</v>
      </c>
      <c r="I452" s="31">
        <v>2.0537651962000001E-2</v>
      </c>
      <c r="J452" s="31">
        <v>2.3751673264E-2</v>
      </c>
      <c r="K452" s="31">
        <v>1.7905366171000001E-2</v>
      </c>
      <c r="L452" s="31">
        <v>2.1119387473E-2</v>
      </c>
      <c r="M452" s="40">
        <f t="shared" si="12"/>
        <v>1</v>
      </c>
      <c r="N452" s="41">
        <f t="shared" si="13"/>
        <v>0</v>
      </c>
      <c r="O452" s="42"/>
    </row>
    <row r="453" spans="1:15" ht="13.5" thickBot="1">
      <c r="A453" s="25">
        <v>44366</v>
      </c>
      <c r="B453" s="29">
        <v>11</v>
      </c>
      <c r="C453" s="30">
        <v>52165.0625</v>
      </c>
      <c r="D453" s="30">
        <v>6165.6</v>
      </c>
      <c r="E453" s="30">
        <v>6146</v>
      </c>
      <c r="F453" s="30">
        <v>6061.9863938668004</v>
      </c>
      <c r="G453" s="30">
        <v>6065.4691764722902</v>
      </c>
      <c r="H453" s="30">
        <v>3.4827826054890001</v>
      </c>
      <c r="I453" s="31">
        <v>1.3447599184E-2</v>
      </c>
      <c r="J453" s="31">
        <v>1.3915337917E-2</v>
      </c>
      <c r="K453" s="31">
        <v>1.0815313393000001E-2</v>
      </c>
      <c r="L453" s="31">
        <v>1.1283052126E-2</v>
      </c>
      <c r="M453" s="40">
        <f t="shared" si="12"/>
        <v>1</v>
      </c>
      <c r="N453" s="41">
        <f t="shared" si="13"/>
        <v>0</v>
      </c>
      <c r="O453" s="42"/>
    </row>
    <row r="454" spans="1:15" ht="13.5" thickBot="1">
      <c r="A454" s="25">
        <v>44366</v>
      </c>
      <c r="B454" s="29">
        <v>12</v>
      </c>
      <c r="C454" s="30">
        <v>56001.1640625</v>
      </c>
      <c r="D454" s="30">
        <v>6167.8</v>
      </c>
      <c r="E454" s="30">
        <v>6148.4</v>
      </c>
      <c r="F454" s="30">
        <v>6127.8203765879698</v>
      </c>
      <c r="G454" s="30">
        <v>6136.5690390290201</v>
      </c>
      <c r="H454" s="30">
        <v>8.7486624410410005</v>
      </c>
      <c r="I454" s="31">
        <v>4.1943272849999996E-3</v>
      </c>
      <c r="J454" s="31">
        <v>5.3692752359999997E-3</v>
      </c>
      <c r="K454" s="31">
        <v>1.5889015529999999E-3</v>
      </c>
      <c r="L454" s="31">
        <v>2.7638495039999998E-3</v>
      </c>
      <c r="M454" s="40">
        <f t="shared" si="12"/>
        <v>1</v>
      </c>
      <c r="N454" s="41">
        <f t="shared" si="13"/>
        <v>0</v>
      </c>
      <c r="O454" s="42"/>
    </row>
    <row r="455" spans="1:15" ht="13.5" thickBot="1">
      <c r="A455" s="25">
        <v>44366</v>
      </c>
      <c r="B455" s="29">
        <v>13</v>
      </c>
      <c r="C455" s="30">
        <v>59288.40625</v>
      </c>
      <c r="D455" s="30">
        <v>6209.7</v>
      </c>
      <c r="E455" s="30">
        <v>6192.1</v>
      </c>
      <c r="F455" s="30">
        <v>5920.9087226020001</v>
      </c>
      <c r="G455" s="30">
        <v>6092.9624342929001</v>
      </c>
      <c r="H455" s="30">
        <v>172.05371169090199</v>
      </c>
      <c r="I455" s="31">
        <v>1.5677889564999999E-2</v>
      </c>
      <c r="J455" s="31">
        <v>3.8784753881E-2</v>
      </c>
      <c r="K455" s="31">
        <v>1.3314204365E-2</v>
      </c>
      <c r="L455" s="31">
        <v>3.6421068680000002E-2</v>
      </c>
      <c r="M455" s="40">
        <f t="shared" si="12"/>
        <v>1</v>
      </c>
      <c r="N455" s="41">
        <f t="shared" si="13"/>
        <v>0</v>
      </c>
      <c r="O455" s="42"/>
    </row>
    <row r="456" spans="1:15" ht="13.5" thickBot="1">
      <c r="A456" s="25">
        <v>44366</v>
      </c>
      <c r="B456" s="29">
        <v>14</v>
      </c>
      <c r="C456" s="30">
        <v>61937.80078125</v>
      </c>
      <c r="D456" s="30">
        <v>6133.9</v>
      </c>
      <c r="E456" s="30">
        <v>6118.4</v>
      </c>
      <c r="F456" s="30">
        <v>5752.8889487843999</v>
      </c>
      <c r="G456" s="30">
        <v>6029.6186167177602</v>
      </c>
      <c r="H456" s="30">
        <v>276.72966793335098</v>
      </c>
      <c r="I456" s="31">
        <v>1.4005020585E-2</v>
      </c>
      <c r="J456" s="31">
        <v>5.1169896752000003E-2</v>
      </c>
      <c r="K456" s="31">
        <v>1.1923366006E-2</v>
      </c>
      <c r="L456" s="31">
        <v>4.9088242172000002E-2</v>
      </c>
      <c r="M456" s="40">
        <f t="shared" si="12"/>
        <v>1</v>
      </c>
      <c r="N456" s="41">
        <f t="shared" si="13"/>
        <v>0</v>
      </c>
      <c r="O456" s="42"/>
    </row>
    <row r="457" spans="1:15" ht="13.5" thickBot="1">
      <c r="A457" s="25">
        <v>44366</v>
      </c>
      <c r="B457" s="29">
        <v>15</v>
      </c>
      <c r="C457" s="30">
        <v>64006</v>
      </c>
      <c r="D457" s="30">
        <v>6060.9</v>
      </c>
      <c r="E457" s="30">
        <v>6048.2</v>
      </c>
      <c r="F457" s="30">
        <v>5686.9289861795596</v>
      </c>
      <c r="G457" s="30">
        <v>6010.3751425652999</v>
      </c>
      <c r="H457" s="30">
        <v>323.44615638573902</v>
      </c>
      <c r="I457" s="31">
        <v>6.7855032810000002E-3</v>
      </c>
      <c r="J457" s="31">
        <v>5.0224417649E-2</v>
      </c>
      <c r="K457" s="31">
        <v>5.0798895289999998E-3</v>
      </c>
      <c r="L457" s="31">
        <v>4.8518803897000001E-2</v>
      </c>
      <c r="M457" s="40">
        <f t="shared" si="12"/>
        <v>1</v>
      </c>
      <c r="N457" s="41">
        <f t="shared" si="13"/>
        <v>0</v>
      </c>
      <c r="O457" s="42"/>
    </row>
    <row r="458" spans="1:15" ht="13.5" thickBot="1">
      <c r="A458" s="25">
        <v>44366</v>
      </c>
      <c r="B458" s="29">
        <v>16</v>
      </c>
      <c r="C458" s="30">
        <v>65610.03125</v>
      </c>
      <c r="D458" s="30">
        <v>5893.1</v>
      </c>
      <c r="E458" s="30">
        <v>5886</v>
      </c>
      <c r="F458" s="30">
        <v>5658.2488878366603</v>
      </c>
      <c r="G458" s="30">
        <v>5955.2357986248799</v>
      </c>
      <c r="H458" s="30">
        <v>296.98691078821798</v>
      </c>
      <c r="I458" s="31">
        <v>8.3448561139999999E-3</v>
      </c>
      <c r="J458" s="31">
        <v>3.1540573751999999E-2</v>
      </c>
      <c r="K458" s="31">
        <v>9.2983882109999999E-3</v>
      </c>
      <c r="L458" s="31">
        <v>3.0587041655000001E-2</v>
      </c>
      <c r="M458" s="40">
        <f t="shared" si="12"/>
        <v>1</v>
      </c>
      <c r="N458" s="41">
        <f t="shared" si="13"/>
        <v>1</v>
      </c>
      <c r="O458" s="42"/>
    </row>
    <row r="459" spans="1:15" ht="13.5" thickBot="1">
      <c r="A459" s="25">
        <v>44366</v>
      </c>
      <c r="B459" s="29">
        <v>17</v>
      </c>
      <c r="C459" s="30">
        <v>66662.796875</v>
      </c>
      <c r="D459" s="30">
        <v>5864</v>
      </c>
      <c r="E459" s="30">
        <v>5857.4</v>
      </c>
      <c r="F459" s="30">
        <v>5665.6955667257298</v>
      </c>
      <c r="G459" s="30">
        <v>5936.1207448138202</v>
      </c>
      <c r="H459" s="30">
        <v>270.42517808808202</v>
      </c>
      <c r="I459" s="31">
        <v>9.685837337E-3</v>
      </c>
      <c r="J459" s="31">
        <v>2.6632343978999998E-2</v>
      </c>
      <c r="K459" s="31">
        <v>1.0572219286999999E-2</v>
      </c>
      <c r="L459" s="31">
        <v>2.5745962029000001E-2</v>
      </c>
      <c r="M459" s="40">
        <f t="shared" si="12"/>
        <v>1</v>
      </c>
      <c r="N459" s="41">
        <f t="shared" si="13"/>
        <v>1</v>
      </c>
      <c r="O459" s="42"/>
    </row>
    <row r="460" spans="1:15" ht="13.5" thickBot="1">
      <c r="A460" s="25">
        <v>44366</v>
      </c>
      <c r="B460" s="29">
        <v>18</v>
      </c>
      <c r="C460" s="30">
        <v>66706.8515625</v>
      </c>
      <c r="D460" s="30">
        <v>5734.2</v>
      </c>
      <c r="E460" s="30">
        <v>5728.2</v>
      </c>
      <c r="F460" s="30">
        <v>5449.7655291604997</v>
      </c>
      <c r="G460" s="30">
        <v>5558.6893383508304</v>
      </c>
      <c r="H460" s="30">
        <v>108.923809190326</v>
      </c>
      <c r="I460" s="31">
        <v>2.3571133715000001E-2</v>
      </c>
      <c r="J460" s="31">
        <v>3.8199633471999998E-2</v>
      </c>
      <c r="K460" s="31">
        <v>2.2765331943000001E-2</v>
      </c>
      <c r="L460" s="31">
        <v>3.7393831699999998E-2</v>
      </c>
      <c r="M460" s="40">
        <f t="shared" ref="M460:M523" si="14">IF(F460&gt;5,1,0)</f>
        <v>1</v>
      </c>
      <c r="N460" s="41">
        <f t="shared" ref="N460:N523" si="15">IF(G460&gt;E460,1,0)</f>
        <v>0</v>
      </c>
      <c r="O460" s="42"/>
    </row>
    <row r="461" spans="1:15" ht="13.5" thickBot="1">
      <c r="A461" s="25">
        <v>44366</v>
      </c>
      <c r="B461" s="29">
        <v>19</v>
      </c>
      <c r="C461" s="30">
        <v>65475.96875</v>
      </c>
      <c r="D461" s="30">
        <v>5182.5</v>
      </c>
      <c r="E461" s="30">
        <v>5177.3999999999996</v>
      </c>
      <c r="F461" s="30">
        <v>5179.54835251437</v>
      </c>
      <c r="G461" s="30">
        <v>5182.4218512529796</v>
      </c>
      <c r="H461" s="30">
        <v>2.873498738606</v>
      </c>
      <c r="I461" s="31">
        <v>1.04953998144683E-5</v>
      </c>
      <c r="J461" s="31">
        <v>3.9640712900000001E-4</v>
      </c>
      <c r="K461" s="31">
        <v>6.7443610700000005E-4</v>
      </c>
      <c r="L461" s="31">
        <v>2.8852437699999998E-4</v>
      </c>
      <c r="M461" s="40">
        <f t="shared" si="14"/>
        <v>1</v>
      </c>
      <c r="N461" s="41">
        <f t="shared" si="15"/>
        <v>1</v>
      </c>
      <c r="O461" s="42"/>
    </row>
    <row r="462" spans="1:15" ht="13.5" thickBot="1">
      <c r="A462" s="25">
        <v>44366</v>
      </c>
      <c r="B462" s="29">
        <v>20</v>
      </c>
      <c r="C462" s="30">
        <v>63152.40625</v>
      </c>
      <c r="D462" s="30">
        <v>2636</v>
      </c>
      <c r="E462" s="30">
        <v>2634.3</v>
      </c>
      <c r="F462" s="30">
        <v>3159.1467516952398</v>
      </c>
      <c r="G462" s="30">
        <v>3159.1467516952398</v>
      </c>
      <c r="H462" s="30">
        <v>0</v>
      </c>
      <c r="I462" s="31">
        <v>7.0258763321000006E-2</v>
      </c>
      <c r="J462" s="31">
        <v>7.0258763321000006E-2</v>
      </c>
      <c r="K462" s="31">
        <v>7.0487073824000004E-2</v>
      </c>
      <c r="L462" s="31">
        <v>7.0487073824000004E-2</v>
      </c>
      <c r="M462" s="40">
        <f t="shared" si="14"/>
        <v>1</v>
      </c>
      <c r="N462" s="41">
        <f t="shared" si="15"/>
        <v>1</v>
      </c>
      <c r="O462" s="42"/>
    </row>
    <row r="463" spans="1:15" ht="13.5" thickBot="1">
      <c r="A463" s="25">
        <v>44366</v>
      </c>
      <c r="B463" s="29">
        <v>21</v>
      </c>
      <c r="C463" s="30">
        <v>60422.79296875</v>
      </c>
      <c r="D463" s="30">
        <v>332.9</v>
      </c>
      <c r="E463" s="30">
        <v>328.3</v>
      </c>
      <c r="F463" s="30">
        <v>419.05238323830997</v>
      </c>
      <c r="G463" s="30">
        <v>419.208049907462</v>
      </c>
      <c r="H463" s="30">
        <v>0.155666669151</v>
      </c>
      <c r="I463" s="31">
        <v>1.1591196603E-2</v>
      </c>
      <c r="J463" s="31">
        <v>1.1570290523E-2</v>
      </c>
      <c r="K463" s="31">
        <v>1.2208977962E-2</v>
      </c>
      <c r="L463" s="31">
        <v>1.2188071882000001E-2</v>
      </c>
      <c r="M463" s="40">
        <f t="shared" si="14"/>
        <v>1</v>
      </c>
      <c r="N463" s="41">
        <f t="shared" si="15"/>
        <v>1</v>
      </c>
      <c r="O463" s="42"/>
    </row>
    <row r="464" spans="1:15" ht="13.5" thickBot="1">
      <c r="A464" s="25">
        <v>44366</v>
      </c>
      <c r="B464" s="29">
        <v>22</v>
      </c>
      <c r="C464" s="30">
        <v>58383.125</v>
      </c>
      <c r="D464" s="30">
        <v>0</v>
      </c>
      <c r="E464" s="30">
        <v>0</v>
      </c>
      <c r="F464" s="30">
        <v>1.6265348966000001E-2</v>
      </c>
      <c r="G464" s="30">
        <v>0.21627125861300001</v>
      </c>
      <c r="H464" s="30">
        <v>0.20000590964600001</v>
      </c>
      <c r="I464" s="31">
        <v>2.9045293931494999E-5</v>
      </c>
      <c r="J464" s="31">
        <v>2.1844411720324601E-6</v>
      </c>
      <c r="K464" s="31">
        <v>2.9045293931494999E-5</v>
      </c>
      <c r="L464" s="31">
        <v>2.1844411720324601E-6</v>
      </c>
      <c r="M464" s="40">
        <f t="shared" si="14"/>
        <v>0</v>
      </c>
      <c r="N464" s="41">
        <f t="shared" si="15"/>
        <v>1</v>
      </c>
      <c r="O464" s="42"/>
    </row>
    <row r="465" spans="1:15" ht="13.5" thickBot="1">
      <c r="A465" s="25">
        <v>44366</v>
      </c>
      <c r="B465" s="29">
        <v>23</v>
      </c>
      <c r="C465" s="30">
        <v>55497.43359375</v>
      </c>
      <c r="D465" s="30">
        <v>0</v>
      </c>
      <c r="E465" s="30">
        <v>0</v>
      </c>
      <c r="F465" s="30">
        <v>1.6265348966000001E-2</v>
      </c>
      <c r="G465" s="30">
        <v>0.31626535343700002</v>
      </c>
      <c r="H465" s="30">
        <v>0.30000000447000003</v>
      </c>
      <c r="I465" s="31">
        <v>4.2474530410596501E-5</v>
      </c>
      <c r="J465" s="31">
        <v>2.1844411720324601E-6</v>
      </c>
      <c r="K465" s="31">
        <v>4.2474530410596501E-5</v>
      </c>
      <c r="L465" s="31">
        <v>2.1844411720324601E-6</v>
      </c>
      <c r="M465" s="40">
        <f t="shared" si="14"/>
        <v>0</v>
      </c>
      <c r="N465" s="41">
        <f t="shared" si="15"/>
        <v>1</v>
      </c>
      <c r="O465" s="42"/>
    </row>
    <row r="466" spans="1:15" ht="13.5" thickBot="1">
      <c r="A466" s="25">
        <v>44366</v>
      </c>
      <c r="B466" s="29">
        <v>24</v>
      </c>
      <c r="C466" s="30">
        <v>52367.97265625</v>
      </c>
      <c r="D466" s="30">
        <v>0</v>
      </c>
      <c r="E466" s="30">
        <v>0</v>
      </c>
      <c r="F466" s="30">
        <v>1.6265348966000001E-2</v>
      </c>
      <c r="G466" s="30">
        <v>0.31626535343700002</v>
      </c>
      <c r="H466" s="30">
        <v>0.30000000447000003</v>
      </c>
      <c r="I466" s="31">
        <v>4.2474530410596501E-5</v>
      </c>
      <c r="J466" s="31">
        <v>2.1844411720324601E-6</v>
      </c>
      <c r="K466" s="31">
        <v>4.2474530410596501E-5</v>
      </c>
      <c r="L466" s="31">
        <v>2.1844411720324601E-6</v>
      </c>
      <c r="M466" s="40">
        <f t="shared" si="14"/>
        <v>0</v>
      </c>
      <c r="N466" s="41">
        <f t="shared" si="15"/>
        <v>1</v>
      </c>
      <c r="O466" s="42"/>
    </row>
    <row r="467" spans="1:15" ht="13.5" thickBot="1">
      <c r="A467" s="25">
        <v>44367</v>
      </c>
      <c r="B467" s="29">
        <v>1</v>
      </c>
      <c r="C467" s="30">
        <v>49259.60546875</v>
      </c>
      <c r="D467" s="30">
        <v>0</v>
      </c>
      <c r="E467" s="30">
        <v>0</v>
      </c>
      <c r="F467" s="30">
        <v>1.6265348966000001E-2</v>
      </c>
      <c r="G467" s="30">
        <v>0.73293202631200005</v>
      </c>
      <c r="H467" s="30">
        <v>0.716666677345</v>
      </c>
      <c r="I467" s="31">
        <v>9.8432987686379903E-5</v>
      </c>
      <c r="J467" s="31">
        <v>2.1844411720324601E-6</v>
      </c>
      <c r="K467" s="31">
        <v>9.8432987686379903E-5</v>
      </c>
      <c r="L467" s="31">
        <v>2.1844411720324601E-6</v>
      </c>
      <c r="M467" s="40">
        <f t="shared" si="14"/>
        <v>0</v>
      </c>
      <c r="N467" s="41">
        <f t="shared" si="15"/>
        <v>1</v>
      </c>
      <c r="O467" s="42"/>
    </row>
    <row r="468" spans="1:15" ht="13.5" thickBot="1">
      <c r="A468" s="25">
        <v>44367</v>
      </c>
      <c r="B468" s="29">
        <v>2</v>
      </c>
      <c r="C468" s="30">
        <v>46578.546875</v>
      </c>
      <c r="D468" s="30">
        <v>0</v>
      </c>
      <c r="E468" s="30">
        <v>0</v>
      </c>
      <c r="F468" s="30">
        <v>1.6265348966000001E-2</v>
      </c>
      <c r="G468" s="30">
        <v>0.76626536014199997</v>
      </c>
      <c r="H468" s="30">
        <v>0.75000001117500004</v>
      </c>
      <c r="I468" s="31">
        <v>1.02909664E-4</v>
      </c>
      <c r="J468" s="31">
        <v>2.1844411720324601E-6</v>
      </c>
      <c r="K468" s="31">
        <v>1.02909664E-4</v>
      </c>
      <c r="L468" s="31">
        <v>2.1844411720324601E-6</v>
      </c>
      <c r="M468" s="40">
        <f t="shared" si="14"/>
        <v>0</v>
      </c>
      <c r="N468" s="41">
        <f t="shared" si="15"/>
        <v>1</v>
      </c>
      <c r="O468" s="42"/>
    </row>
    <row r="469" spans="1:15" ht="13.5" thickBot="1">
      <c r="A469" s="25">
        <v>44367</v>
      </c>
      <c r="B469" s="29">
        <v>3</v>
      </c>
      <c r="C469" s="30">
        <v>44534.58984375</v>
      </c>
      <c r="D469" s="30">
        <v>0</v>
      </c>
      <c r="E469" s="30">
        <v>0</v>
      </c>
      <c r="F469" s="30">
        <v>1.6265348966000001E-2</v>
      </c>
      <c r="G469" s="30">
        <v>0.899598695462</v>
      </c>
      <c r="H469" s="30">
        <v>0.88333334649600004</v>
      </c>
      <c r="I469" s="31">
        <v>1.2081637E-4</v>
      </c>
      <c r="J469" s="31">
        <v>2.1844411720324601E-6</v>
      </c>
      <c r="K469" s="31">
        <v>1.2081637E-4</v>
      </c>
      <c r="L469" s="31">
        <v>2.1844411720324601E-6</v>
      </c>
      <c r="M469" s="40">
        <f t="shared" si="14"/>
        <v>0</v>
      </c>
      <c r="N469" s="41">
        <f t="shared" si="15"/>
        <v>1</v>
      </c>
      <c r="O469" s="42"/>
    </row>
    <row r="470" spans="1:15" ht="13.5" thickBot="1">
      <c r="A470" s="25">
        <v>44367</v>
      </c>
      <c r="B470" s="29">
        <v>4</v>
      </c>
      <c r="C470" s="30">
        <v>42944.671875</v>
      </c>
      <c r="D470" s="30">
        <v>0</v>
      </c>
      <c r="E470" s="30">
        <v>0</v>
      </c>
      <c r="F470" s="30">
        <v>1.6265348966000001E-2</v>
      </c>
      <c r="G470" s="30">
        <v>0.39959868801199999</v>
      </c>
      <c r="H470" s="30">
        <v>0.383333339045</v>
      </c>
      <c r="I470" s="31">
        <v>5.3666221865753197E-5</v>
      </c>
      <c r="J470" s="31">
        <v>2.1844411720324601E-6</v>
      </c>
      <c r="K470" s="31">
        <v>5.3666221865753197E-5</v>
      </c>
      <c r="L470" s="31">
        <v>2.1844411720324601E-6</v>
      </c>
      <c r="M470" s="40">
        <f t="shared" si="14"/>
        <v>0</v>
      </c>
      <c r="N470" s="41">
        <f t="shared" si="15"/>
        <v>1</v>
      </c>
      <c r="O470" s="42"/>
    </row>
    <row r="471" spans="1:15" ht="13.5" thickBot="1">
      <c r="A471" s="25">
        <v>44367</v>
      </c>
      <c r="B471" s="29">
        <v>5</v>
      </c>
      <c r="C471" s="30">
        <v>41947.18359375</v>
      </c>
      <c r="D471" s="30">
        <v>0</v>
      </c>
      <c r="E471" s="30">
        <v>0</v>
      </c>
      <c r="F471" s="30">
        <v>1.6265348966000001E-2</v>
      </c>
      <c r="G471" s="30">
        <v>0.216265351947</v>
      </c>
      <c r="H471" s="30">
        <v>0.20000000298000001</v>
      </c>
      <c r="I471" s="31">
        <v>2.90445006644085E-5</v>
      </c>
      <c r="J471" s="31">
        <v>2.1844411720324601E-6</v>
      </c>
      <c r="K471" s="31">
        <v>2.90445006644085E-5</v>
      </c>
      <c r="L471" s="31">
        <v>2.1844411720324601E-6</v>
      </c>
      <c r="M471" s="40">
        <f t="shared" si="14"/>
        <v>0</v>
      </c>
      <c r="N471" s="41">
        <f t="shared" si="15"/>
        <v>1</v>
      </c>
      <c r="O471" s="42"/>
    </row>
    <row r="472" spans="1:15" ht="13.5" thickBot="1">
      <c r="A472" s="25">
        <v>44367</v>
      </c>
      <c r="B472" s="29">
        <v>6</v>
      </c>
      <c r="C472" s="30">
        <v>41479.2109375</v>
      </c>
      <c r="D472" s="30">
        <v>0</v>
      </c>
      <c r="E472" s="30">
        <v>0</v>
      </c>
      <c r="F472" s="30">
        <v>1.6265348966000001E-2</v>
      </c>
      <c r="G472" s="30">
        <v>0.116265350457</v>
      </c>
      <c r="H472" s="30">
        <v>0.10000000149</v>
      </c>
      <c r="I472" s="31">
        <v>1.5614470918220499E-5</v>
      </c>
      <c r="J472" s="31">
        <v>2.1844411720324601E-6</v>
      </c>
      <c r="K472" s="31">
        <v>1.5614470918220499E-5</v>
      </c>
      <c r="L472" s="31">
        <v>2.1844411720324601E-6</v>
      </c>
      <c r="M472" s="40">
        <f t="shared" si="14"/>
        <v>0</v>
      </c>
      <c r="N472" s="41">
        <f t="shared" si="15"/>
        <v>1</v>
      </c>
      <c r="O472" s="42"/>
    </row>
    <row r="473" spans="1:15" ht="13.5" thickBot="1">
      <c r="A473" s="25">
        <v>44367</v>
      </c>
      <c r="B473" s="29">
        <v>7</v>
      </c>
      <c r="C473" s="30">
        <v>41087.34765625</v>
      </c>
      <c r="D473" s="30">
        <v>25.6</v>
      </c>
      <c r="E473" s="30">
        <v>23.3</v>
      </c>
      <c r="F473" s="30">
        <v>19.047153015343</v>
      </c>
      <c r="G473" s="30">
        <v>19.133357146518001</v>
      </c>
      <c r="H473" s="30">
        <v>8.6204131175000004E-2</v>
      </c>
      <c r="I473" s="31">
        <v>8.6847204500000005E-4</v>
      </c>
      <c r="J473" s="31">
        <v>8.8004928599999999E-4</v>
      </c>
      <c r="K473" s="31">
        <v>5.5958136600000002E-4</v>
      </c>
      <c r="L473" s="31">
        <v>5.7115860599999996E-4</v>
      </c>
      <c r="M473" s="40">
        <f t="shared" si="14"/>
        <v>1</v>
      </c>
      <c r="N473" s="41">
        <f t="shared" si="15"/>
        <v>0</v>
      </c>
      <c r="O473" s="42"/>
    </row>
    <row r="474" spans="1:15" ht="13.5" thickBot="1">
      <c r="A474" s="25">
        <v>44367</v>
      </c>
      <c r="B474" s="29">
        <v>8</v>
      </c>
      <c r="C474" s="30">
        <v>41983.9609375</v>
      </c>
      <c r="D474" s="30">
        <v>1049.2</v>
      </c>
      <c r="E474" s="30">
        <v>1038.8</v>
      </c>
      <c r="F474" s="30">
        <v>1325.76043262194</v>
      </c>
      <c r="G474" s="30">
        <v>1325.7600992882601</v>
      </c>
      <c r="H474" s="30">
        <v>-3.3333367700000001E-4</v>
      </c>
      <c r="I474" s="31">
        <v>3.7142103046999997E-2</v>
      </c>
      <c r="J474" s="31">
        <v>3.7142147813000001E-2</v>
      </c>
      <c r="K474" s="31">
        <v>3.8538826119000003E-2</v>
      </c>
      <c r="L474" s="31">
        <v>3.8538870885999998E-2</v>
      </c>
      <c r="M474" s="40">
        <f t="shared" si="14"/>
        <v>1</v>
      </c>
      <c r="N474" s="41">
        <f t="shared" si="15"/>
        <v>1</v>
      </c>
      <c r="O474" s="42"/>
    </row>
    <row r="475" spans="1:15" ht="13.5" thickBot="1">
      <c r="A475" s="25">
        <v>44367</v>
      </c>
      <c r="B475" s="29">
        <v>9</v>
      </c>
      <c r="C475" s="30">
        <v>45302.49609375</v>
      </c>
      <c r="D475" s="30">
        <v>4154.3999999999996</v>
      </c>
      <c r="E475" s="30">
        <v>4137.3999999999996</v>
      </c>
      <c r="F475" s="30">
        <v>3862.0033357545699</v>
      </c>
      <c r="G475" s="30">
        <v>4350.5851322808503</v>
      </c>
      <c r="H475" s="30">
        <v>488.58179652628002</v>
      </c>
      <c r="I475" s="31">
        <v>2.6347721229999999E-2</v>
      </c>
      <c r="J475" s="31">
        <v>3.9268958398999999E-2</v>
      </c>
      <c r="K475" s="31">
        <v>2.8630826253000001E-2</v>
      </c>
      <c r="L475" s="31">
        <v>3.6985853377E-2</v>
      </c>
      <c r="M475" s="40">
        <f t="shared" si="14"/>
        <v>1</v>
      </c>
      <c r="N475" s="41">
        <f t="shared" si="15"/>
        <v>1</v>
      </c>
      <c r="O475" s="42"/>
    </row>
    <row r="476" spans="1:15" ht="13.5" thickBot="1">
      <c r="A476" s="25">
        <v>44367</v>
      </c>
      <c r="B476" s="29">
        <v>10</v>
      </c>
      <c r="C476" s="30">
        <v>49050.67578125</v>
      </c>
      <c r="D476" s="30">
        <v>5897.6</v>
      </c>
      <c r="E476" s="30">
        <v>5878.3</v>
      </c>
      <c r="F476" s="30">
        <v>3687.0217878564899</v>
      </c>
      <c r="G476" s="30">
        <v>5622.8529982591299</v>
      </c>
      <c r="H476" s="30">
        <v>1935.83121040264</v>
      </c>
      <c r="I476" s="31">
        <v>3.6898603510000003E-2</v>
      </c>
      <c r="J476" s="31">
        <v>0.29688130702900001</v>
      </c>
      <c r="K476" s="31">
        <v>3.4306607808000003E-2</v>
      </c>
      <c r="L476" s="31">
        <v>0.29428931132699998</v>
      </c>
      <c r="M476" s="40">
        <f t="shared" si="14"/>
        <v>1</v>
      </c>
      <c r="N476" s="41">
        <f t="shared" si="15"/>
        <v>0</v>
      </c>
      <c r="O476" s="42"/>
    </row>
    <row r="477" spans="1:15" ht="13.5" thickBot="1">
      <c r="A477" s="25">
        <v>44367</v>
      </c>
      <c r="B477" s="29">
        <v>11</v>
      </c>
      <c r="C477" s="30">
        <v>52983.203125</v>
      </c>
      <c r="D477" s="30">
        <v>6164.1</v>
      </c>
      <c r="E477" s="30">
        <v>6144.6</v>
      </c>
      <c r="F477" s="30">
        <v>4966.3460665706098</v>
      </c>
      <c r="G477" s="30">
        <v>5870.5922784132999</v>
      </c>
      <c r="H477" s="30">
        <v>904.24621184269097</v>
      </c>
      <c r="I477" s="31">
        <v>3.9418173729E-2</v>
      </c>
      <c r="J477" s="31">
        <v>0.16085870714799999</v>
      </c>
      <c r="K477" s="31">
        <v>3.6799317966999999E-2</v>
      </c>
      <c r="L477" s="31">
        <v>0.158239851387</v>
      </c>
      <c r="M477" s="40">
        <f t="shared" si="14"/>
        <v>1</v>
      </c>
      <c r="N477" s="41">
        <f t="shared" si="15"/>
        <v>0</v>
      </c>
      <c r="O477" s="42"/>
    </row>
    <row r="478" spans="1:15" ht="13.5" thickBot="1">
      <c r="A478" s="25">
        <v>44367</v>
      </c>
      <c r="B478" s="29">
        <v>12</v>
      </c>
      <c r="C478" s="30">
        <v>56695.73828125</v>
      </c>
      <c r="D478" s="30">
        <v>6226.1</v>
      </c>
      <c r="E478" s="30">
        <v>6206.6</v>
      </c>
      <c r="F478" s="30">
        <v>5562.6471151921496</v>
      </c>
      <c r="G478" s="30">
        <v>5995.6068407496496</v>
      </c>
      <c r="H478" s="30">
        <v>432.95972555750598</v>
      </c>
      <c r="I478" s="31">
        <v>3.0955299387999999E-2</v>
      </c>
      <c r="J478" s="31">
        <v>8.9101918453000001E-2</v>
      </c>
      <c r="K478" s="31">
        <v>2.8336443627E-2</v>
      </c>
      <c r="L478" s="31">
        <v>8.6483062691999998E-2</v>
      </c>
      <c r="M478" s="40">
        <f t="shared" si="14"/>
        <v>1</v>
      </c>
      <c r="N478" s="41">
        <f t="shared" si="15"/>
        <v>0</v>
      </c>
      <c r="O478" s="42"/>
    </row>
    <row r="479" spans="1:15" ht="13.5" thickBot="1">
      <c r="A479" s="25">
        <v>44367</v>
      </c>
      <c r="B479" s="29">
        <v>13</v>
      </c>
      <c r="C479" s="30">
        <v>59513.71875</v>
      </c>
      <c r="D479" s="30">
        <v>6196.5</v>
      </c>
      <c r="E479" s="30">
        <v>6179</v>
      </c>
      <c r="F479" s="30">
        <v>5899.4256899538595</v>
      </c>
      <c r="G479" s="30">
        <v>5969.9267812941598</v>
      </c>
      <c r="H479" s="30">
        <v>70.501091340296</v>
      </c>
      <c r="I479" s="31">
        <v>3.0428850215000001E-2</v>
      </c>
      <c r="J479" s="31">
        <v>3.9897167611999997E-2</v>
      </c>
      <c r="K479" s="31">
        <v>2.8078595045000002E-2</v>
      </c>
      <c r="L479" s="31">
        <v>3.7546912442000001E-2</v>
      </c>
      <c r="M479" s="40">
        <f t="shared" si="14"/>
        <v>1</v>
      </c>
      <c r="N479" s="41">
        <f t="shared" si="15"/>
        <v>0</v>
      </c>
      <c r="O479" s="42"/>
    </row>
    <row r="480" spans="1:15" ht="13.5" thickBot="1">
      <c r="A480" s="25">
        <v>44367</v>
      </c>
      <c r="B480" s="29">
        <v>14</v>
      </c>
      <c r="C480" s="30">
        <v>61944.34765625</v>
      </c>
      <c r="D480" s="30">
        <v>6121.3</v>
      </c>
      <c r="E480" s="30">
        <v>6107.3</v>
      </c>
      <c r="F480" s="30">
        <v>5942.9112284072198</v>
      </c>
      <c r="G480" s="30">
        <v>5948.1551916095896</v>
      </c>
      <c r="H480" s="30">
        <v>5.2439632023699998</v>
      </c>
      <c r="I480" s="31">
        <v>2.3253398924E-2</v>
      </c>
      <c r="J480" s="31">
        <v>2.3957664731E-2</v>
      </c>
      <c r="K480" s="31">
        <v>2.1373194787000001E-2</v>
      </c>
      <c r="L480" s="31">
        <v>2.2077460595000001E-2</v>
      </c>
      <c r="M480" s="40">
        <f t="shared" si="14"/>
        <v>1</v>
      </c>
      <c r="N480" s="41">
        <f t="shared" si="15"/>
        <v>0</v>
      </c>
      <c r="O480" s="42"/>
    </row>
    <row r="481" spans="1:15" ht="13.5" thickBot="1">
      <c r="A481" s="25">
        <v>44367</v>
      </c>
      <c r="B481" s="29">
        <v>15</v>
      </c>
      <c r="C481" s="30">
        <v>63431.5078125</v>
      </c>
      <c r="D481" s="30">
        <v>6064</v>
      </c>
      <c r="E481" s="30">
        <v>6052.8</v>
      </c>
      <c r="F481" s="30">
        <v>5744.0981928083702</v>
      </c>
      <c r="G481" s="30">
        <v>5830.5925182840601</v>
      </c>
      <c r="H481" s="30">
        <v>86.494325475691994</v>
      </c>
      <c r="I481" s="31">
        <v>3.1346693756999999E-2</v>
      </c>
      <c r="J481" s="31">
        <v>4.2962907224000001E-2</v>
      </c>
      <c r="K481" s="31">
        <v>2.9842530448000001E-2</v>
      </c>
      <c r="L481" s="31">
        <v>4.1458743914999999E-2</v>
      </c>
      <c r="M481" s="40">
        <f t="shared" si="14"/>
        <v>1</v>
      </c>
      <c r="N481" s="41">
        <f t="shared" si="15"/>
        <v>0</v>
      </c>
      <c r="O481" s="42"/>
    </row>
    <row r="482" spans="1:15" ht="13.5" thickBot="1">
      <c r="A482" s="25">
        <v>44367</v>
      </c>
      <c r="B482" s="29">
        <v>16</v>
      </c>
      <c r="C482" s="30">
        <v>64301.25</v>
      </c>
      <c r="D482" s="30">
        <v>5881</v>
      </c>
      <c r="E482" s="30">
        <v>5875.6</v>
      </c>
      <c r="F482" s="30">
        <v>5633.3997799979297</v>
      </c>
      <c r="G482" s="30">
        <v>5788.3959648609198</v>
      </c>
      <c r="H482" s="30">
        <v>154.99618486298399</v>
      </c>
      <c r="I482" s="31">
        <v>1.2436749279999999E-2</v>
      </c>
      <c r="J482" s="31">
        <v>3.3252782702000001E-2</v>
      </c>
      <c r="K482" s="31">
        <v>1.1711527684E-2</v>
      </c>
      <c r="L482" s="31">
        <v>3.2527561105999997E-2</v>
      </c>
      <c r="M482" s="40">
        <f t="shared" si="14"/>
        <v>1</v>
      </c>
      <c r="N482" s="41">
        <f t="shared" si="15"/>
        <v>0</v>
      </c>
      <c r="O482" s="42"/>
    </row>
    <row r="483" spans="1:15" ht="13.5" thickBot="1">
      <c r="A483" s="25">
        <v>44367</v>
      </c>
      <c r="B483" s="29">
        <v>17</v>
      </c>
      <c r="C483" s="30">
        <v>65079.390625</v>
      </c>
      <c r="D483" s="30">
        <v>5792.9</v>
      </c>
      <c r="E483" s="30">
        <v>5786</v>
      </c>
      <c r="F483" s="30">
        <v>5307.1529125960697</v>
      </c>
      <c r="G483" s="30">
        <v>5566.5579529094703</v>
      </c>
      <c r="H483" s="30">
        <v>259.40504031340299</v>
      </c>
      <c r="I483" s="31">
        <v>3.0397803798999999E-2</v>
      </c>
      <c r="J483" s="31">
        <v>6.5235977357E-2</v>
      </c>
      <c r="K483" s="31">
        <v>2.9471131760000002E-2</v>
      </c>
      <c r="L483" s="31">
        <v>6.4309305317999998E-2</v>
      </c>
      <c r="M483" s="40">
        <f t="shared" si="14"/>
        <v>1</v>
      </c>
      <c r="N483" s="41">
        <f t="shared" si="15"/>
        <v>0</v>
      </c>
      <c r="O483" s="42"/>
    </row>
    <row r="484" spans="1:15" ht="13.5" thickBot="1">
      <c r="A484" s="25">
        <v>44367</v>
      </c>
      <c r="B484" s="29">
        <v>18</v>
      </c>
      <c r="C484" s="30">
        <v>65334.64453125</v>
      </c>
      <c r="D484" s="30">
        <v>5520.3</v>
      </c>
      <c r="E484" s="30">
        <v>5512.8</v>
      </c>
      <c r="F484" s="30">
        <v>5141.8395744619102</v>
      </c>
      <c r="G484" s="30">
        <v>5306.7772123006998</v>
      </c>
      <c r="H484" s="30">
        <v>164.937637838787</v>
      </c>
      <c r="I484" s="31">
        <v>2.8676173475E-2</v>
      </c>
      <c r="J484" s="31">
        <v>5.0827346969000001E-2</v>
      </c>
      <c r="K484" s="31">
        <v>2.7668921259000001E-2</v>
      </c>
      <c r="L484" s="31">
        <v>4.9820094752999998E-2</v>
      </c>
      <c r="M484" s="40">
        <f t="shared" si="14"/>
        <v>1</v>
      </c>
      <c r="N484" s="41">
        <f t="shared" si="15"/>
        <v>0</v>
      </c>
      <c r="O484" s="42"/>
    </row>
    <row r="485" spans="1:15" ht="13.5" thickBot="1">
      <c r="A485" s="25">
        <v>44367</v>
      </c>
      <c r="B485" s="29">
        <v>19</v>
      </c>
      <c r="C485" s="30">
        <v>64465.32421875</v>
      </c>
      <c r="D485" s="30">
        <v>4849.5</v>
      </c>
      <c r="E485" s="30">
        <v>4842.8999999999996</v>
      </c>
      <c r="F485" s="30">
        <v>4711.0769570400998</v>
      </c>
      <c r="G485" s="30">
        <v>4727.2350054786002</v>
      </c>
      <c r="H485" s="30">
        <v>16.158048438495999</v>
      </c>
      <c r="I485" s="31">
        <v>1.6420224888000001E-2</v>
      </c>
      <c r="J485" s="31">
        <v>1.8590255568000001E-2</v>
      </c>
      <c r="K485" s="31">
        <v>1.5533842938E-2</v>
      </c>
      <c r="L485" s="31">
        <v>1.7703873618E-2</v>
      </c>
      <c r="M485" s="40">
        <f t="shared" si="14"/>
        <v>1</v>
      </c>
      <c r="N485" s="41">
        <f t="shared" si="15"/>
        <v>0</v>
      </c>
      <c r="O485" s="42"/>
    </row>
    <row r="486" spans="1:15" ht="13.5" thickBot="1">
      <c r="A486" s="25">
        <v>44367</v>
      </c>
      <c r="B486" s="29">
        <v>20</v>
      </c>
      <c r="C486" s="30">
        <v>62830.15234375</v>
      </c>
      <c r="D486" s="30">
        <v>2212.5</v>
      </c>
      <c r="E486" s="30">
        <v>2210.1999999999998</v>
      </c>
      <c r="F486" s="30">
        <v>2591.3618954240901</v>
      </c>
      <c r="G486" s="30">
        <v>2591.3618954240901</v>
      </c>
      <c r="H486" s="30">
        <v>0</v>
      </c>
      <c r="I486" s="31">
        <v>5.0881264494000003E-2</v>
      </c>
      <c r="J486" s="31">
        <v>5.0881264494000003E-2</v>
      </c>
      <c r="K486" s="31">
        <v>5.1190155172999997E-2</v>
      </c>
      <c r="L486" s="31">
        <v>5.1190155172999997E-2</v>
      </c>
      <c r="M486" s="40">
        <f t="shared" si="14"/>
        <v>1</v>
      </c>
      <c r="N486" s="41">
        <f t="shared" si="15"/>
        <v>1</v>
      </c>
      <c r="O486" s="42"/>
    </row>
    <row r="487" spans="1:15" ht="13.5" thickBot="1">
      <c r="A487" s="25">
        <v>44367</v>
      </c>
      <c r="B487" s="29">
        <v>21</v>
      </c>
      <c r="C487" s="30">
        <v>60902.4609375</v>
      </c>
      <c r="D487" s="30">
        <v>274.3</v>
      </c>
      <c r="E487" s="30">
        <v>265</v>
      </c>
      <c r="F487" s="30">
        <v>275.71294060568101</v>
      </c>
      <c r="G487" s="30">
        <v>275.86625868015699</v>
      </c>
      <c r="H487" s="30">
        <v>0.15331807447599999</v>
      </c>
      <c r="I487" s="31">
        <v>2.1034900299999999E-4</v>
      </c>
      <c r="J487" s="31">
        <v>1.8975833999999999E-4</v>
      </c>
      <c r="K487" s="31">
        <v>1.4593417510000001E-3</v>
      </c>
      <c r="L487" s="31">
        <v>1.4387510879999999E-3</v>
      </c>
      <c r="M487" s="40">
        <f t="shared" si="14"/>
        <v>1</v>
      </c>
      <c r="N487" s="41">
        <f t="shared" si="15"/>
        <v>1</v>
      </c>
      <c r="O487" s="42"/>
    </row>
    <row r="488" spans="1:15" ht="13.5" thickBot="1">
      <c r="A488" s="25">
        <v>44367</v>
      </c>
      <c r="B488" s="29">
        <v>22</v>
      </c>
      <c r="C488" s="30">
        <v>59839.5625</v>
      </c>
      <c r="D488" s="30">
        <v>0</v>
      </c>
      <c r="E488" s="30">
        <v>0</v>
      </c>
      <c r="F488" s="30">
        <v>5.5834944762000002E-2</v>
      </c>
      <c r="G488" s="30">
        <v>0.20750045531899999</v>
      </c>
      <c r="H488" s="30">
        <v>0.151665510556</v>
      </c>
      <c r="I488" s="31">
        <v>2.7867372457622201E-5</v>
      </c>
      <c r="J488" s="31">
        <v>7.4986495786318202E-6</v>
      </c>
      <c r="K488" s="31">
        <v>2.7867372457622201E-5</v>
      </c>
      <c r="L488" s="31">
        <v>7.4986495786318202E-6</v>
      </c>
      <c r="M488" s="40">
        <f t="shared" si="14"/>
        <v>0</v>
      </c>
      <c r="N488" s="41">
        <f t="shared" si="15"/>
        <v>1</v>
      </c>
      <c r="O488" s="42"/>
    </row>
    <row r="489" spans="1:15" ht="13.5" thickBot="1">
      <c r="A489" s="25">
        <v>44367</v>
      </c>
      <c r="B489" s="29">
        <v>23</v>
      </c>
      <c r="C489" s="30">
        <v>57144.5234375</v>
      </c>
      <c r="D489" s="30">
        <v>0</v>
      </c>
      <c r="E489" s="30">
        <v>0</v>
      </c>
      <c r="F489" s="30">
        <v>4.8957166697000003E-2</v>
      </c>
      <c r="G489" s="30">
        <v>0.35045589282400003</v>
      </c>
      <c r="H489" s="30">
        <v>0.30149872612599998</v>
      </c>
      <c r="I489" s="31">
        <v>4.7066329952237E-5</v>
      </c>
      <c r="J489" s="31">
        <v>6.5749619524065299E-6</v>
      </c>
      <c r="K489" s="31">
        <v>4.7066329952237E-5</v>
      </c>
      <c r="L489" s="31">
        <v>6.5749619524065299E-6</v>
      </c>
      <c r="M489" s="40">
        <f t="shared" si="14"/>
        <v>0</v>
      </c>
      <c r="N489" s="41">
        <f t="shared" si="15"/>
        <v>1</v>
      </c>
      <c r="O489" s="42"/>
    </row>
    <row r="490" spans="1:15" ht="13.5" thickBot="1">
      <c r="A490" s="25">
        <v>44367</v>
      </c>
      <c r="B490" s="29">
        <v>24</v>
      </c>
      <c r="C490" s="30">
        <v>53861.06640625</v>
      </c>
      <c r="D490" s="30">
        <v>0</v>
      </c>
      <c r="E490" s="30">
        <v>0</v>
      </c>
      <c r="F490" s="30">
        <v>4.8957166697000003E-2</v>
      </c>
      <c r="G490" s="30">
        <v>0.15045588984399999</v>
      </c>
      <c r="H490" s="30">
        <v>0.101498723146</v>
      </c>
      <c r="I490" s="31">
        <v>2.02062704598609E-5</v>
      </c>
      <c r="J490" s="31">
        <v>6.5749619524065299E-6</v>
      </c>
      <c r="K490" s="31">
        <v>2.02062704598609E-5</v>
      </c>
      <c r="L490" s="31">
        <v>6.5749619524065299E-6</v>
      </c>
      <c r="M490" s="40">
        <f t="shared" si="14"/>
        <v>0</v>
      </c>
      <c r="N490" s="41">
        <f t="shared" si="15"/>
        <v>1</v>
      </c>
      <c r="O490" s="42"/>
    </row>
    <row r="491" spans="1:15" ht="13.5" thickBot="1">
      <c r="A491" s="25">
        <v>44368</v>
      </c>
      <c r="B491" s="29">
        <v>1</v>
      </c>
      <c r="C491" s="30">
        <v>50806.3203125</v>
      </c>
      <c r="D491" s="30">
        <v>0</v>
      </c>
      <c r="E491" s="30">
        <v>0</v>
      </c>
      <c r="F491" s="30">
        <v>4.8957166697000003E-2</v>
      </c>
      <c r="G491" s="30">
        <v>0.15045588984399999</v>
      </c>
      <c r="H491" s="30">
        <v>0.101498723146</v>
      </c>
      <c r="I491" s="31">
        <v>1.9796827611069E-5</v>
      </c>
      <c r="J491" s="31">
        <v>6.4417324602130297E-6</v>
      </c>
      <c r="K491" s="31">
        <v>1.9796827611069E-5</v>
      </c>
      <c r="L491" s="31">
        <v>6.4417324602130297E-6</v>
      </c>
      <c r="M491" s="40">
        <f t="shared" si="14"/>
        <v>0</v>
      </c>
      <c r="N491" s="41">
        <f t="shared" si="15"/>
        <v>1</v>
      </c>
      <c r="O491" s="42"/>
    </row>
    <row r="492" spans="1:15" ht="13.5" thickBot="1">
      <c r="A492" s="25">
        <v>44368</v>
      </c>
      <c r="B492" s="29">
        <v>2</v>
      </c>
      <c r="C492" s="30">
        <v>48429.33984375</v>
      </c>
      <c r="D492" s="30">
        <v>0</v>
      </c>
      <c r="E492" s="30">
        <v>0</v>
      </c>
      <c r="F492" s="30">
        <v>4.8957166697000003E-2</v>
      </c>
      <c r="G492" s="30">
        <v>0.15045588984399999</v>
      </c>
      <c r="H492" s="30">
        <v>0.101498723146</v>
      </c>
      <c r="I492" s="31">
        <v>1.9796827611069E-5</v>
      </c>
      <c r="J492" s="31">
        <v>6.4417324602130297E-6</v>
      </c>
      <c r="K492" s="31">
        <v>1.9796827611069E-5</v>
      </c>
      <c r="L492" s="31">
        <v>6.4417324602130297E-6</v>
      </c>
      <c r="M492" s="40">
        <f t="shared" si="14"/>
        <v>0</v>
      </c>
      <c r="N492" s="41">
        <f t="shared" si="15"/>
        <v>1</v>
      </c>
      <c r="O492" s="42"/>
    </row>
    <row r="493" spans="1:15" ht="13.5" thickBot="1">
      <c r="A493" s="25">
        <v>44368</v>
      </c>
      <c r="B493" s="29">
        <v>3</v>
      </c>
      <c r="C493" s="30">
        <v>46939.33984375</v>
      </c>
      <c r="D493" s="30">
        <v>0</v>
      </c>
      <c r="E493" s="30">
        <v>0</v>
      </c>
      <c r="F493" s="30">
        <v>4.8957166697000003E-2</v>
      </c>
      <c r="G493" s="30">
        <v>0.15045588984399999</v>
      </c>
      <c r="H493" s="30">
        <v>0.101498723146</v>
      </c>
      <c r="I493" s="31">
        <v>1.9796827611069E-5</v>
      </c>
      <c r="J493" s="31">
        <v>6.4417324602130297E-6</v>
      </c>
      <c r="K493" s="31">
        <v>1.9796827611069E-5</v>
      </c>
      <c r="L493" s="31">
        <v>6.4417324602130297E-6</v>
      </c>
      <c r="M493" s="40">
        <f t="shared" si="14"/>
        <v>0</v>
      </c>
      <c r="N493" s="41">
        <f t="shared" si="15"/>
        <v>1</v>
      </c>
      <c r="O493" s="42"/>
    </row>
    <row r="494" spans="1:15" ht="13.5" thickBot="1">
      <c r="A494" s="25">
        <v>44368</v>
      </c>
      <c r="B494" s="29">
        <v>4</v>
      </c>
      <c r="C494" s="30">
        <v>46182.82421875</v>
      </c>
      <c r="D494" s="30">
        <v>0</v>
      </c>
      <c r="E494" s="30">
        <v>0</v>
      </c>
      <c r="F494" s="30">
        <v>4.8957166697000003E-2</v>
      </c>
      <c r="G494" s="30">
        <v>0.15045588984399999</v>
      </c>
      <c r="H494" s="30">
        <v>0.101498723146</v>
      </c>
      <c r="I494" s="31">
        <v>1.9796827611069E-5</v>
      </c>
      <c r="J494" s="31">
        <v>6.4417324602130297E-6</v>
      </c>
      <c r="K494" s="31">
        <v>1.9796827611069E-5</v>
      </c>
      <c r="L494" s="31">
        <v>6.4417324602130297E-6</v>
      </c>
      <c r="M494" s="40">
        <f t="shared" si="14"/>
        <v>0</v>
      </c>
      <c r="N494" s="41">
        <f t="shared" si="15"/>
        <v>1</v>
      </c>
      <c r="O494" s="42"/>
    </row>
    <row r="495" spans="1:15" ht="13.5" thickBot="1">
      <c r="A495" s="25">
        <v>44368</v>
      </c>
      <c r="B495" s="29">
        <v>5</v>
      </c>
      <c r="C495" s="30">
        <v>46108.9140625</v>
      </c>
      <c r="D495" s="30">
        <v>0</v>
      </c>
      <c r="E495" s="30">
        <v>0</v>
      </c>
      <c r="F495" s="30">
        <v>4.8957166697000003E-2</v>
      </c>
      <c r="G495" s="30">
        <v>0.15045588984399999</v>
      </c>
      <c r="H495" s="30">
        <v>0.101498723146</v>
      </c>
      <c r="I495" s="31">
        <v>1.9796827611069E-5</v>
      </c>
      <c r="J495" s="31">
        <v>6.4417324602130297E-6</v>
      </c>
      <c r="K495" s="31">
        <v>1.9796827611069E-5</v>
      </c>
      <c r="L495" s="31">
        <v>6.4417324602130297E-6</v>
      </c>
      <c r="M495" s="40">
        <f t="shared" si="14"/>
        <v>0</v>
      </c>
      <c r="N495" s="41">
        <f t="shared" si="15"/>
        <v>1</v>
      </c>
      <c r="O495" s="42"/>
    </row>
    <row r="496" spans="1:15" ht="13.5" thickBot="1">
      <c r="A496" s="25">
        <v>44368</v>
      </c>
      <c r="B496" s="29">
        <v>6</v>
      </c>
      <c r="C496" s="30">
        <v>47045.9140625</v>
      </c>
      <c r="D496" s="30">
        <v>0</v>
      </c>
      <c r="E496" s="30">
        <v>0</v>
      </c>
      <c r="F496" s="30">
        <v>4.8957166697000003E-2</v>
      </c>
      <c r="G496" s="30">
        <v>0.23378922441899999</v>
      </c>
      <c r="H496" s="30">
        <v>0.184832057721</v>
      </c>
      <c r="I496" s="31">
        <v>3.07617400551607E-5</v>
      </c>
      <c r="J496" s="31">
        <v>6.4417324602130297E-6</v>
      </c>
      <c r="K496" s="31">
        <v>3.07617400551607E-5</v>
      </c>
      <c r="L496" s="31">
        <v>6.4417324602130297E-6</v>
      </c>
      <c r="M496" s="40">
        <f t="shared" si="14"/>
        <v>0</v>
      </c>
      <c r="N496" s="41">
        <f t="shared" si="15"/>
        <v>1</v>
      </c>
      <c r="O496" s="42"/>
    </row>
    <row r="497" spans="1:15" ht="13.5" thickBot="1">
      <c r="A497" s="25">
        <v>44368</v>
      </c>
      <c r="B497" s="29">
        <v>7</v>
      </c>
      <c r="C497" s="30">
        <v>48295.67578125</v>
      </c>
      <c r="D497" s="30">
        <v>16.399999999999999</v>
      </c>
      <c r="E497" s="30">
        <v>14.7</v>
      </c>
      <c r="F497" s="30">
        <v>4.7625245042179998</v>
      </c>
      <c r="G497" s="30">
        <v>7.0907114729499998</v>
      </c>
      <c r="H497" s="30">
        <v>2.328186968732</v>
      </c>
      <c r="I497" s="31">
        <v>1.224906385E-3</v>
      </c>
      <c r="J497" s="31">
        <v>1.5312467749999999E-3</v>
      </c>
      <c r="K497" s="31">
        <v>1.0012221739999999E-3</v>
      </c>
      <c r="L497" s="31">
        <v>1.3075625650000001E-3</v>
      </c>
      <c r="M497" s="40">
        <f t="shared" si="14"/>
        <v>0</v>
      </c>
      <c r="N497" s="41">
        <f t="shared" si="15"/>
        <v>0</v>
      </c>
      <c r="O497" s="42"/>
    </row>
    <row r="498" spans="1:15" ht="13.5" thickBot="1">
      <c r="A498" s="25">
        <v>44368</v>
      </c>
      <c r="B498" s="29">
        <v>8</v>
      </c>
      <c r="C498" s="30">
        <v>49539.390625</v>
      </c>
      <c r="D498" s="30">
        <v>735.5</v>
      </c>
      <c r="E498" s="30">
        <v>728.3</v>
      </c>
      <c r="F498" s="30">
        <v>797.975337379405</v>
      </c>
      <c r="G498" s="30">
        <v>811.18600428968205</v>
      </c>
      <c r="H498" s="30">
        <v>13.210666910277</v>
      </c>
      <c r="I498" s="31">
        <v>9.9586847740000001E-3</v>
      </c>
      <c r="J498" s="31">
        <v>8.2204391280000007E-3</v>
      </c>
      <c r="K498" s="31">
        <v>1.0906053196E-2</v>
      </c>
      <c r="L498" s="31">
        <v>9.167807549E-3</v>
      </c>
      <c r="M498" s="40">
        <f t="shared" si="14"/>
        <v>1</v>
      </c>
      <c r="N498" s="41">
        <f t="shared" si="15"/>
        <v>1</v>
      </c>
      <c r="O498" s="42"/>
    </row>
    <row r="499" spans="1:15" ht="13.5" thickBot="1">
      <c r="A499" s="25">
        <v>44368</v>
      </c>
      <c r="B499" s="29">
        <v>9</v>
      </c>
      <c r="C499" s="30">
        <v>51972.21484375</v>
      </c>
      <c r="D499" s="30">
        <v>3032.2</v>
      </c>
      <c r="E499" s="30">
        <v>3027.3</v>
      </c>
      <c r="F499" s="30">
        <v>2741.2484673121198</v>
      </c>
      <c r="G499" s="30">
        <v>2755.1966897991101</v>
      </c>
      <c r="H499" s="30">
        <v>13.948222486981001</v>
      </c>
      <c r="I499" s="31">
        <v>3.6447803973000001E-2</v>
      </c>
      <c r="J499" s="31">
        <v>3.8283096406E-2</v>
      </c>
      <c r="K499" s="31">
        <v>3.5803067131000003E-2</v>
      </c>
      <c r="L499" s="31">
        <v>3.7638359564000003E-2</v>
      </c>
      <c r="M499" s="40">
        <f t="shared" si="14"/>
        <v>1</v>
      </c>
      <c r="N499" s="41">
        <f t="shared" si="15"/>
        <v>0</v>
      </c>
      <c r="O499" s="42"/>
    </row>
    <row r="500" spans="1:15" ht="13.5" thickBot="1">
      <c r="A500" s="25">
        <v>44368</v>
      </c>
      <c r="B500" s="29">
        <v>10</v>
      </c>
      <c r="C500" s="30">
        <v>54712.7109375</v>
      </c>
      <c r="D500" s="30">
        <v>4601.6000000000004</v>
      </c>
      <c r="E500" s="30">
        <v>4595.1000000000004</v>
      </c>
      <c r="F500" s="30">
        <v>3741.4955128812398</v>
      </c>
      <c r="G500" s="30">
        <v>3792.2578470400999</v>
      </c>
      <c r="H500" s="30">
        <v>50.762334158858998</v>
      </c>
      <c r="I500" s="31">
        <v>0.10649238854699999</v>
      </c>
      <c r="J500" s="31">
        <v>0.113171643041</v>
      </c>
      <c r="K500" s="31">
        <v>0.105637125389</v>
      </c>
      <c r="L500" s="31">
        <v>0.11231637988400001</v>
      </c>
      <c r="M500" s="40">
        <f t="shared" si="14"/>
        <v>1</v>
      </c>
      <c r="N500" s="41">
        <f t="shared" si="15"/>
        <v>0</v>
      </c>
      <c r="O500" s="42"/>
    </row>
    <row r="501" spans="1:15" ht="13.5" thickBot="1">
      <c r="A501" s="25">
        <v>44368</v>
      </c>
      <c r="B501" s="29">
        <v>11</v>
      </c>
      <c r="C501" s="30">
        <v>57716.203125</v>
      </c>
      <c r="D501" s="30">
        <v>5005.8</v>
      </c>
      <c r="E501" s="30">
        <v>4996</v>
      </c>
      <c r="F501" s="30">
        <v>4548.5390181024004</v>
      </c>
      <c r="G501" s="30">
        <v>4649.9327975074502</v>
      </c>
      <c r="H501" s="30">
        <v>101.393779405049</v>
      </c>
      <c r="I501" s="31">
        <v>4.6824631906000003E-2</v>
      </c>
      <c r="J501" s="31">
        <v>6.0165918669999999E-2</v>
      </c>
      <c r="K501" s="31">
        <v>4.5535158222000001E-2</v>
      </c>
      <c r="L501" s="31">
        <v>5.8876444985999997E-2</v>
      </c>
      <c r="M501" s="40">
        <f t="shared" si="14"/>
        <v>1</v>
      </c>
      <c r="N501" s="41">
        <f t="shared" si="15"/>
        <v>0</v>
      </c>
      <c r="O501" s="42"/>
    </row>
    <row r="502" spans="1:15" ht="13.5" thickBot="1">
      <c r="A502" s="25">
        <v>44368</v>
      </c>
      <c r="B502" s="29">
        <v>12</v>
      </c>
      <c r="C502" s="30">
        <v>60163.25</v>
      </c>
      <c r="D502" s="30">
        <v>5325.5</v>
      </c>
      <c r="E502" s="30">
        <v>5314.3</v>
      </c>
      <c r="F502" s="30">
        <v>4855.4523819164697</v>
      </c>
      <c r="G502" s="30">
        <v>4876.6970489390696</v>
      </c>
      <c r="H502" s="30">
        <v>21.244667022600002</v>
      </c>
      <c r="I502" s="31">
        <v>5.9053019876E-2</v>
      </c>
      <c r="J502" s="31">
        <v>6.1848370799999997E-2</v>
      </c>
      <c r="K502" s="31">
        <v>5.7579335665000002E-2</v>
      </c>
      <c r="L502" s="31">
        <v>6.0374686588999998E-2</v>
      </c>
      <c r="M502" s="40">
        <f t="shared" si="14"/>
        <v>1</v>
      </c>
      <c r="N502" s="41">
        <f t="shared" si="15"/>
        <v>0</v>
      </c>
      <c r="O502" s="42"/>
    </row>
    <row r="503" spans="1:15" ht="13.5" thickBot="1">
      <c r="A503" s="25">
        <v>44368</v>
      </c>
      <c r="B503" s="29">
        <v>13</v>
      </c>
      <c r="C503" s="30">
        <v>62619.33203125</v>
      </c>
      <c r="D503" s="30">
        <v>5453.4</v>
      </c>
      <c r="E503" s="30">
        <v>5442.8</v>
      </c>
      <c r="F503" s="30">
        <v>4805.0127243487004</v>
      </c>
      <c r="G503" s="30">
        <v>4805.0095021284997</v>
      </c>
      <c r="H503" s="30">
        <v>-3.2222202080000001E-3</v>
      </c>
      <c r="I503" s="31">
        <v>8.5314539193E-2</v>
      </c>
      <c r="J503" s="31">
        <v>8.5314115216999997E-2</v>
      </c>
      <c r="K503" s="31">
        <v>8.3919802350999995E-2</v>
      </c>
      <c r="L503" s="31">
        <v>8.3919378375000006E-2</v>
      </c>
      <c r="M503" s="40">
        <f t="shared" si="14"/>
        <v>1</v>
      </c>
      <c r="N503" s="41">
        <f t="shared" si="15"/>
        <v>0</v>
      </c>
      <c r="O503" s="42"/>
    </row>
    <row r="504" spans="1:15" ht="13.5" thickBot="1">
      <c r="A504" s="25">
        <v>44368</v>
      </c>
      <c r="B504" s="29">
        <v>14</v>
      </c>
      <c r="C504" s="30">
        <v>64919.53125</v>
      </c>
      <c r="D504" s="30">
        <v>5242.1000000000004</v>
      </c>
      <c r="E504" s="30">
        <v>5231.6000000000004</v>
      </c>
      <c r="F504" s="30">
        <v>4876.9951822460698</v>
      </c>
      <c r="G504" s="30">
        <v>4909.6979428827899</v>
      </c>
      <c r="H504" s="30">
        <v>32.702760636722999</v>
      </c>
      <c r="I504" s="31">
        <v>4.3737112777999999E-2</v>
      </c>
      <c r="J504" s="31">
        <v>4.8040107599000001E-2</v>
      </c>
      <c r="K504" s="31">
        <v>4.2355533830999999E-2</v>
      </c>
      <c r="L504" s="31">
        <v>4.6658528651000002E-2</v>
      </c>
      <c r="M504" s="40">
        <f t="shared" si="14"/>
        <v>1</v>
      </c>
      <c r="N504" s="41">
        <f t="shared" si="15"/>
        <v>0</v>
      </c>
      <c r="O504" s="42"/>
    </row>
    <row r="505" spans="1:15" ht="13.5" thickBot="1">
      <c r="A505" s="25">
        <v>44368</v>
      </c>
      <c r="B505" s="29">
        <v>15</v>
      </c>
      <c r="C505" s="30">
        <v>64934.60546875</v>
      </c>
      <c r="D505" s="30">
        <v>4949</v>
      </c>
      <c r="E505" s="30">
        <v>4941.6000000000004</v>
      </c>
      <c r="F505" s="30">
        <v>4271.0981648828401</v>
      </c>
      <c r="G505" s="30">
        <v>4468.98530889016</v>
      </c>
      <c r="H505" s="30">
        <v>197.88714400731499</v>
      </c>
      <c r="I505" s="31">
        <v>6.3159827776999994E-2</v>
      </c>
      <c r="J505" s="31">
        <v>8.9197609883000004E-2</v>
      </c>
      <c r="K505" s="31">
        <v>6.2186143567000002E-2</v>
      </c>
      <c r="L505" s="31">
        <v>8.8223925672999998E-2</v>
      </c>
      <c r="M505" s="40">
        <f t="shared" si="14"/>
        <v>1</v>
      </c>
      <c r="N505" s="41">
        <f t="shared" si="15"/>
        <v>0</v>
      </c>
      <c r="O505" s="42"/>
    </row>
    <row r="506" spans="1:15" ht="13.5" thickBot="1">
      <c r="A506" s="25">
        <v>44368</v>
      </c>
      <c r="B506" s="29">
        <v>16</v>
      </c>
      <c r="C506" s="30">
        <v>64778.77734375</v>
      </c>
      <c r="D506" s="30">
        <v>4506.8999999999996</v>
      </c>
      <c r="E506" s="30">
        <v>4503.1000000000004</v>
      </c>
      <c r="F506" s="30">
        <v>3781.1902697219298</v>
      </c>
      <c r="G506" s="30">
        <v>4402.8082028975796</v>
      </c>
      <c r="H506" s="30">
        <v>621.61793317565002</v>
      </c>
      <c r="I506" s="31">
        <v>1.3696289092E-2</v>
      </c>
      <c r="J506" s="31">
        <v>9.5488122405E-2</v>
      </c>
      <c r="K506" s="31">
        <v>1.3196289092E-2</v>
      </c>
      <c r="L506" s="31">
        <v>9.4988122405E-2</v>
      </c>
      <c r="M506" s="40">
        <f t="shared" si="14"/>
        <v>1</v>
      </c>
      <c r="N506" s="41">
        <f t="shared" si="15"/>
        <v>0</v>
      </c>
      <c r="O506" s="42"/>
    </row>
    <row r="507" spans="1:15" ht="13.5" thickBot="1">
      <c r="A507" s="25">
        <v>44368</v>
      </c>
      <c r="B507" s="29">
        <v>17</v>
      </c>
      <c r="C507" s="30">
        <v>64759.7578125</v>
      </c>
      <c r="D507" s="30">
        <v>3863</v>
      </c>
      <c r="E507" s="30">
        <v>3860.6</v>
      </c>
      <c r="F507" s="30">
        <v>2816.1308467662602</v>
      </c>
      <c r="G507" s="30">
        <v>4216.5549406456903</v>
      </c>
      <c r="H507" s="30">
        <v>1400.4240938794301</v>
      </c>
      <c r="I507" s="31">
        <v>4.6520386927000001E-2</v>
      </c>
      <c r="J507" s="31">
        <v>0.137745941214</v>
      </c>
      <c r="K507" s="31">
        <v>4.6836176399999999E-2</v>
      </c>
      <c r="L507" s="31">
        <v>0.13743015174100001</v>
      </c>
      <c r="M507" s="40">
        <f t="shared" si="14"/>
        <v>1</v>
      </c>
      <c r="N507" s="41">
        <f t="shared" si="15"/>
        <v>1</v>
      </c>
      <c r="O507" s="42"/>
    </row>
    <row r="508" spans="1:15" ht="13.5" thickBot="1">
      <c r="A508" s="25">
        <v>44368</v>
      </c>
      <c r="B508" s="29">
        <v>18</v>
      </c>
      <c r="C508" s="30">
        <v>63983.078125</v>
      </c>
      <c r="D508" s="30">
        <v>3304.3</v>
      </c>
      <c r="E508" s="30">
        <v>3302.3</v>
      </c>
      <c r="F508" s="30">
        <v>3018.0644600812302</v>
      </c>
      <c r="G508" s="30">
        <v>4374.4916636376101</v>
      </c>
      <c r="H508" s="30">
        <v>1356.4272035563699</v>
      </c>
      <c r="I508" s="31">
        <v>0.140814692583</v>
      </c>
      <c r="J508" s="31">
        <v>3.7662571041000001E-2</v>
      </c>
      <c r="K508" s="31">
        <v>0.14107785047800001</v>
      </c>
      <c r="L508" s="31">
        <v>3.7399413147000002E-2</v>
      </c>
      <c r="M508" s="40">
        <f t="shared" si="14"/>
        <v>1</v>
      </c>
      <c r="N508" s="41">
        <f t="shared" si="15"/>
        <v>1</v>
      </c>
      <c r="O508" s="42"/>
    </row>
    <row r="509" spans="1:15" ht="13.5" thickBot="1">
      <c r="A509" s="25">
        <v>44368</v>
      </c>
      <c r="B509" s="29">
        <v>19</v>
      </c>
      <c r="C509" s="30">
        <v>62362.87890625</v>
      </c>
      <c r="D509" s="30">
        <v>2511.6999999999998</v>
      </c>
      <c r="E509" s="30">
        <v>2511.6999999999998</v>
      </c>
      <c r="F509" s="30">
        <v>2043.9043628664899</v>
      </c>
      <c r="G509" s="30">
        <v>3656.48550160483</v>
      </c>
      <c r="H509" s="30">
        <v>1612.5811387383301</v>
      </c>
      <c r="I509" s="31">
        <v>0.150629671263</v>
      </c>
      <c r="J509" s="31">
        <v>6.1552057516999999E-2</v>
      </c>
      <c r="K509" s="31">
        <v>0.150629671263</v>
      </c>
      <c r="L509" s="31">
        <v>6.1552057516999999E-2</v>
      </c>
      <c r="M509" s="40">
        <f t="shared" si="14"/>
        <v>1</v>
      </c>
      <c r="N509" s="41">
        <f t="shared" si="15"/>
        <v>1</v>
      </c>
      <c r="O509" s="42"/>
    </row>
    <row r="510" spans="1:15" ht="13.5" thickBot="1">
      <c r="A510" s="25">
        <v>44368</v>
      </c>
      <c r="B510" s="29">
        <v>20</v>
      </c>
      <c r="C510" s="30">
        <v>60077.578125</v>
      </c>
      <c r="D510" s="30">
        <v>1337.4</v>
      </c>
      <c r="E510" s="30">
        <v>1330.3</v>
      </c>
      <c r="F510" s="30">
        <v>915.451727064892</v>
      </c>
      <c r="G510" s="30">
        <v>2086.5553844359802</v>
      </c>
      <c r="H510" s="30">
        <v>1171.1036573710901</v>
      </c>
      <c r="I510" s="31">
        <v>9.8573076898999995E-2</v>
      </c>
      <c r="J510" s="31">
        <v>5.5519509596000001E-2</v>
      </c>
      <c r="K510" s="31">
        <v>9.9507287424999993E-2</v>
      </c>
      <c r="L510" s="31">
        <v>5.4585299070000003E-2</v>
      </c>
      <c r="M510" s="40">
        <f t="shared" si="14"/>
        <v>1</v>
      </c>
      <c r="N510" s="41">
        <f t="shared" si="15"/>
        <v>1</v>
      </c>
      <c r="O510" s="42"/>
    </row>
    <row r="511" spans="1:15" ht="13.5" thickBot="1">
      <c r="A511" s="25">
        <v>44368</v>
      </c>
      <c r="B511" s="29">
        <v>21</v>
      </c>
      <c r="C511" s="30">
        <v>58140.875</v>
      </c>
      <c r="D511" s="30">
        <v>203.3</v>
      </c>
      <c r="E511" s="30">
        <v>194.5</v>
      </c>
      <c r="F511" s="30">
        <v>222.57294402218201</v>
      </c>
      <c r="G511" s="30">
        <v>331.20419591784901</v>
      </c>
      <c r="H511" s="30">
        <v>108.63125189566701</v>
      </c>
      <c r="I511" s="31">
        <v>1.6829499461999999E-2</v>
      </c>
      <c r="J511" s="31">
        <v>2.5359136870000002E-3</v>
      </c>
      <c r="K511" s="31">
        <v>1.7987394199000001E-2</v>
      </c>
      <c r="L511" s="31">
        <v>3.6938084229999999E-3</v>
      </c>
      <c r="M511" s="40">
        <f t="shared" si="14"/>
        <v>1</v>
      </c>
      <c r="N511" s="41">
        <f t="shared" si="15"/>
        <v>1</v>
      </c>
      <c r="O511" s="42"/>
    </row>
    <row r="512" spans="1:15" ht="13.5" thickBot="1">
      <c r="A512" s="25">
        <v>44368</v>
      </c>
      <c r="B512" s="29">
        <v>22</v>
      </c>
      <c r="C512" s="30">
        <v>56491.51953125</v>
      </c>
      <c r="D512" s="30">
        <v>0</v>
      </c>
      <c r="E512" s="30">
        <v>0</v>
      </c>
      <c r="F512" s="30">
        <v>0.52639641099099999</v>
      </c>
      <c r="G512" s="30">
        <v>0.65227495407500002</v>
      </c>
      <c r="H512" s="30">
        <v>0.12587854308300001</v>
      </c>
      <c r="I512" s="31">
        <v>8.5825651852006196E-5</v>
      </c>
      <c r="J512" s="31">
        <v>6.9262685656750603E-5</v>
      </c>
      <c r="K512" s="31">
        <v>8.5825651852006196E-5</v>
      </c>
      <c r="L512" s="31">
        <v>6.9262685656750603E-5</v>
      </c>
      <c r="M512" s="40">
        <f t="shared" si="14"/>
        <v>0</v>
      </c>
      <c r="N512" s="41">
        <f t="shared" si="15"/>
        <v>1</v>
      </c>
      <c r="O512" s="42"/>
    </row>
    <row r="513" spans="1:15" ht="13.5" thickBot="1">
      <c r="A513" s="25">
        <v>44368</v>
      </c>
      <c r="B513" s="29">
        <v>23</v>
      </c>
      <c r="C513" s="30">
        <v>53050.26953125</v>
      </c>
      <c r="D513" s="30">
        <v>0</v>
      </c>
      <c r="E513" s="30">
        <v>0</v>
      </c>
      <c r="F513" s="30">
        <v>1.0722658101E-2</v>
      </c>
      <c r="G513" s="30">
        <v>0.110722659591</v>
      </c>
      <c r="H513" s="30">
        <v>0.10000000149</v>
      </c>
      <c r="I513" s="31">
        <v>1.4568770998865E-5</v>
      </c>
      <c r="J513" s="31">
        <v>1.41087606595504E-6</v>
      </c>
      <c r="K513" s="31">
        <v>1.4568770998865E-5</v>
      </c>
      <c r="L513" s="31">
        <v>1.41087606595504E-6</v>
      </c>
      <c r="M513" s="40">
        <f t="shared" si="14"/>
        <v>0</v>
      </c>
      <c r="N513" s="41">
        <f t="shared" si="15"/>
        <v>1</v>
      </c>
      <c r="O513" s="42"/>
    </row>
    <row r="514" spans="1:15" ht="13.5" thickBot="1">
      <c r="A514" s="25">
        <v>44368</v>
      </c>
      <c r="B514" s="29">
        <v>24</v>
      </c>
      <c r="C514" s="30">
        <v>49234.1171875</v>
      </c>
      <c r="D514" s="30">
        <v>0</v>
      </c>
      <c r="E514" s="30">
        <v>0</v>
      </c>
      <c r="F514" s="30">
        <v>1.0722658101E-2</v>
      </c>
      <c r="G514" s="30">
        <v>0.110722659591</v>
      </c>
      <c r="H514" s="30">
        <v>0.10000000149</v>
      </c>
      <c r="I514" s="31">
        <v>1.4568770998865E-5</v>
      </c>
      <c r="J514" s="31">
        <v>1.41087606595504E-6</v>
      </c>
      <c r="K514" s="31">
        <v>1.4568770998865E-5</v>
      </c>
      <c r="L514" s="31">
        <v>1.41087606595504E-6</v>
      </c>
      <c r="M514" s="40">
        <f t="shared" si="14"/>
        <v>0</v>
      </c>
      <c r="N514" s="41">
        <f t="shared" si="15"/>
        <v>1</v>
      </c>
      <c r="O514" s="42"/>
    </row>
    <row r="515" spans="1:15" ht="13.5" thickBot="1">
      <c r="A515" s="25">
        <v>44369</v>
      </c>
      <c r="B515" s="29">
        <v>1</v>
      </c>
      <c r="C515" s="30">
        <v>45901.609375</v>
      </c>
      <c r="D515" s="30">
        <v>0</v>
      </c>
      <c r="E515" s="30">
        <v>0</v>
      </c>
      <c r="F515" s="30">
        <v>1.0722658101E-2</v>
      </c>
      <c r="G515" s="30">
        <v>0.110722659591</v>
      </c>
      <c r="H515" s="30">
        <v>0.10000000149</v>
      </c>
      <c r="I515" s="31">
        <v>1.4568770998865E-5</v>
      </c>
      <c r="J515" s="31">
        <v>1.41087606595504E-6</v>
      </c>
      <c r="K515" s="31">
        <v>1.4568770998865E-5</v>
      </c>
      <c r="L515" s="31">
        <v>1.41087606595504E-6</v>
      </c>
      <c r="M515" s="40">
        <f t="shared" si="14"/>
        <v>0</v>
      </c>
      <c r="N515" s="41">
        <f t="shared" si="15"/>
        <v>1</v>
      </c>
      <c r="O515" s="42"/>
    </row>
    <row r="516" spans="1:15" ht="13.5" thickBot="1">
      <c r="A516" s="25">
        <v>44369</v>
      </c>
      <c r="B516" s="29">
        <v>2</v>
      </c>
      <c r="C516" s="30">
        <v>43491.44140625</v>
      </c>
      <c r="D516" s="30">
        <v>0</v>
      </c>
      <c r="E516" s="30">
        <v>0</v>
      </c>
      <c r="F516" s="30">
        <v>1.0722658101E-2</v>
      </c>
      <c r="G516" s="30">
        <v>0.110722659591</v>
      </c>
      <c r="H516" s="30">
        <v>0.10000000149</v>
      </c>
      <c r="I516" s="31">
        <v>1.4568770998865E-5</v>
      </c>
      <c r="J516" s="31">
        <v>1.41087606595504E-6</v>
      </c>
      <c r="K516" s="31">
        <v>1.4568770998865E-5</v>
      </c>
      <c r="L516" s="31">
        <v>1.41087606595504E-6</v>
      </c>
      <c r="M516" s="40">
        <f t="shared" si="14"/>
        <v>0</v>
      </c>
      <c r="N516" s="41">
        <f t="shared" si="15"/>
        <v>1</v>
      </c>
      <c r="O516" s="42"/>
    </row>
    <row r="517" spans="1:15" ht="13.5" thickBot="1">
      <c r="A517" s="25">
        <v>44369</v>
      </c>
      <c r="B517" s="29">
        <v>3</v>
      </c>
      <c r="C517" s="30">
        <v>42022.734375</v>
      </c>
      <c r="D517" s="30">
        <v>0</v>
      </c>
      <c r="E517" s="30">
        <v>0</v>
      </c>
      <c r="F517" s="30">
        <v>1.0722658101E-2</v>
      </c>
      <c r="G517" s="30">
        <v>0.110722659591</v>
      </c>
      <c r="H517" s="30">
        <v>0.10000000149</v>
      </c>
      <c r="I517" s="31">
        <v>1.4568770998865E-5</v>
      </c>
      <c r="J517" s="31">
        <v>1.41087606595504E-6</v>
      </c>
      <c r="K517" s="31">
        <v>1.4568770998865E-5</v>
      </c>
      <c r="L517" s="31">
        <v>1.41087606595504E-6</v>
      </c>
      <c r="M517" s="40">
        <f t="shared" si="14"/>
        <v>0</v>
      </c>
      <c r="N517" s="41">
        <f t="shared" si="15"/>
        <v>1</v>
      </c>
      <c r="O517" s="42"/>
    </row>
    <row r="518" spans="1:15" ht="13.5" thickBot="1">
      <c r="A518" s="25">
        <v>44369</v>
      </c>
      <c r="B518" s="29">
        <v>4</v>
      </c>
      <c r="C518" s="30">
        <v>40975.3203125</v>
      </c>
      <c r="D518" s="30">
        <v>0</v>
      </c>
      <c r="E518" s="30">
        <v>0</v>
      </c>
      <c r="F518" s="30">
        <v>1.0722658101E-2</v>
      </c>
      <c r="G518" s="30">
        <v>0.110722659591</v>
      </c>
      <c r="H518" s="30">
        <v>0.10000000149</v>
      </c>
      <c r="I518" s="31">
        <v>1.4568770998865E-5</v>
      </c>
      <c r="J518" s="31">
        <v>1.41087606595504E-6</v>
      </c>
      <c r="K518" s="31">
        <v>1.4568770998865E-5</v>
      </c>
      <c r="L518" s="31">
        <v>1.41087606595504E-6</v>
      </c>
      <c r="M518" s="40">
        <f t="shared" si="14"/>
        <v>0</v>
      </c>
      <c r="N518" s="41">
        <f t="shared" si="15"/>
        <v>1</v>
      </c>
      <c r="O518" s="42"/>
    </row>
    <row r="519" spans="1:15" ht="13.5" thickBot="1">
      <c r="A519" s="25">
        <v>44369</v>
      </c>
      <c r="B519" s="29">
        <v>5</v>
      </c>
      <c r="C519" s="30">
        <v>40654.83984375</v>
      </c>
      <c r="D519" s="30">
        <v>0</v>
      </c>
      <c r="E519" s="30">
        <v>0</v>
      </c>
      <c r="F519" s="30">
        <v>1.0722658101E-2</v>
      </c>
      <c r="G519" s="30">
        <v>0.110722659591</v>
      </c>
      <c r="H519" s="30">
        <v>0.10000000149</v>
      </c>
      <c r="I519" s="31">
        <v>1.4568770998865E-5</v>
      </c>
      <c r="J519" s="31">
        <v>1.41087606595504E-6</v>
      </c>
      <c r="K519" s="31">
        <v>1.4568770998865E-5</v>
      </c>
      <c r="L519" s="31">
        <v>1.41087606595504E-6</v>
      </c>
      <c r="M519" s="40">
        <f t="shared" si="14"/>
        <v>0</v>
      </c>
      <c r="N519" s="41">
        <f t="shared" si="15"/>
        <v>1</v>
      </c>
      <c r="O519" s="42"/>
    </row>
    <row r="520" spans="1:15" ht="13.5" thickBot="1">
      <c r="A520" s="25">
        <v>44369</v>
      </c>
      <c r="B520" s="29">
        <v>6</v>
      </c>
      <c r="C520" s="30">
        <v>41230.08984375</v>
      </c>
      <c r="D520" s="30">
        <v>0</v>
      </c>
      <c r="E520" s="30">
        <v>0</v>
      </c>
      <c r="F520" s="30">
        <v>1.0722658101E-2</v>
      </c>
      <c r="G520" s="30">
        <v>0.110722659591</v>
      </c>
      <c r="H520" s="30">
        <v>0.10000000149</v>
      </c>
      <c r="I520" s="31">
        <v>1.4568770998865E-5</v>
      </c>
      <c r="J520" s="31">
        <v>1.41087606595504E-6</v>
      </c>
      <c r="K520" s="31">
        <v>1.4568770998865E-5</v>
      </c>
      <c r="L520" s="31">
        <v>1.41087606595504E-6</v>
      </c>
      <c r="M520" s="40">
        <f t="shared" si="14"/>
        <v>0</v>
      </c>
      <c r="N520" s="41">
        <f t="shared" si="15"/>
        <v>1</v>
      </c>
      <c r="O520" s="42"/>
    </row>
    <row r="521" spans="1:15" ht="13.5" thickBot="1">
      <c r="A521" s="25">
        <v>44369</v>
      </c>
      <c r="B521" s="29">
        <v>7</v>
      </c>
      <c r="C521" s="30">
        <v>42243.6484375</v>
      </c>
      <c r="D521" s="30">
        <v>20</v>
      </c>
      <c r="E521" s="30">
        <v>18.100000000000001</v>
      </c>
      <c r="F521" s="30">
        <v>16.048622852188</v>
      </c>
      <c r="G521" s="30">
        <v>16.743596979414999</v>
      </c>
      <c r="H521" s="30">
        <v>0.69497412722600005</v>
      </c>
      <c r="I521" s="31">
        <v>4.2847408099999998E-4</v>
      </c>
      <c r="J521" s="31">
        <v>5.19918045E-4</v>
      </c>
      <c r="K521" s="31">
        <v>1.78474081E-4</v>
      </c>
      <c r="L521" s="31">
        <v>2.69918045E-4</v>
      </c>
      <c r="M521" s="40">
        <f t="shared" si="14"/>
        <v>1</v>
      </c>
      <c r="N521" s="41">
        <f t="shared" si="15"/>
        <v>0</v>
      </c>
      <c r="O521" s="42"/>
    </row>
    <row r="522" spans="1:15" ht="13.5" thickBot="1">
      <c r="A522" s="25">
        <v>44369</v>
      </c>
      <c r="B522" s="29">
        <v>8</v>
      </c>
      <c r="C522" s="30">
        <v>43387.3359375</v>
      </c>
      <c r="D522" s="30">
        <v>570</v>
      </c>
      <c r="E522" s="30">
        <v>554.4</v>
      </c>
      <c r="F522" s="30">
        <v>442.20137651138901</v>
      </c>
      <c r="G522" s="30">
        <v>442.17739636121701</v>
      </c>
      <c r="H522" s="30">
        <v>-2.3980150171000001E-2</v>
      </c>
      <c r="I522" s="31">
        <v>1.6818763636E-2</v>
      </c>
      <c r="J522" s="31">
        <v>1.6815608353E-2</v>
      </c>
      <c r="K522" s="31">
        <v>1.4766132057E-2</v>
      </c>
      <c r="L522" s="31">
        <v>1.4762976774E-2</v>
      </c>
      <c r="M522" s="40">
        <f t="shared" si="14"/>
        <v>1</v>
      </c>
      <c r="N522" s="41">
        <f t="shared" si="15"/>
        <v>0</v>
      </c>
      <c r="O522" s="42"/>
    </row>
    <row r="523" spans="1:15" ht="13.5" thickBot="1">
      <c r="A523" s="25">
        <v>44369</v>
      </c>
      <c r="B523" s="29">
        <v>9</v>
      </c>
      <c r="C523" s="30">
        <v>45071.98828125</v>
      </c>
      <c r="D523" s="30">
        <v>1902.1</v>
      </c>
      <c r="E523" s="30">
        <v>1887.3</v>
      </c>
      <c r="F523" s="30">
        <v>1659.69321591732</v>
      </c>
      <c r="G523" s="30">
        <v>1659.69321591732</v>
      </c>
      <c r="H523" s="30">
        <v>0</v>
      </c>
      <c r="I523" s="31">
        <v>3.1895629484000002E-2</v>
      </c>
      <c r="J523" s="31">
        <v>3.1895629484000002E-2</v>
      </c>
      <c r="K523" s="31">
        <v>2.9948261063000001E-2</v>
      </c>
      <c r="L523" s="31">
        <v>2.9948261063000001E-2</v>
      </c>
      <c r="M523" s="40">
        <f t="shared" si="14"/>
        <v>1</v>
      </c>
      <c r="N523" s="41">
        <f t="shared" si="15"/>
        <v>0</v>
      </c>
      <c r="O523" s="42"/>
    </row>
    <row r="524" spans="1:15" ht="13.5" thickBot="1">
      <c r="A524" s="25">
        <v>44369</v>
      </c>
      <c r="B524" s="29">
        <v>10</v>
      </c>
      <c r="C524" s="30">
        <v>47092.5234375</v>
      </c>
      <c r="D524" s="30">
        <v>3110.2</v>
      </c>
      <c r="E524" s="30">
        <v>3090.9</v>
      </c>
      <c r="F524" s="30">
        <v>3065.8183876636999</v>
      </c>
      <c r="G524" s="30">
        <v>3065.8183876636999</v>
      </c>
      <c r="H524" s="30">
        <v>0</v>
      </c>
      <c r="I524" s="31">
        <v>5.8396858330000004E-3</v>
      </c>
      <c r="J524" s="31">
        <v>5.8396858330000004E-3</v>
      </c>
      <c r="K524" s="31">
        <v>3.3002121490000001E-3</v>
      </c>
      <c r="L524" s="31">
        <v>3.3002121490000001E-3</v>
      </c>
      <c r="M524" s="40">
        <f t="shared" ref="M524:M587" si="16">IF(F524&gt;5,1,0)</f>
        <v>1</v>
      </c>
      <c r="N524" s="41">
        <f t="shared" ref="N524:N587" si="17">IF(G524&gt;E524,1,0)</f>
        <v>0</v>
      </c>
      <c r="O524" s="42"/>
    </row>
    <row r="525" spans="1:15" ht="13.5" thickBot="1">
      <c r="A525" s="25">
        <v>44369</v>
      </c>
      <c r="B525" s="29">
        <v>11</v>
      </c>
      <c r="C525" s="30">
        <v>49548.5625</v>
      </c>
      <c r="D525" s="30">
        <v>3994.7</v>
      </c>
      <c r="E525" s="30">
        <v>3975</v>
      </c>
      <c r="F525" s="30">
        <v>4648.0213752526697</v>
      </c>
      <c r="G525" s="30">
        <v>4691.2042648869101</v>
      </c>
      <c r="H525" s="30">
        <v>43.182889634238002</v>
      </c>
      <c r="I525" s="31">
        <v>9.1645298011000006E-2</v>
      </c>
      <c r="J525" s="31">
        <v>8.5963338848999996E-2</v>
      </c>
      <c r="K525" s="31">
        <v>9.4237403274000001E-2</v>
      </c>
      <c r="L525" s="31">
        <v>8.8555444112000004E-2</v>
      </c>
      <c r="M525" s="40">
        <f t="shared" si="16"/>
        <v>1</v>
      </c>
      <c r="N525" s="41">
        <f t="shared" si="17"/>
        <v>1</v>
      </c>
      <c r="O525" s="42"/>
    </row>
    <row r="526" spans="1:15" ht="13.5" thickBot="1">
      <c r="A526" s="25">
        <v>44369</v>
      </c>
      <c r="B526" s="29">
        <v>12</v>
      </c>
      <c r="C526" s="30">
        <v>52246.7265625</v>
      </c>
      <c r="D526" s="30">
        <v>4737</v>
      </c>
      <c r="E526" s="30">
        <v>4717.3999999999996</v>
      </c>
      <c r="F526" s="30">
        <v>5651.1385192748603</v>
      </c>
      <c r="G526" s="30">
        <v>5746.4326720407298</v>
      </c>
      <c r="H526" s="30">
        <v>95.294152765869995</v>
      </c>
      <c r="I526" s="31">
        <v>0.13282008842599999</v>
      </c>
      <c r="J526" s="31">
        <v>0.120281384115</v>
      </c>
      <c r="K526" s="31">
        <v>0.13539903579400001</v>
      </c>
      <c r="L526" s="31">
        <v>0.122860331483</v>
      </c>
      <c r="M526" s="40">
        <f t="shared" si="16"/>
        <v>1</v>
      </c>
      <c r="N526" s="41">
        <f t="shared" si="17"/>
        <v>1</v>
      </c>
      <c r="O526" s="42"/>
    </row>
    <row r="527" spans="1:15" ht="13.5" thickBot="1">
      <c r="A527" s="25">
        <v>44369</v>
      </c>
      <c r="B527" s="29">
        <v>13</v>
      </c>
      <c r="C527" s="30">
        <v>54840.046875</v>
      </c>
      <c r="D527" s="30">
        <v>5225.6000000000004</v>
      </c>
      <c r="E527" s="30">
        <v>5207.6000000000004</v>
      </c>
      <c r="F527" s="30">
        <v>5964.2434878080403</v>
      </c>
      <c r="G527" s="30">
        <v>5964.2614878227396</v>
      </c>
      <c r="H527" s="30">
        <v>1.8000014697000001E-2</v>
      </c>
      <c r="I527" s="31">
        <v>9.7192301029000006E-2</v>
      </c>
      <c r="J527" s="31">
        <v>9.7189932606000007E-2</v>
      </c>
      <c r="K527" s="31">
        <v>9.9560722081000003E-2</v>
      </c>
      <c r="L527" s="31">
        <v>9.9558353658000004E-2</v>
      </c>
      <c r="M527" s="40">
        <f t="shared" si="16"/>
        <v>1</v>
      </c>
      <c r="N527" s="41">
        <f t="shared" si="17"/>
        <v>1</v>
      </c>
      <c r="O527" s="42"/>
    </row>
    <row r="528" spans="1:15" ht="13.5" thickBot="1">
      <c r="A528" s="25">
        <v>44369</v>
      </c>
      <c r="B528" s="29">
        <v>14</v>
      </c>
      <c r="C528" s="30">
        <v>57492.51953125</v>
      </c>
      <c r="D528" s="30">
        <v>5997</v>
      </c>
      <c r="E528" s="30">
        <v>5981.4</v>
      </c>
      <c r="F528" s="30">
        <v>6116.2759688997903</v>
      </c>
      <c r="G528" s="30">
        <v>6114.6831266092804</v>
      </c>
      <c r="H528" s="30">
        <v>-1.5928422905170001</v>
      </c>
      <c r="I528" s="31">
        <v>1.5484621921999999E-2</v>
      </c>
      <c r="J528" s="31">
        <v>1.5694206434000001E-2</v>
      </c>
      <c r="K528" s="31">
        <v>1.7537253501000001E-2</v>
      </c>
      <c r="L528" s="31">
        <v>1.7746838013000001E-2</v>
      </c>
      <c r="M528" s="40">
        <f t="shared" si="16"/>
        <v>1</v>
      </c>
      <c r="N528" s="41">
        <f t="shared" si="17"/>
        <v>1</v>
      </c>
      <c r="O528" s="42"/>
    </row>
    <row r="529" spans="1:15" ht="13.5" thickBot="1">
      <c r="A529" s="25">
        <v>44369</v>
      </c>
      <c r="B529" s="29">
        <v>15</v>
      </c>
      <c r="C529" s="30">
        <v>59700.7421875</v>
      </c>
      <c r="D529" s="30">
        <v>6095.9</v>
      </c>
      <c r="E529" s="30">
        <v>6083.1</v>
      </c>
      <c r="F529" s="30">
        <v>6033.5200434295302</v>
      </c>
      <c r="G529" s="30">
        <v>6037.5606275059099</v>
      </c>
      <c r="H529" s="30">
        <v>4.0405840763779999</v>
      </c>
      <c r="I529" s="31">
        <v>7.6762332220000002E-3</v>
      </c>
      <c r="J529" s="31">
        <v>8.2078890220000002E-3</v>
      </c>
      <c r="K529" s="31">
        <v>5.9920226960000003E-3</v>
      </c>
      <c r="L529" s="31">
        <v>6.5236784960000004E-3</v>
      </c>
      <c r="M529" s="40">
        <f t="shared" si="16"/>
        <v>1</v>
      </c>
      <c r="N529" s="41">
        <f t="shared" si="17"/>
        <v>0</v>
      </c>
      <c r="O529" s="42"/>
    </row>
    <row r="530" spans="1:15" ht="13.5" thickBot="1">
      <c r="A530" s="25">
        <v>44369</v>
      </c>
      <c r="B530" s="29">
        <v>16</v>
      </c>
      <c r="C530" s="30">
        <v>61486.5625</v>
      </c>
      <c r="D530" s="30">
        <v>6059</v>
      </c>
      <c r="E530" s="30">
        <v>6051.2</v>
      </c>
      <c r="F530" s="30">
        <v>6057.5957783447402</v>
      </c>
      <c r="G530" s="30">
        <v>6058.1705819037197</v>
      </c>
      <c r="H530" s="30">
        <v>0.57480355898500002</v>
      </c>
      <c r="I530" s="31">
        <v>1.0913396E-4</v>
      </c>
      <c r="J530" s="31">
        <v>1.84766007E-4</v>
      </c>
      <c r="K530" s="31">
        <v>9.1718182900000003E-4</v>
      </c>
      <c r="L530" s="31">
        <v>8.4154978200000005E-4</v>
      </c>
      <c r="M530" s="40">
        <f t="shared" si="16"/>
        <v>1</v>
      </c>
      <c r="N530" s="41">
        <f t="shared" si="17"/>
        <v>1</v>
      </c>
      <c r="O530" s="42"/>
    </row>
    <row r="531" spans="1:15" ht="13.5" thickBot="1">
      <c r="A531" s="25">
        <v>44369</v>
      </c>
      <c r="B531" s="29">
        <v>17</v>
      </c>
      <c r="C531" s="30">
        <v>62898.859375</v>
      </c>
      <c r="D531" s="30">
        <v>6078</v>
      </c>
      <c r="E531" s="30">
        <v>6070.4</v>
      </c>
      <c r="F531" s="30">
        <v>6005.2081580494496</v>
      </c>
      <c r="G531" s="30">
        <v>6005.2070469446999</v>
      </c>
      <c r="H531" s="30">
        <v>-1.1111047529999999E-3</v>
      </c>
      <c r="I531" s="31">
        <v>9.5780201379999999E-3</v>
      </c>
      <c r="J531" s="31">
        <v>9.5778739400000003E-3</v>
      </c>
      <c r="K531" s="31">
        <v>8.5780201380000008E-3</v>
      </c>
      <c r="L531" s="31">
        <v>8.5778739399999995E-3</v>
      </c>
      <c r="M531" s="40">
        <f t="shared" si="16"/>
        <v>1</v>
      </c>
      <c r="N531" s="41">
        <f t="shared" si="17"/>
        <v>0</v>
      </c>
      <c r="O531" s="42"/>
    </row>
    <row r="532" spans="1:15" ht="13.5" thickBot="1">
      <c r="A532" s="25">
        <v>44369</v>
      </c>
      <c r="B532" s="29">
        <v>18</v>
      </c>
      <c r="C532" s="30">
        <v>63010.27734375</v>
      </c>
      <c r="D532" s="30">
        <v>5904.3</v>
      </c>
      <c r="E532" s="30">
        <v>5898.1</v>
      </c>
      <c r="F532" s="30">
        <v>5833.4181582251504</v>
      </c>
      <c r="G532" s="30">
        <v>5837.3269830851004</v>
      </c>
      <c r="H532" s="30">
        <v>3.9088248599400002</v>
      </c>
      <c r="I532" s="31">
        <v>8.8122390670000005E-3</v>
      </c>
      <c r="J532" s="31">
        <v>9.3265581279999999E-3</v>
      </c>
      <c r="K532" s="31">
        <v>7.9964495939999995E-3</v>
      </c>
      <c r="L532" s="31">
        <v>8.5107686540000001E-3</v>
      </c>
      <c r="M532" s="40">
        <f t="shared" si="16"/>
        <v>1</v>
      </c>
      <c r="N532" s="41">
        <f t="shared" si="17"/>
        <v>0</v>
      </c>
      <c r="O532" s="42"/>
    </row>
    <row r="533" spans="1:15" ht="13.5" thickBot="1">
      <c r="A533" s="25">
        <v>44369</v>
      </c>
      <c r="B533" s="29">
        <v>19</v>
      </c>
      <c r="C533" s="30">
        <v>61767.23828125</v>
      </c>
      <c r="D533" s="30">
        <v>5273.9</v>
      </c>
      <c r="E533" s="30">
        <v>5268</v>
      </c>
      <c r="F533" s="30">
        <v>5141.50904731432</v>
      </c>
      <c r="G533" s="30">
        <v>5151.7352447946896</v>
      </c>
      <c r="H533" s="30">
        <v>10.226197480368</v>
      </c>
      <c r="I533" s="31">
        <v>1.6074309895E-2</v>
      </c>
      <c r="J533" s="31">
        <v>1.7419862195E-2</v>
      </c>
      <c r="K533" s="31">
        <v>1.5297994105000001E-2</v>
      </c>
      <c r="L533" s="31">
        <v>1.6643546406E-2</v>
      </c>
      <c r="M533" s="40">
        <f t="shared" si="16"/>
        <v>1</v>
      </c>
      <c r="N533" s="41">
        <f t="shared" si="17"/>
        <v>0</v>
      </c>
      <c r="O533" s="42"/>
    </row>
    <row r="534" spans="1:15" ht="13.5" thickBot="1">
      <c r="A534" s="25">
        <v>44369</v>
      </c>
      <c r="B534" s="29">
        <v>20</v>
      </c>
      <c r="C534" s="30">
        <v>59635.89453125</v>
      </c>
      <c r="D534" s="30">
        <v>2581.1</v>
      </c>
      <c r="E534" s="30">
        <v>2579.5</v>
      </c>
      <c r="F534" s="30">
        <v>3100.7149059061699</v>
      </c>
      <c r="G534" s="30">
        <v>3105.3476850840002</v>
      </c>
      <c r="H534" s="30">
        <v>4.6327791778240002</v>
      </c>
      <c r="I534" s="31">
        <v>6.8979958563000002E-2</v>
      </c>
      <c r="J534" s="31">
        <v>6.8370382356000001E-2</v>
      </c>
      <c r="K534" s="31">
        <v>6.9190484878999994E-2</v>
      </c>
      <c r="L534" s="31">
        <v>6.8580908671000002E-2</v>
      </c>
      <c r="M534" s="40">
        <f t="shared" si="16"/>
        <v>1</v>
      </c>
      <c r="N534" s="41">
        <f t="shared" si="17"/>
        <v>1</v>
      </c>
      <c r="O534" s="42"/>
    </row>
    <row r="535" spans="1:15" ht="13.5" thickBot="1">
      <c r="A535" s="25">
        <v>44369</v>
      </c>
      <c r="B535" s="29">
        <v>21</v>
      </c>
      <c r="C535" s="30">
        <v>57482.71875</v>
      </c>
      <c r="D535" s="30">
        <v>312.89999999999998</v>
      </c>
      <c r="E535" s="30">
        <v>303.7</v>
      </c>
      <c r="F535" s="30">
        <v>400.292921633552</v>
      </c>
      <c r="G535" s="30">
        <v>400.624716674838</v>
      </c>
      <c r="H535" s="30">
        <v>0.33179504128499998</v>
      </c>
      <c r="I535" s="31">
        <v>1.1542725877999999E-2</v>
      </c>
      <c r="J535" s="31">
        <v>1.1499068635E-2</v>
      </c>
      <c r="K535" s="31">
        <v>1.2753252194E-2</v>
      </c>
      <c r="L535" s="31">
        <v>1.2709594951E-2</v>
      </c>
      <c r="M535" s="40">
        <f t="shared" si="16"/>
        <v>1</v>
      </c>
      <c r="N535" s="41">
        <f t="shared" si="17"/>
        <v>1</v>
      </c>
      <c r="O535" s="42"/>
    </row>
    <row r="536" spans="1:15" ht="13.5" thickBot="1">
      <c r="A536" s="25">
        <v>44369</v>
      </c>
      <c r="B536" s="29">
        <v>22</v>
      </c>
      <c r="C536" s="30">
        <v>56050.1640625</v>
      </c>
      <c r="D536" s="30">
        <v>0</v>
      </c>
      <c r="E536" s="30">
        <v>0</v>
      </c>
      <c r="F536" s="30">
        <v>5.9970261033000002E-2</v>
      </c>
      <c r="G536" s="30">
        <v>0.16002794252200001</v>
      </c>
      <c r="H536" s="30">
        <v>0.100057681489</v>
      </c>
      <c r="I536" s="31">
        <v>2.1056308226668899E-5</v>
      </c>
      <c r="J536" s="31">
        <v>7.8908238201859707E-6</v>
      </c>
      <c r="K536" s="31">
        <v>2.1056308226668899E-5</v>
      </c>
      <c r="L536" s="31">
        <v>7.8908238201859707E-6</v>
      </c>
      <c r="M536" s="40">
        <f t="shared" si="16"/>
        <v>0</v>
      </c>
      <c r="N536" s="41">
        <f t="shared" si="17"/>
        <v>1</v>
      </c>
      <c r="O536" s="42"/>
    </row>
    <row r="537" spans="1:15" ht="13.5" thickBot="1">
      <c r="A537" s="25">
        <v>44369</v>
      </c>
      <c r="B537" s="29">
        <v>23</v>
      </c>
      <c r="C537" s="30">
        <v>53110.69921875</v>
      </c>
      <c r="D537" s="30">
        <v>0</v>
      </c>
      <c r="E537" s="30">
        <v>0</v>
      </c>
      <c r="F537" s="30">
        <v>5.9970261033000002E-2</v>
      </c>
      <c r="G537" s="30">
        <v>0.27663693092800001</v>
      </c>
      <c r="H537" s="30">
        <v>0.216666669895</v>
      </c>
      <c r="I537" s="31">
        <v>3.6399596174824299E-5</v>
      </c>
      <c r="J537" s="31">
        <v>7.8908238201859707E-6</v>
      </c>
      <c r="K537" s="31">
        <v>3.6399596174824299E-5</v>
      </c>
      <c r="L537" s="31">
        <v>7.8908238201859707E-6</v>
      </c>
      <c r="M537" s="40">
        <f t="shared" si="16"/>
        <v>0</v>
      </c>
      <c r="N537" s="41">
        <f t="shared" si="17"/>
        <v>1</v>
      </c>
      <c r="O537" s="42"/>
    </row>
    <row r="538" spans="1:15" ht="13.5" thickBot="1">
      <c r="A538" s="25">
        <v>44369</v>
      </c>
      <c r="B538" s="29">
        <v>24</v>
      </c>
      <c r="C538" s="30">
        <v>49783.6328125</v>
      </c>
      <c r="D538" s="30">
        <v>0</v>
      </c>
      <c r="E538" s="30">
        <v>0</v>
      </c>
      <c r="F538" s="30">
        <v>5.9970261033000002E-2</v>
      </c>
      <c r="G538" s="30">
        <v>0.35997026550299999</v>
      </c>
      <c r="H538" s="30">
        <v>0.30000000447000003</v>
      </c>
      <c r="I538" s="31">
        <v>4.7364508618916003E-5</v>
      </c>
      <c r="J538" s="31">
        <v>7.8908238201859707E-6</v>
      </c>
      <c r="K538" s="31">
        <v>4.7364508618916003E-5</v>
      </c>
      <c r="L538" s="31">
        <v>7.8908238201859707E-6</v>
      </c>
      <c r="M538" s="40">
        <f t="shared" si="16"/>
        <v>0</v>
      </c>
      <c r="N538" s="41">
        <f t="shared" si="17"/>
        <v>1</v>
      </c>
      <c r="O538" s="42"/>
    </row>
    <row r="539" spans="1:15" ht="13.5" thickBot="1">
      <c r="A539" s="25">
        <v>44370</v>
      </c>
      <c r="B539" s="29">
        <v>1</v>
      </c>
      <c r="C539" s="30">
        <v>46395.82421875</v>
      </c>
      <c r="D539" s="30">
        <v>0</v>
      </c>
      <c r="E539" s="30">
        <v>0</v>
      </c>
      <c r="F539" s="30">
        <v>5.9970261033000002E-2</v>
      </c>
      <c r="G539" s="30">
        <v>0.35997026550299999</v>
      </c>
      <c r="H539" s="30">
        <v>0.30000000447000003</v>
      </c>
      <c r="I539" s="31">
        <v>4.7352047553770299E-5</v>
      </c>
      <c r="J539" s="31">
        <v>7.8887478339138907E-6</v>
      </c>
      <c r="K539" s="31">
        <v>4.7352047553770299E-5</v>
      </c>
      <c r="L539" s="31">
        <v>7.8887478339138907E-6</v>
      </c>
      <c r="M539" s="40">
        <f t="shared" si="16"/>
        <v>0</v>
      </c>
      <c r="N539" s="41">
        <f t="shared" si="17"/>
        <v>1</v>
      </c>
      <c r="O539" s="42"/>
    </row>
    <row r="540" spans="1:15" ht="13.5" thickBot="1">
      <c r="A540" s="25">
        <v>44370</v>
      </c>
      <c r="B540" s="29">
        <v>2</v>
      </c>
      <c r="C540" s="30">
        <v>44125.17578125</v>
      </c>
      <c r="D540" s="30">
        <v>0</v>
      </c>
      <c r="E540" s="30">
        <v>0</v>
      </c>
      <c r="F540" s="30">
        <v>5.9970261033000002E-2</v>
      </c>
      <c r="G540" s="30">
        <v>0.77663693837900005</v>
      </c>
      <c r="H540" s="30">
        <v>0.716666677345</v>
      </c>
      <c r="I540" s="31">
        <v>1.02162186E-4</v>
      </c>
      <c r="J540" s="31">
        <v>7.8887478339138907E-6</v>
      </c>
      <c r="K540" s="31">
        <v>1.02162186E-4</v>
      </c>
      <c r="L540" s="31">
        <v>7.8887478339138907E-6</v>
      </c>
      <c r="M540" s="40">
        <f t="shared" si="16"/>
        <v>0</v>
      </c>
      <c r="N540" s="41">
        <f t="shared" si="17"/>
        <v>1</v>
      </c>
      <c r="O540" s="42"/>
    </row>
    <row r="541" spans="1:15" ht="13.5" thickBot="1">
      <c r="A541" s="25">
        <v>44370</v>
      </c>
      <c r="B541" s="29">
        <v>3</v>
      </c>
      <c r="C541" s="30">
        <v>42563.9296875</v>
      </c>
      <c r="D541" s="30">
        <v>0</v>
      </c>
      <c r="E541" s="30">
        <v>0</v>
      </c>
      <c r="F541" s="30">
        <v>5.9970261033000002E-2</v>
      </c>
      <c r="G541" s="30">
        <v>0.66830360343100004</v>
      </c>
      <c r="H541" s="30">
        <v>0.60833334239799997</v>
      </c>
      <c r="I541" s="31">
        <v>8.7911550043622593E-5</v>
      </c>
      <c r="J541" s="31">
        <v>7.8887478339138907E-6</v>
      </c>
      <c r="K541" s="31">
        <v>8.7911550043622593E-5</v>
      </c>
      <c r="L541" s="31">
        <v>7.8887478339138907E-6</v>
      </c>
      <c r="M541" s="40">
        <f t="shared" si="16"/>
        <v>0</v>
      </c>
      <c r="N541" s="41">
        <f t="shared" si="17"/>
        <v>1</v>
      </c>
      <c r="O541" s="42"/>
    </row>
    <row r="542" spans="1:15" ht="13.5" thickBot="1">
      <c r="A542" s="25">
        <v>44370</v>
      </c>
      <c r="B542" s="29">
        <v>4</v>
      </c>
      <c r="C542" s="30">
        <v>41670.28515625</v>
      </c>
      <c r="D542" s="30">
        <v>0</v>
      </c>
      <c r="E542" s="30">
        <v>0</v>
      </c>
      <c r="F542" s="30">
        <v>5.9970261033000002E-2</v>
      </c>
      <c r="G542" s="30">
        <v>0.81830360566600002</v>
      </c>
      <c r="H542" s="30">
        <v>0.75833334463299995</v>
      </c>
      <c r="I542" s="31">
        <v>1.07643199E-4</v>
      </c>
      <c r="J542" s="31">
        <v>7.8887478339138907E-6</v>
      </c>
      <c r="K542" s="31">
        <v>1.07643199E-4</v>
      </c>
      <c r="L542" s="31">
        <v>7.8887478339138907E-6</v>
      </c>
      <c r="M542" s="40">
        <f t="shared" si="16"/>
        <v>0</v>
      </c>
      <c r="N542" s="41">
        <f t="shared" si="17"/>
        <v>1</v>
      </c>
      <c r="O542" s="42"/>
    </row>
    <row r="543" spans="1:15" ht="13.5" thickBot="1">
      <c r="A543" s="25">
        <v>44370</v>
      </c>
      <c r="B543" s="29">
        <v>5</v>
      </c>
      <c r="C543" s="30">
        <v>41620.62109375</v>
      </c>
      <c r="D543" s="30">
        <v>0</v>
      </c>
      <c r="E543" s="30">
        <v>0</v>
      </c>
      <c r="F543" s="30">
        <v>5.9970261033000002E-2</v>
      </c>
      <c r="G543" s="30">
        <v>0.38497026587599997</v>
      </c>
      <c r="H543" s="30">
        <v>0.32500000484199998</v>
      </c>
      <c r="I543" s="31">
        <v>5.0640655863758299E-5</v>
      </c>
      <c r="J543" s="31">
        <v>7.8887478339138907E-6</v>
      </c>
      <c r="K543" s="31">
        <v>5.0640655863758299E-5</v>
      </c>
      <c r="L543" s="31">
        <v>7.8887478339138907E-6</v>
      </c>
      <c r="M543" s="40">
        <f t="shared" si="16"/>
        <v>0</v>
      </c>
      <c r="N543" s="41">
        <f t="shared" si="17"/>
        <v>1</v>
      </c>
      <c r="O543" s="42"/>
    </row>
    <row r="544" spans="1:15" ht="13.5" thickBot="1">
      <c r="A544" s="25">
        <v>44370</v>
      </c>
      <c r="B544" s="29">
        <v>6</v>
      </c>
      <c r="C544" s="30">
        <v>42600.76953125</v>
      </c>
      <c r="D544" s="30">
        <v>0</v>
      </c>
      <c r="E544" s="30">
        <v>0</v>
      </c>
      <c r="F544" s="30">
        <v>0.107148037756</v>
      </c>
      <c r="G544" s="30">
        <v>0.39798137576499998</v>
      </c>
      <c r="H544" s="30">
        <v>0.29083333800799999</v>
      </c>
      <c r="I544" s="31">
        <v>5.2352193602375399E-5</v>
      </c>
      <c r="J544" s="31">
        <v>1.4094716884594299E-5</v>
      </c>
      <c r="K544" s="31">
        <v>5.2352193602375399E-5</v>
      </c>
      <c r="L544" s="31">
        <v>1.4094716884594299E-5</v>
      </c>
      <c r="M544" s="40">
        <f t="shared" si="16"/>
        <v>0</v>
      </c>
      <c r="N544" s="41">
        <f t="shared" si="17"/>
        <v>1</v>
      </c>
      <c r="O544" s="42"/>
    </row>
    <row r="545" spans="1:15" ht="13.5" thickBot="1">
      <c r="A545" s="25">
        <v>44370</v>
      </c>
      <c r="B545" s="29">
        <v>7</v>
      </c>
      <c r="C545" s="30">
        <v>44128.71484375</v>
      </c>
      <c r="D545" s="30">
        <v>20.3</v>
      </c>
      <c r="E545" s="30">
        <v>18.5</v>
      </c>
      <c r="F545" s="30">
        <v>9.6939241642129996</v>
      </c>
      <c r="G545" s="30">
        <v>10.211331798711999</v>
      </c>
      <c r="H545" s="30">
        <v>0.51740763449799998</v>
      </c>
      <c r="I545" s="31">
        <v>1.3271071029999999E-3</v>
      </c>
      <c r="J545" s="31">
        <v>1.395169144E-3</v>
      </c>
      <c r="K545" s="31">
        <v>1.0903273079999999E-3</v>
      </c>
      <c r="L545" s="31">
        <v>1.158389349E-3</v>
      </c>
      <c r="M545" s="40">
        <f t="shared" si="16"/>
        <v>1</v>
      </c>
      <c r="N545" s="41">
        <f t="shared" si="17"/>
        <v>0</v>
      </c>
      <c r="O545" s="42"/>
    </row>
    <row r="546" spans="1:15" ht="13.5" thickBot="1">
      <c r="A546" s="25">
        <v>44370</v>
      </c>
      <c r="B546" s="29">
        <v>8</v>
      </c>
      <c r="C546" s="30">
        <v>45726.58984375</v>
      </c>
      <c r="D546" s="30">
        <v>840.7</v>
      </c>
      <c r="E546" s="30">
        <v>834.4</v>
      </c>
      <c r="F546" s="30">
        <v>920.628262850743</v>
      </c>
      <c r="G546" s="30">
        <v>921.11125008050101</v>
      </c>
      <c r="H546" s="30">
        <v>0.48298722975800001</v>
      </c>
      <c r="I546" s="31">
        <v>1.0577644051E-2</v>
      </c>
      <c r="J546" s="31">
        <v>1.0514109819E-2</v>
      </c>
      <c r="K546" s="31">
        <v>1.1406373333E-2</v>
      </c>
      <c r="L546" s="31">
        <v>1.1342839101E-2</v>
      </c>
      <c r="M546" s="40">
        <f t="shared" si="16"/>
        <v>1</v>
      </c>
      <c r="N546" s="41">
        <f t="shared" si="17"/>
        <v>1</v>
      </c>
      <c r="O546" s="42"/>
    </row>
    <row r="547" spans="1:15" ht="13.5" thickBot="1">
      <c r="A547" s="25">
        <v>44370</v>
      </c>
      <c r="B547" s="29">
        <v>9</v>
      </c>
      <c r="C547" s="30">
        <v>48419.2578125</v>
      </c>
      <c r="D547" s="30">
        <v>3362.3</v>
      </c>
      <c r="E547" s="30">
        <v>3351.6</v>
      </c>
      <c r="F547" s="30">
        <v>2647.17112345229</v>
      </c>
      <c r="G547" s="30">
        <v>3474.9029251747702</v>
      </c>
      <c r="H547" s="30">
        <v>827.73180172247999</v>
      </c>
      <c r="I547" s="31">
        <v>1.4812276397E-2</v>
      </c>
      <c r="J547" s="31">
        <v>9.4071149243000002E-2</v>
      </c>
      <c r="K547" s="31">
        <v>1.6219800733E-2</v>
      </c>
      <c r="L547" s="31">
        <v>9.2663624907000003E-2</v>
      </c>
      <c r="M547" s="40">
        <f t="shared" si="16"/>
        <v>1</v>
      </c>
      <c r="N547" s="41">
        <f t="shared" si="17"/>
        <v>1</v>
      </c>
      <c r="O547" s="42"/>
    </row>
    <row r="548" spans="1:15" ht="13.5" thickBot="1">
      <c r="A548" s="25">
        <v>44370</v>
      </c>
      <c r="B548" s="29">
        <v>10</v>
      </c>
      <c r="C548" s="30">
        <v>51391.59375</v>
      </c>
      <c r="D548" s="30">
        <v>5117.5</v>
      </c>
      <c r="E548" s="30">
        <v>5104.8</v>
      </c>
      <c r="F548" s="30">
        <v>2273.5646798776202</v>
      </c>
      <c r="G548" s="30">
        <v>4659.9844317222496</v>
      </c>
      <c r="H548" s="30">
        <v>2386.4197518446299</v>
      </c>
      <c r="I548" s="31">
        <v>6.0183579094000003E-2</v>
      </c>
      <c r="J548" s="31">
        <v>0.374103567498</v>
      </c>
      <c r="K548" s="31">
        <v>5.8512966097999997E-2</v>
      </c>
      <c r="L548" s="31">
        <v>0.372432954501</v>
      </c>
      <c r="M548" s="40">
        <f t="shared" si="16"/>
        <v>1</v>
      </c>
      <c r="N548" s="41">
        <f t="shared" si="17"/>
        <v>0</v>
      </c>
      <c r="O548" s="42"/>
    </row>
    <row r="549" spans="1:15" ht="13.5" thickBot="1">
      <c r="A549" s="25">
        <v>44370</v>
      </c>
      <c r="B549" s="29">
        <v>11</v>
      </c>
      <c r="C549" s="30">
        <v>54583.33984375</v>
      </c>
      <c r="D549" s="30">
        <v>5918.7</v>
      </c>
      <c r="E549" s="30">
        <v>5907.4</v>
      </c>
      <c r="F549" s="30">
        <v>2905.63914967855</v>
      </c>
      <c r="G549" s="30">
        <v>5379.1231058030799</v>
      </c>
      <c r="H549" s="30">
        <v>2473.4839561245299</v>
      </c>
      <c r="I549" s="31">
        <v>7.0978281266999996E-2</v>
      </c>
      <c r="J549" s="31">
        <v>0.39635107212800003</v>
      </c>
      <c r="K549" s="31">
        <v>6.9491830332999993E-2</v>
      </c>
      <c r="L549" s="31">
        <v>0.39486462119400001</v>
      </c>
      <c r="M549" s="40">
        <f t="shared" si="16"/>
        <v>1</v>
      </c>
      <c r="N549" s="41">
        <f t="shared" si="17"/>
        <v>0</v>
      </c>
      <c r="O549" s="42"/>
    </row>
    <row r="550" spans="1:15" ht="13.5" thickBot="1">
      <c r="A550" s="25">
        <v>44370</v>
      </c>
      <c r="B550" s="29">
        <v>12</v>
      </c>
      <c r="C550" s="30">
        <v>57648.46484375</v>
      </c>
      <c r="D550" s="30">
        <v>6184.6</v>
      </c>
      <c r="E550" s="30">
        <v>6172.1</v>
      </c>
      <c r="F550" s="30">
        <v>2911.1571709335299</v>
      </c>
      <c r="G550" s="30">
        <v>5849.61278531061</v>
      </c>
      <c r="H550" s="30">
        <v>2938.4556143770801</v>
      </c>
      <c r="I550" s="31">
        <v>4.4065668862000001E-2</v>
      </c>
      <c r="J550" s="31">
        <v>0.430602845181</v>
      </c>
      <c r="K550" s="31">
        <v>4.2421364731E-2</v>
      </c>
      <c r="L550" s="31">
        <v>0.42895854104999998</v>
      </c>
      <c r="M550" s="40">
        <f t="shared" si="16"/>
        <v>1</v>
      </c>
      <c r="N550" s="41">
        <f t="shared" si="17"/>
        <v>0</v>
      </c>
      <c r="O550" s="42"/>
    </row>
    <row r="551" spans="1:15" ht="13.5" thickBot="1">
      <c r="A551" s="25">
        <v>44370</v>
      </c>
      <c r="B551" s="29">
        <v>13</v>
      </c>
      <c r="C551" s="30">
        <v>60852.2734375</v>
      </c>
      <c r="D551" s="30">
        <v>6180.1</v>
      </c>
      <c r="E551" s="30">
        <v>6166.9</v>
      </c>
      <c r="F551" s="30">
        <v>2978.08602344064</v>
      </c>
      <c r="G551" s="30">
        <v>5782.8034381990801</v>
      </c>
      <c r="H551" s="30">
        <v>2804.7174147584401</v>
      </c>
      <c r="I551" s="31">
        <v>5.2262110207000001E-2</v>
      </c>
      <c r="J551" s="31">
        <v>0.42120678460299998</v>
      </c>
      <c r="K551" s="31">
        <v>5.0525725046000003E-2</v>
      </c>
      <c r="L551" s="31">
        <v>0.41947039944199999</v>
      </c>
      <c r="M551" s="40">
        <f t="shared" si="16"/>
        <v>1</v>
      </c>
      <c r="N551" s="41">
        <f t="shared" si="17"/>
        <v>0</v>
      </c>
      <c r="O551" s="42"/>
    </row>
    <row r="552" spans="1:15" ht="13.5" thickBot="1">
      <c r="A552" s="25">
        <v>44370</v>
      </c>
      <c r="B552" s="29">
        <v>14</v>
      </c>
      <c r="C552" s="30">
        <v>64111.91015625</v>
      </c>
      <c r="D552" s="30">
        <v>6127.1</v>
      </c>
      <c r="E552" s="30">
        <v>6113.8</v>
      </c>
      <c r="F552" s="30">
        <v>2837.9950822936999</v>
      </c>
      <c r="G552" s="30">
        <v>5845.1324765895597</v>
      </c>
      <c r="H552" s="30">
        <v>3007.1373942958498</v>
      </c>
      <c r="I552" s="31">
        <v>3.7091229072E-2</v>
      </c>
      <c r="J552" s="31">
        <v>0.432663104144</v>
      </c>
      <c r="K552" s="31">
        <v>3.5341689476999998E-2</v>
      </c>
      <c r="L552" s="31">
        <v>0.43091356454899998</v>
      </c>
      <c r="M552" s="40">
        <f t="shared" si="16"/>
        <v>1</v>
      </c>
      <c r="N552" s="41">
        <f t="shared" si="17"/>
        <v>0</v>
      </c>
      <c r="O552" s="42"/>
    </row>
    <row r="553" spans="1:15" ht="13.5" thickBot="1">
      <c r="A553" s="25">
        <v>44370</v>
      </c>
      <c r="B553" s="29">
        <v>15</v>
      </c>
      <c r="C553" s="30">
        <v>67280.7421875</v>
      </c>
      <c r="D553" s="30">
        <v>6096.6</v>
      </c>
      <c r="E553" s="30">
        <v>6085.2</v>
      </c>
      <c r="F553" s="30">
        <v>4199.06528587308</v>
      </c>
      <c r="G553" s="30">
        <v>5906.9551026928102</v>
      </c>
      <c r="H553" s="30">
        <v>1707.88981681972</v>
      </c>
      <c r="I553" s="31">
        <v>2.4946711037E-2</v>
      </c>
      <c r="J553" s="31">
        <v>0.24960993345499999</v>
      </c>
      <c r="K553" s="31">
        <v>2.3447105669999999E-2</v>
      </c>
      <c r="L553" s="31">
        <v>0.24811032808799999</v>
      </c>
      <c r="M553" s="40">
        <f t="shared" si="16"/>
        <v>1</v>
      </c>
      <c r="N553" s="41">
        <f t="shared" si="17"/>
        <v>0</v>
      </c>
      <c r="O553" s="42"/>
    </row>
    <row r="554" spans="1:15" ht="13.5" thickBot="1">
      <c r="A554" s="25">
        <v>44370</v>
      </c>
      <c r="B554" s="29">
        <v>16</v>
      </c>
      <c r="C554" s="30">
        <v>69447.0234375</v>
      </c>
      <c r="D554" s="30">
        <v>5768.8</v>
      </c>
      <c r="E554" s="30">
        <v>5762.2</v>
      </c>
      <c r="F554" s="30">
        <v>4929.60900915817</v>
      </c>
      <c r="G554" s="30">
        <v>5876.6897578589897</v>
      </c>
      <c r="H554" s="30">
        <v>947.08074870081805</v>
      </c>
      <c r="I554" s="31">
        <v>1.4192285957999999E-2</v>
      </c>
      <c r="J554" s="31">
        <v>0.11039081700099999</v>
      </c>
      <c r="K554" s="31">
        <v>1.5060478539E-2</v>
      </c>
      <c r="L554" s="31">
        <v>0.10952262442000001</v>
      </c>
      <c r="M554" s="40">
        <f t="shared" si="16"/>
        <v>1</v>
      </c>
      <c r="N554" s="41">
        <f t="shared" si="17"/>
        <v>1</v>
      </c>
      <c r="O554" s="42"/>
    </row>
    <row r="555" spans="1:15" ht="13.5" thickBot="1">
      <c r="A555" s="25">
        <v>44370</v>
      </c>
      <c r="B555" s="29">
        <v>17</v>
      </c>
      <c r="C555" s="30">
        <v>70084.5703125</v>
      </c>
      <c r="D555" s="30">
        <v>5478.7</v>
      </c>
      <c r="E555" s="30">
        <v>5473</v>
      </c>
      <c r="F555" s="30">
        <v>5343.08417083124</v>
      </c>
      <c r="G555" s="30">
        <v>5800.2205015463296</v>
      </c>
      <c r="H555" s="30">
        <v>457.13633071509099</v>
      </c>
      <c r="I555" s="31">
        <v>4.2294199098000002E-2</v>
      </c>
      <c r="J555" s="31">
        <v>1.7839493444000001E-2</v>
      </c>
      <c r="K555" s="31">
        <v>4.3044001780999999E-2</v>
      </c>
      <c r="L555" s="31">
        <v>1.7089690761E-2</v>
      </c>
      <c r="M555" s="40">
        <f t="shared" si="16"/>
        <v>1</v>
      </c>
      <c r="N555" s="41">
        <f t="shared" si="17"/>
        <v>1</v>
      </c>
      <c r="O555" s="42"/>
    </row>
    <row r="556" spans="1:15" ht="13.5" thickBot="1">
      <c r="A556" s="25">
        <v>44370</v>
      </c>
      <c r="B556" s="29">
        <v>18</v>
      </c>
      <c r="C556" s="30">
        <v>69920.1484375</v>
      </c>
      <c r="D556" s="30">
        <v>5475.9</v>
      </c>
      <c r="E556" s="30">
        <v>5470.5</v>
      </c>
      <c r="F556" s="30">
        <v>5235.5048747549199</v>
      </c>
      <c r="G556" s="30">
        <v>5386.9769650036496</v>
      </c>
      <c r="H556" s="30">
        <v>151.472090248721</v>
      </c>
      <c r="I556" s="31">
        <v>1.1697321098999999E-2</v>
      </c>
      <c r="J556" s="31">
        <v>3.1622615791000001E-2</v>
      </c>
      <c r="K556" s="31">
        <v>1.0986981714E-2</v>
      </c>
      <c r="L556" s="31">
        <v>3.0912276406E-2</v>
      </c>
      <c r="M556" s="40">
        <f t="shared" si="16"/>
        <v>1</v>
      </c>
      <c r="N556" s="41">
        <f t="shared" si="17"/>
        <v>0</v>
      </c>
      <c r="O556" s="42"/>
    </row>
    <row r="557" spans="1:15" ht="13.5" thickBot="1">
      <c r="A557" s="25">
        <v>44370</v>
      </c>
      <c r="B557" s="29">
        <v>19</v>
      </c>
      <c r="C557" s="30">
        <v>69117.7265625</v>
      </c>
      <c r="D557" s="30">
        <v>4857.2</v>
      </c>
      <c r="E557" s="30">
        <v>4832.7</v>
      </c>
      <c r="F557" s="30">
        <v>4319.2024889671802</v>
      </c>
      <c r="G557" s="30">
        <v>4496.8674195809799</v>
      </c>
      <c r="H557" s="30">
        <v>177.66493061380299</v>
      </c>
      <c r="I557" s="31">
        <v>4.7399708025999999E-2</v>
      </c>
      <c r="J557" s="31">
        <v>7.0770522365999997E-2</v>
      </c>
      <c r="K557" s="31">
        <v>4.417687193E-2</v>
      </c>
      <c r="L557" s="31">
        <v>6.7547686270999996E-2</v>
      </c>
      <c r="M557" s="40">
        <f t="shared" si="16"/>
        <v>1</v>
      </c>
      <c r="N557" s="41">
        <f t="shared" si="17"/>
        <v>0</v>
      </c>
      <c r="O557" s="42"/>
    </row>
    <row r="558" spans="1:15" ht="13.5" thickBot="1">
      <c r="A558" s="25">
        <v>44370</v>
      </c>
      <c r="B558" s="29">
        <v>20</v>
      </c>
      <c r="C558" s="30">
        <v>66947.03125</v>
      </c>
      <c r="D558" s="30">
        <v>2300.3000000000002</v>
      </c>
      <c r="E558" s="30">
        <v>2284.6</v>
      </c>
      <c r="F558" s="30">
        <v>1781.56521898137</v>
      </c>
      <c r="G558" s="30">
        <v>1869.6045208458099</v>
      </c>
      <c r="H558" s="30">
        <v>88.039301864438002</v>
      </c>
      <c r="I558" s="31">
        <v>5.6655548427999997E-2</v>
      </c>
      <c r="J558" s="31">
        <v>6.8236619444000002E-2</v>
      </c>
      <c r="K558" s="31">
        <v>5.4590302440000002E-2</v>
      </c>
      <c r="L558" s="31">
        <v>6.6171373455999993E-2</v>
      </c>
      <c r="M558" s="40">
        <f t="shared" si="16"/>
        <v>1</v>
      </c>
      <c r="N558" s="41">
        <f t="shared" si="17"/>
        <v>0</v>
      </c>
      <c r="O558" s="42"/>
    </row>
    <row r="559" spans="1:15" ht="13.5" thickBot="1">
      <c r="A559" s="25">
        <v>44370</v>
      </c>
      <c r="B559" s="29">
        <v>21</v>
      </c>
      <c r="C559" s="30">
        <v>64092.23828125</v>
      </c>
      <c r="D559" s="30">
        <v>251.8</v>
      </c>
      <c r="E559" s="30">
        <v>246.7</v>
      </c>
      <c r="F559" s="30">
        <v>277.41937703113399</v>
      </c>
      <c r="G559" s="30">
        <v>291.36733234985701</v>
      </c>
      <c r="H559" s="30">
        <v>13.947955318723</v>
      </c>
      <c r="I559" s="31">
        <v>5.204858241E-3</v>
      </c>
      <c r="J559" s="31">
        <v>3.3700837970000001E-3</v>
      </c>
      <c r="K559" s="31">
        <v>5.8757343260000001E-3</v>
      </c>
      <c r="L559" s="31">
        <v>4.0409598829999997E-3</v>
      </c>
      <c r="M559" s="40">
        <f t="shared" si="16"/>
        <v>1</v>
      </c>
      <c r="N559" s="41">
        <f t="shared" si="17"/>
        <v>1</v>
      </c>
      <c r="O559" s="42"/>
    </row>
    <row r="560" spans="1:15" ht="13.5" thickBot="1">
      <c r="A560" s="25">
        <v>44370</v>
      </c>
      <c r="B560" s="29">
        <v>22</v>
      </c>
      <c r="C560" s="30">
        <v>62479.0859375</v>
      </c>
      <c r="D560" s="30">
        <v>0</v>
      </c>
      <c r="E560" s="30">
        <v>0</v>
      </c>
      <c r="F560" s="30">
        <v>3.1433334249999999E-3</v>
      </c>
      <c r="G560" s="30">
        <v>0.103160668249</v>
      </c>
      <c r="H560" s="30">
        <v>0.100017334823</v>
      </c>
      <c r="I560" s="31">
        <v>1.3570201032500201E-5</v>
      </c>
      <c r="J560" s="31">
        <v>4.1348769078234702E-7</v>
      </c>
      <c r="K560" s="31">
        <v>1.3570201032500201E-5</v>
      </c>
      <c r="L560" s="31">
        <v>4.1348769078234702E-7</v>
      </c>
      <c r="M560" s="40">
        <f t="shared" si="16"/>
        <v>0</v>
      </c>
      <c r="N560" s="41">
        <f t="shared" si="17"/>
        <v>1</v>
      </c>
      <c r="O560" s="42"/>
    </row>
    <row r="561" spans="1:15" ht="13.5" thickBot="1">
      <c r="A561" s="25">
        <v>44370</v>
      </c>
      <c r="B561" s="29">
        <v>23</v>
      </c>
      <c r="C561" s="30">
        <v>59118.8828125</v>
      </c>
      <c r="D561" s="30">
        <v>0</v>
      </c>
      <c r="E561" s="30">
        <v>0</v>
      </c>
      <c r="F561" s="30">
        <v>3.22222678571254E-5</v>
      </c>
      <c r="G561" s="30">
        <v>0.10003222375699999</v>
      </c>
      <c r="H561" s="30">
        <v>0.10000000149</v>
      </c>
      <c r="I561" s="31">
        <v>1.31586718966026E-5</v>
      </c>
      <c r="J561" s="31">
        <v>4.23865665050321E-9</v>
      </c>
      <c r="K561" s="31">
        <v>1.31586718966026E-5</v>
      </c>
      <c r="L561" s="31">
        <v>4.23865665050321E-9</v>
      </c>
      <c r="M561" s="40">
        <f t="shared" si="16"/>
        <v>0</v>
      </c>
      <c r="N561" s="41">
        <f t="shared" si="17"/>
        <v>1</v>
      </c>
      <c r="O561" s="42"/>
    </row>
    <row r="562" spans="1:15" ht="13.5" thickBot="1">
      <c r="A562" s="25">
        <v>44370</v>
      </c>
      <c r="B562" s="29">
        <v>24</v>
      </c>
      <c r="C562" s="30">
        <v>55081.62890625</v>
      </c>
      <c r="D562" s="30">
        <v>0</v>
      </c>
      <c r="E562" s="30">
        <v>0</v>
      </c>
      <c r="F562" s="30">
        <v>2.11111569943669E-5</v>
      </c>
      <c r="G562" s="30">
        <v>0.100021112647</v>
      </c>
      <c r="H562" s="30">
        <v>0.10000000149</v>
      </c>
      <c r="I562" s="31">
        <v>1.31572102929637E-5</v>
      </c>
      <c r="J562" s="31">
        <v>2.77705301162416E-9</v>
      </c>
      <c r="K562" s="31">
        <v>1.31572102929637E-5</v>
      </c>
      <c r="L562" s="31">
        <v>2.77705301162416E-9</v>
      </c>
      <c r="M562" s="40">
        <f t="shared" si="16"/>
        <v>0</v>
      </c>
      <c r="N562" s="41">
        <f t="shared" si="17"/>
        <v>1</v>
      </c>
      <c r="O562" s="42"/>
    </row>
    <row r="563" spans="1:15" ht="13.5" thickBot="1">
      <c r="A563" s="25">
        <v>44371</v>
      </c>
      <c r="B563" s="29">
        <v>1</v>
      </c>
      <c r="C563" s="30">
        <v>51576.578125</v>
      </c>
      <c r="D563" s="30">
        <v>0</v>
      </c>
      <c r="E563" s="30">
        <v>0</v>
      </c>
      <c r="F563" s="30">
        <v>1.00000461316085E-5</v>
      </c>
      <c r="G563" s="30">
        <v>0.25001000377100002</v>
      </c>
      <c r="H563" s="30">
        <v>0.25000000372499998</v>
      </c>
      <c r="I563" s="31">
        <v>3.2887398549253101E-5</v>
      </c>
      <c r="J563" s="31">
        <v>1.3154493727451301E-9</v>
      </c>
      <c r="K563" s="31">
        <v>3.2887398549253101E-5</v>
      </c>
      <c r="L563" s="31">
        <v>1.3154493727451301E-9</v>
      </c>
      <c r="M563" s="40">
        <f t="shared" si="16"/>
        <v>0</v>
      </c>
      <c r="N563" s="41">
        <f t="shared" si="17"/>
        <v>1</v>
      </c>
      <c r="O563" s="42"/>
    </row>
    <row r="564" spans="1:15" ht="13.5" thickBot="1">
      <c r="A564" s="25">
        <v>44371</v>
      </c>
      <c r="B564" s="29">
        <v>2</v>
      </c>
      <c r="C564" s="30">
        <v>48863.7109375</v>
      </c>
      <c r="D564" s="30">
        <v>0</v>
      </c>
      <c r="E564" s="30">
        <v>0</v>
      </c>
      <c r="F564" s="30">
        <v>1.00000461316085E-5</v>
      </c>
      <c r="G564" s="30">
        <v>7.1306766764080001</v>
      </c>
      <c r="H564" s="30">
        <v>7.1306666763619999</v>
      </c>
      <c r="I564" s="31">
        <v>9.3800008800000001E-4</v>
      </c>
      <c r="J564" s="31">
        <v>1.3154493727451301E-9</v>
      </c>
      <c r="K564" s="31">
        <v>9.3800008800000001E-4</v>
      </c>
      <c r="L564" s="31">
        <v>1.3154493727451301E-9</v>
      </c>
      <c r="M564" s="40">
        <f t="shared" si="16"/>
        <v>0</v>
      </c>
      <c r="N564" s="41">
        <f t="shared" si="17"/>
        <v>1</v>
      </c>
      <c r="O564" s="42"/>
    </row>
    <row r="565" spans="1:15" ht="13.5" thickBot="1">
      <c r="A565" s="25">
        <v>44371</v>
      </c>
      <c r="B565" s="29">
        <v>3</v>
      </c>
      <c r="C565" s="30">
        <v>46865.74609375</v>
      </c>
      <c r="D565" s="30">
        <v>0</v>
      </c>
      <c r="E565" s="30">
        <v>0</v>
      </c>
      <c r="F565" s="30">
        <v>1.00000461316085E-5</v>
      </c>
      <c r="G565" s="30">
        <v>30.739010009493001</v>
      </c>
      <c r="H565" s="30">
        <v>30.739000009447</v>
      </c>
      <c r="I565" s="31">
        <v>4.0435424899999996E-3</v>
      </c>
      <c r="J565" s="31">
        <v>1.3154493727451301E-9</v>
      </c>
      <c r="K565" s="31">
        <v>4.0435424899999996E-3</v>
      </c>
      <c r="L565" s="31">
        <v>1.3154493727451301E-9</v>
      </c>
      <c r="M565" s="40">
        <f t="shared" si="16"/>
        <v>0</v>
      </c>
      <c r="N565" s="41">
        <f t="shared" si="17"/>
        <v>1</v>
      </c>
      <c r="O565" s="42"/>
    </row>
    <row r="566" spans="1:15" ht="13.5" thickBot="1">
      <c r="A566" s="25">
        <v>44371</v>
      </c>
      <c r="B566" s="29">
        <v>4</v>
      </c>
      <c r="C566" s="30">
        <v>45737.796875</v>
      </c>
      <c r="D566" s="30">
        <v>0</v>
      </c>
      <c r="E566" s="30">
        <v>0</v>
      </c>
      <c r="F566" s="30">
        <v>2.11111569943669E-5</v>
      </c>
      <c r="G566" s="30">
        <v>5.4516878363019998</v>
      </c>
      <c r="H566" s="30">
        <v>5.4516667251450004</v>
      </c>
      <c r="I566" s="31">
        <v>7.1713862599999997E-4</v>
      </c>
      <c r="J566" s="31">
        <v>2.77705301162416E-9</v>
      </c>
      <c r="K566" s="31">
        <v>7.1713862599999997E-4</v>
      </c>
      <c r="L566" s="31">
        <v>2.77705301162416E-9</v>
      </c>
      <c r="M566" s="40">
        <f t="shared" si="16"/>
        <v>0</v>
      </c>
      <c r="N566" s="41">
        <f t="shared" si="17"/>
        <v>1</v>
      </c>
      <c r="O566" s="42"/>
    </row>
    <row r="567" spans="1:15" ht="13.5" thickBot="1">
      <c r="A567" s="25">
        <v>44371</v>
      </c>
      <c r="B567" s="29">
        <v>5</v>
      </c>
      <c r="C567" s="30">
        <v>45464.15234375</v>
      </c>
      <c r="D567" s="30">
        <v>0</v>
      </c>
      <c r="E567" s="30">
        <v>0</v>
      </c>
      <c r="F567" s="30">
        <v>2.11111569943669E-5</v>
      </c>
      <c r="G567" s="30">
        <v>0.100021112647</v>
      </c>
      <c r="H567" s="30">
        <v>0.10000000149</v>
      </c>
      <c r="I567" s="31">
        <v>1.31572102929637E-5</v>
      </c>
      <c r="J567" s="31">
        <v>2.77705301162416E-9</v>
      </c>
      <c r="K567" s="31">
        <v>1.31572102929637E-5</v>
      </c>
      <c r="L567" s="31">
        <v>2.77705301162416E-9</v>
      </c>
      <c r="M567" s="40">
        <f t="shared" si="16"/>
        <v>0</v>
      </c>
      <c r="N567" s="41">
        <f t="shared" si="17"/>
        <v>1</v>
      </c>
      <c r="O567" s="42"/>
    </row>
    <row r="568" spans="1:15" ht="13.5" thickBot="1">
      <c r="A568" s="25">
        <v>44371</v>
      </c>
      <c r="B568" s="29">
        <v>6</v>
      </c>
      <c r="C568" s="30">
        <v>46026.93359375</v>
      </c>
      <c r="D568" s="30">
        <v>0</v>
      </c>
      <c r="E568" s="30">
        <v>0</v>
      </c>
      <c r="F568" s="30">
        <v>4.08459302E-4</v>
      </c>
      <c r="G568" s="30">
        <v>0.100408460792</v>
      </c>
      <c r="H568" s="30">
        <v>0.10000000149</v>
      </c>
      <c r="I568" s="31">
        <v>1.32081637454316E-5</v>
      </c>
      <c r="J568" s="31">
        <v>5.3730505479451999E-8</v>
      </c>
      <c r="K568" s="31">
        <v>1.32081637454316E-5</v>
      </c>
      <c r="L568" s="31">
        <v>5.3730505479451999E-8</v>
      </c>
      <c r="M568" s="40">
        <f t="shared" si="16"/>
        <v>0</v>
      </c>
      <c r="N568" s="41">
        <f t="shared" si="17"/>
        <v>1</v>
      </c>
      <c r="O568" s="42"/>
    </row>
    <row r="569" spans="1:15" ht="13.5" thickBot="1">
      <c r="A569" s="25">
        <v>44371</v>
      </c>
      <c r="B569" s="29">
        <v>7</v>
      </c>
      <c r="C569" s="30">
        <v>47000.5703125</v>
      </c>
      <c r="D569" s="30">
        <v>20.5</v>
      </c>
      <c r="E569" s="30">
        <v>18.8</v>
      </c>
      <c r="F569" s="30">
        <v>15.371471758707001</v>
      </c>
      <c r="G569" s="30">
        <v>17.876375624194999</v>
      </c>
      <c r="H569" s="30">
        <v>2.5049038654869999</v>
      </c>
      <c r="I569" s="31">
        <v>3.45122911E-4</v>
      </c>
      <c r="J569" s="31">
        <v>6.7462881300000004E-4</v>
      </c>
      <c r="K569" s="31">
        <v>1.2149755E-4</v>
      </c>
      <c r="L569" s="31">
        <v>4.5100345099999999E-4</v>
      </c>
      <c r="M569" s="40">
        <f t="shared" si="16"/>
        <v>1</v>
      </c>
      <c r="N569" s="41">
        <f t="shared" si="17"/>
        <v>0</v>
      </c>
      <c r="O569" s="42"/>
    </row>
    <row r="570" spans="1:15" ht="13.5" thickBot="1">
      <c r="A570" s="25">
        <v>44371</v>
      </c>
      <c r="B570" s="29">
        <v>8</v>
      </c>
      <c r="C570" s="30">
        <v>48334.11328125</v>
      </c>
      <c r="D570" s="30">
        <v>908.7</v>
      </c>
      <c r="E570" s="30">
        <v>897.7</v>
      </c>
      <c r="F570" s="30">
        <v>969.51186615009397</v>
      </c>
      <c r="G570" s="30">
        <v>983.56019634165796</v>
      </c>
      <c r="H570" s="30">
        <v>14.048330191564</v>
      </c>
      <c r="I570" s="31">
        <v>9.8474344040000005E-3</v>
      </c>
      <c r="J570" s="31">
        <v>7.9994562150000007E-3</v>
      </c>
      <c r="K570" s="31">
        <v>1.1294422039E-2</v>
      </c>
      <c r="L570" s="31">
        <v>9.4464438499999998E-3</v>
      </c>
      <c r="M570" s="40">
        <f t="shared" si="16"/>
        <v>1</v>
      </c>
      <c r="N570" s="41">
        <f t="shared" si="17"/>
        <v>1</v>
      </c>
      <c r="O570" s="42"/>
    </row>
    <row r="571" spans="1:15" ht="13.5" thickBot="1">
      <c r="A571" s="25">
        <v>44371</v>
      </c>
      <c r="B571" s="29">
        <v>9</v>
      </c>
      <c r="C571" s="30">
        <v>51244.51171875</v>
      </c>
      <c r="D571" s="30">
        <v>3777.8</v>
      </c>
      <c r="E571" s="30">
        <v>3763.4</v>
      </c>
      <c r="F571" s="30">
        <v>2954.6016988516999</v>
      </c>
      <c r="G571" s="30">
        <v>3083.4500846608098</v>
      </c>
      <c r="H571" s="30">
        <v>128.84838580911401</v>
      </c>
      <c r="I571" s="31">
        <v>9.1337794703000005E-2</v>
      </c>
      <c r="J571" s="31">
        <v>0.108287069343</v>
      </c>
      <c r="K571" s="31">
        <v>8.9443556344999994E-2</v>
      </c>
      <c r="L571" s="31">
        <v>0.10639283098500001</v>
      </c>
      <c r="M571" s="40">
        <f t="shared" si="16"/>
        <v>1</v>
      </c>
      <c r="N571" s="41">
        <f t="shared" si="17"/>
        <v>0</v>
      </c>
      <c r="O571" s="42"/>
    </row>
    <row r="572" spans="1:15" ht="13.5" thickBot="1">
      <c r="A572" s="25">
        <v>44371</v>
      </c>
      <c r="B572" s="29">
        <v>10</v>
      </c>
      <c r="C572" s="30">
        <v>54562.56640625</v>
      </c>
      <c r="D572" s="30">
        <v>5506.9</v>
      </c>
      <c r="E572" s="30">
        <v>5489.9</v>
      </c>
      <c r="F572" s="30">
        <v>3335.7955615916999</v>
      </c>
      <c r="G572" s="30">
        <v>4598.9638930456904</v>
      </c>
      <c r="H572" s="30">
        <v>1263.16833145398</v>
      </c>
      <c r="I572" s="31">
        <v>0.119433847271</v>
      </c>
      <c r="J572" s="31">
        <v>0.28559647966399998</v>
      </c>
      <c r="K572" s="31">
        <v>0.117197593653</v>
      </c>
      <c r="L572" s="31">
        <v>0.28336022604599997</v>
      </c>
      <c r="M572" s="40">
        <f t="shared" si="16"/>
        <v>1</v>
      </c>
      <c r="N572" s="41">
        <f t="shared" si="17"/>
        <v>0</v>
      </c>
      <c r="O572" s="42"/>
    </row>
    <row r="573" spans="1:15" ht="13.5" thickBot="1">
      <c r="A573" s="25">
        <v>44371</v>
      </c>
      <c r="B573" s="29">
        <v>11</v>
      </c>
      <c r="C573" s="30">
        <v>58215.234375</v>
      </c>
      <c r="D573" s="30">
        <v>6170.2</v>
      </c>
      <c r="E573" s="30">
        <v>6151.7</v>
      </c>
      <c r="F573" s="30">
        <v>4724.51976614881</v>
      </c>
      <c r="G573" s="30">
        <v>5447.6648197667701</v>
      </c>
      <c r="H573" s="30">
        <v>723.14505361795705</v>
      </c>
      <c r="I573" s="31">
        <v>9.5045406501999996E-2</v>
      </c>
      <c r="J573" s="31">
        <v>0.190171038391</v>
      </c>
      <c r="K573" s="31">
        <v>9.2611836389000002E-2</v>
      </c>
      <c r="L573" s="31">
        <v>0.187737468278</v>
      </c>
      <c r="M573" s="40">
        <f t="shared" si="16"/>
        <v>1</v>
      </c>
      <c r="N573" s="41">
        <f t="shared" si="17"/>
        <v>0</v>
      </c>
      <c r="O573" s="42"/>
    </row>
    <row r="574" spans="1:15" ht="13.5" thickBot="1">
      <c r="A574" s="25">
        <v>44371</v>
      </c>
      <c r="B574" s="29">
        <v>12</v>
      </c>
      <c r="C574" s="30">
        <v>61542.8359375</v>
      </c>
      <c r="D574" s="30">
        <v>6330.5</v>
      </c>
      <c r="E574" s="30">
        <v>6311.5</v>
      </c>
      <c r="F574" s="30">
        <v>5763.6423178597697</v>
      </c>
      <c r="G574" s="30">
        <v>5811.4768258982904</v>
      </c>
      <c r="H574" s="30">
        <v>47.834508038518997</v>
      </c>
      <c r="I574" s="31">
        <v>6.8274555919000002E-2</v>
      </c>
      <c r="J574" s="31">
        <v>7.4566914250999997E-2</v>
      </c>
      <c r="K574" s="31">
        <v>6.5775213641000002E-2</v>
      </c>
      <c r="L574" s="31">
        <v>7.2067571972999997E-2</v>
      </c>
      <c r="M574" s="40">
        <f t="shared" si="16"/>
        <v>1</v>
      </c>
      <c r="N574" s="41">
        <f t="shared" si="17"/>
        <v>0</v>
      </c>
      <c r="O574" s="42"/>
    </row>
    <row r="575" spans="1:15" ht="13.5" thickBot="1">
      <c r="A575" s="25">
        <v>44371</v>
      </c>
      <c r="B575" s="29">
        <v>13</v>
      </c>
      <c r="C575" s="30">
        <v>64272.58984375</v>
      </c>
      <c r="D575" s="30">
        <v>6359.7</v>
      </c>
      <c r="E575" s="30">
        <v>6342.7</v>
      </c>
      <c r="F575" s="30">
        <v>5814.8925195334596</v>
      </c>
      <c r="G575" s="30">
        <v>5817.041202509</v>
      </c>
      <c r="H575" s="30">
        <v>2.1486829755449999</v>
      </c>
      <c r="I575" s="31">
        <v>7.1383688171999998E-2</v>
      </c>
      <c r="J575" s="31">
        <v>7.1666335235999995E-2</v>
      </c>
      <c r="K575" s="31">
        <v>6.9147434554999998E-2</v>
      </c>
      <c r="L575" s="31">
        <v>6.9430081618000003E-2</v>
      </c>
      <c r="M575" s="40">
        <f t="shared" si="16"/>
        <v>1</v>
      </c>
      <c r="N575" s="41">
        <f t="shared" si="17"/>
        <v>0</v>
      </c>
      <c r="O575" s="42"/>
    </row>
    <row r="576" spans="1:15" ht="13.5" thickBot="1">
      <c r="A576" s="25">
        <v>44371</v>
      </c>
      <c r="B576" s="29">
        <v>14</v>
      </c>
      <c r="C576" s="30">
        <v>66935.1875</v>
      </c>
      <c r="D576" s="30">
        <v>6266.5</v>
      </c>
      <c r="E576" s="30">
        <v>6252.1</v>
      </c>
      <c r="F576" s="30">
        <v>5811.8178093201404</v>
      </c>
      <c r="G576" s="30">
        <v>5822.4915141128204</v>
      </c>
      <c r="H576" s="30">
        <v>10.673704792683001</v>
      </c>
      <c r="I576" s="31">
        <v>5.8406798985000001E-2</v>
      </c>
      <c r="J576" s="31">
        <v>5.9810864334999998E-2</v>
      </c>
      <c r="K576" s="31">
        <v>5.6512560626999997E-2</v>
      </c>
      <c r="L576" s="31">
        <v>5.7916625977000001E-2</v>
      </c>
      <c r="M576" s="40">
        <f t="shared" si="16"/>
        <v>1</v>
      </c>
      <c r="N576" s="41">
        <f t="shared" si="17"/>
        <v>0</v>
      </c>
      <c r="O576" s="42"/>
    </row>
    <row r="577" spans="1:15" ht="13.5" thickBot="1">
      <c r="A577" s="25">
        <v>44371</v>
      </c>
      <c r="B577" s="29">
        <v>15</v>
      </c>
      <c r="C577" s="30">
        <v>68804.296875</v>
      </c>
      <c r="D577" s="30">
        <v>6210.2</v>
      </c>
      <c r="E577" s="30">
        <v>6198.5</v>
      </c>
      <c r="F577" s="30">
        <v>5805.5449112741198</v>
      </c>
      <c r="G577" s="30">
        <v>5820.59361640321</v>
      </c>
      <c r="H577" s="30">
        <v>15.048705129092999</v>
      </c>
      <c r="I577" s="31">
        <v>5.1250510865000001E-2</v>
      </c>
      <c r="J577" s="31">
        <v>5.3230082705000001E-2</v>
      </c>
      <c r="K577" s="31">
        <v>4.9711442198E-2</v>
      </c>
      <c r="L577" s="31">
        <v>5.1691014038999998E-2</v>
      </c>
      <c r="M577" s="40">
        <f t="shared" si="16"/>
        <v>1</v>
      </c>
      <c r="N577" s="41">
        <f t="shared" si="17"/>
        <v>0</v>
      </c>
      <c r="O577" s="42"/>
    </row>
    <row r="578" spans="1:15" ht="13.5" thickBot="1">
      <c r="A578" s="25">
        <v>44371</v>
      </c>
      <c r="B578" s="29">
        <v>16</v>
      </c>
      <c r="C578" s="30">
        <v>69574.1328125</v>
      </c>
      <c r="D578" s="30">
        <v>5916.4</v>
      </c>
      <c r="E578" s="30">
        <v>5909.4</v>
      </c>
      <c r="F578" s="30">
        <v>5730.3410686334701</v>
      </c>
      <c r="G578" s="30">
        <v>5744.6833857868896</v>
      </c>
      <c r="H578" s="30">
        <v>14.342317153413999</v>
      </c>
      <c r="I578" s="31">
        <v>2.2588347041E-2</v>
      </c>
      <c r="J578" s="31">
        <v>2.4474997548000001E-2</v>
      </c>
      <c r="K578" s="31">
        <v>2.1667536728000002E-2</v>
      </c>
      <c r="L578" s="31">
        <v>2.3554187234999999E-2</v>
      </c>
      <c r="M578" s="40">
        <f t="shared" si="16"/>
        <v>1</v>
      </c>
      <c r="N578" s="41">
        <f t="shared" si="17"/>
        <v>0</v>
      </c>
      <c r="O578" s="42"/>
    </row>
    <row r="579" spans="1:15" ht="13.5" thickBot="1">
      <c r="A579" s="25">
        <v>44371</v>
      </c>
      <c r="B579" s="29">
        <v>17</v>
      </c>
      <c r="C579" s="30">
        <v>69957.375</v>
      </c>
      <c r="D579" s="30">
        <v>5569.7</v>
      </c>
      <c r="E579" s="30">
        <v>5569.7</v>
      </c>
      <c r="F579" s="30">
        <v>5638.3227518582999</v>
      </c>
      <c r="G579" s="30">
        <v>5666.9270981250902</v>
      </c>
      <c r="H579" s="30">
        <v>28.604346266785999</v>
      </c>
      <c r="I579" s="31">
        <v>1.2789673523000001E-2</v>
      </c>
      <c r="J579" s="31">
        <v>9.0269339459999997E-3</v>
      </c>
      <c r="K579" s="31">
        <v>1.2789673523000001E-2</v>
      </c>
      <c r="L579" s="31">
        <v>9.0269339459999997E-3</v>
      </c>
      <c r="M579" s="40">
        <f t="shared" si="16"/>
        <v>1</v>
      </c>
      <c r="N579" s="41">
        <f t="shared" si="17"/>
        <v>1</v>
      </c>
      <c r="O579" s="42"/>
    </row>
    <row r="580" spans="1:15" ht="13.5" thickBot="1">
      <c r="A580" s="25">
        <v>44371</v>
      </c>
      <c r="B580" s="29">
        <v>18</v>
      </c>
      <c r="C580" s="30">
        <v>69901.5078125</v>
      </c>
      <c r="D580" s="30">
        <v>5344.8</v>
      </c>
      <c r="E580" s="30">
        <v>5344.8</v>
      </c>
      <c r="F580" s="30">
        <v>5050.6709058465203</v>
      </c>
      <c r="G580" s="30">
        <v>5082.3892701801697</v>
      </c>
      <c r="H580" s="30">
        <v>31.718364333642</v>
      </c>
      <c r="I580" s="31">
        <v>3.4518643754000003E-2</v>
      </c>
      <c r="J580" s="31">
        <v>3.8691014752999998E-2</v>
      </c>
      <c r="K580" s="31">
        <v>3.4518643754000003E-2</v>
      </c>
      <c r="L580" s="31">
        <v>3.8691014752999998E-2</v>
      </c>
      <c r="M580" s="40">
        <f t="shared" si="16"/>
        <v>1</v>
      </c>
      <c r="N580" s="41">
        <f t="shared" si="17"/>
        <v>0</v>
      </c>
      <c r="O580" s="42"/>
    </row>
    <row r="581" spans="1:15" ht="13.5" thickBot="1">
      <c r="A581" s="25">
        <v>44371</v>
      </c>
      <c r="B581" s="29">
        <v>19</v>
      </c>
      <c r="C581" s="30">
        <v>69214.453125</v>
      </c>
      <c r="D581" s="30">
        <v>4631.8999999999996</v>
      </c>
      <c r="E581" s="30">
        <v>4631.8999999999996</v>
      </c>
      <c r="F581" s="30">
        <v>3880.9811618976501</v>
      </c>
      <c r="G581" s="30">
        <v>3950.2263023846699</v>
      </c>
      <c r="H581" s="30">
        <v>69.245140487021999</v>
      </c>
      <c r="I581" s="31">
        <v>8.967031013E-2</v>
      </c>
      <c r="J581" s="31">
        <v>9.8779115772000006E-2</v>
      </c>
      <c r="K581" s="31">
        <v>8.967031013E-2</v>
      </c>
      <c r="L581" s="31">
        <v>9.8779115772000006E-2</v>
      </c>
      <c r="M581" s="40">
        <f t="shared" si="16"/>
        <v>1</v>
      </c>
      <c r="N581" s="41">
        <f t="shared" si="17"/>
        <v>0</v>
      </c>
      <c r="O581" s="42"/>
    </row>
    <row r="582" spans="1:15" ht="13.5" thickBot="1">
      <c r="A582" s="25">
        <v>44371</v>
      </c>
      <c r="B582" s="29">
        <v>20</v>
      </c>
      <c r="C582" s="30">
        <v>67294.2734375</v>
      </c>
      <c r="D582" s="30">
        <v>2209.5</v>
      </c>
      <c r="E582" s="30">
        <v>2209.5</v>
      </c>
      <c r="F582" s="30">
        <v>1876.23749473715</v>
      </c>
      <c r="G582" s="30">
        <v>1996.20008791179</v>
      </c>
      <c r="H582" s="30">
        <v>119.962593174643</v>
      </c>
      <c r="I582" s="31">
        <v>2.8058394117999999E-2</v>
      </c>
      <c r="J582" s="31">
        <v>4.3838793114999997E-2</v>
      </c>
      <c r="K582" s="31">
        <v>2.8058394117999999E-2</v>
      </c>
      <c r="L582" s="31">
        <v>4.3838793114999997E-2</v>
      </c>
      <c r="M582" s="40">
        <f t="shared" si="16"/>
        <v>1</v>
      </c>
      <c r="N582" s="41">
        <f t="shared" si="17"/>
        <v>0</v>
      </c>
      <c r="O582" s="42"/>
    </row>
    <row r="583" spans="1:15" ht="13.5" thickBot="1">
      <c r="A583" s="25">
        <v>44371</v>
      </c>
      <c r="B583" s="29">
        <v>21</v>
      </c>
      <c r="C583" s="30">
        <v>64597.8046875</v>
      </c>
      <c r="D583" s="30">
        <v>255.5</v>
      </c>
      <c r="E583" s="30">
        <v>248.1</v>
      </c>
      <c r="F583" s="30">
        <v>250.41478478735101</v>
      </c>
      <c r="G583" s="30">
        <v>250.525174255634</v>
      </c>
      <c r="H583" s="30">
        <v>0.110389468283</v>
      </c>
      <c r="I583" s="31">
        <v>6.5441012099999997E-4</v>
      </c>
      <c r="J583" s="31">
        <v>6.6893123000000005E-4</v>
      </c>
      <c r="K583" s="31">
        <v>3.19017923E-4</v>
      </c>
      <c r="L583" s="31">
        <v>3.0449681400000002E-4</v>
      </c>
      <c r="M583" s="40">
        <f t="shared" si="16"/>
        <v>1</v>
      </c>
      <c r="N583" s="41">
        <f t="shared" si="17"/>
        <v>1</v>
      </c>
      <c r="O583" s="42"/>
    </row>
    <row r="584" spans="1:15" ht="13.5" thickBot="1">
      <c r="A584" s="25">
        <v>44371</v>
      </c>
      <c r="B584" s="29">
        <v>22</v>
      </c>
      <c r="C584" s="30">
        <v>62588.85546875</v>
      </c>
      <c r="D584" s="30">
        <v>0</v>
      </c>
      <c r="E584" s="30">
        <v>0</v>
      </c>
      <c r="F584" s="30">
        <v>0.38372275396</v>
      </c>
      <c r="G584" s="30">
        <v>0.48372275544999999</v>
      </c>
      <c r="H584" s="30">
        <v>0.10000000149</v>
      </c>
      <c r="I584" s="31">
        <v>6.3630985984023105E-5</v>
      </c>
      <c r="J584" s="31">
        <v>5.0476552744071098E-5</v>
      </c>
      <c r="K584" s="31">
        <v>6.3630985984023105E-5</v>
      </c>
      <c r="L584" s="31">
        <v>5.0476552744071098E-5</v>
      </c>
      <c r="M584" s="40">
        <f t="shared" si="16"/>
        <v>0</v>
      </c>
      <c r="N584" s="41">
        <f t="shared" si="17"/>
        <v>1</v>
      </c>
      <c r="O584" s="42"/>
    </row>
    <row r="585" spans="1:15" ht="13.5" thickBot="1">
      <c r="A585" s="25">
        <v>44371</v>
      </c>
      <c r="B585" s="29">
        <v>23</v>
      </c>
      <c r="C585" s="30">
        <v>59251.484375</v>
      </c>
      <c r="D585" s="30">
        <v>0</v>
      </c>
      <c r="E585" s="30">
        <v>0</v>
      </c>
      <c r="F585" s="30">
        <v>4.7481780376000003E-2</v>
      </c>
      <c r="G585" s="30">
        <v>0.147481781866</v>
      </c>
      <c r="H585" s="30">
        <v>0.10000000149</v>
      </c>
      <c r="I585" s="31">
        <v>1.9400392247591501E-5</v>
      </c>
      <c r="J585" s="31">
        <v>6.2459590076393498E-6</v>
      </c>
      <c r="K585" s="31">
        <v>1.9400392247591501E-5</v>
      </c>
      <c r="L585" s="31">
        <v>6.2459590076393498E-6</v>
      </c>
      <c r="M585" s="40">
        <f t="shared" si="16"/>
        <v>0</v>
      </c>
      <c r="N585" s="41">
        <f t="shared" si="17"/>
        <v>1</v>
      </c>
      <c r="O585" s="42"/>
    </row>
    <row r="586" spans="1:15" ht="13.5" thickBot="1">
      <c r="A586" s="25">
        <v>44371</v>
      </c>
      <c r="B586" s="29">
        <v>24</v>
      </c>
      <c r="C586" s="30">
        <v>55530.00390625</v>
      </c>
      <c r="D586" s="30">
        <v>0</v>
      </c>
      <c r="E586" s="30">
        <v>0</v>
      </c>
      <c r="F586" s="30">
        <v>4.7481780376000003E-2</v>
      </c>
      <c r="G586" s="30">
        <v>0.147481781866</v>
      </c>
      <c r="H586" s="30">
        <v>0.10000000149</v>
      </c>
      <c r="I586" s="31">
        <v>1.9400392247591501E-5</v>
      </c>
      <c r="J586" s="31">
        <v>6.2459590076393498E-6</v>
      </c>
      <c r="K586" s="31">
        <v>1.9400392247591501E-5</v>
      </c>
      <c r="L586" s="31">
        <v>6.2459590076393498E-6</v>
      </c>
      <c r="M586" s="40">
        <f t="shared" si="16"/>
        <v>0</v>
      </c>
      <c r="N586" s="41">
        <f t="shared" si="17"/>
        <v>1</v>
      </c>
      <c r="O586" s="42"/>
    </row>
    <row r="587" spans="1:15" ht="13.5" thickBot="1">
      <c r="A587" s="25">
        <v>44372</v>
      </c>
      <c r="B587" s="29">
        <v>1</v>
      </c>
      <c r="C587" s="30">
        <v>52151.83203125</v>
      </c>
      <c r="D587" s="30">
        <v>0</v>
      </c>
      <c r="E587" s="30">
        <v>0</v>
      </c>
      <c r="F587" s="30">
        <v>4.7481780376000003E-2</v>
      </c>
      <c r="G587" s="30">
        <v>0.147481781866</v>
      </c>
      <c r="H587" s="30">
        <v>0.10000000149</v>
      </c>
      <c r="I587" s="31">
        <v>1.88958080546048E-5</v>
      </c>
      <c r="J587" s="31">
        <v>6.0835080558711501E-6</v>
      </c>
      <c r="K587" s="31">
        <v>1.88958080546048E-5</v>
      </c>
      <c r="L587" s="31">
        <v>6.0835080558711501E-6</v>
      </c>
      <c r="M587" s="40">
        <f t="shared" si="16"/>
        <v>0</v>
      </c>
      <c r="N587" s="41">
        <f t="shared" si="17"/>
        <v>1</v>
      </c>
      <c r="O587" s="42"/>
    </row>
    <row r="588" spans="1:15" ht="13.5" thickBot="1">
      <c r="A588" s="25">
        <v>44372</v>
      </c>
      <c r="B588" s="29">
        <v>2</v>
      </c>
      <c r="C588" s="30">
        <v>49599.28515625</v>
      </c>
      <c r="D588" s="30">
        <v>0</v>
      </c>
      <c r="E588" s="30">
        <v>0</v>
      </c>
      <c r="F588" s="30">
        <v>4.7481780376000003E-2</v>
      </c>
      <c r="G588" s="30">
        <v>0.147481781866</v>
      </c>
      <c r="H588" s="30">
        <v>0.10000000149</v>
      </c>
      <c r="I588" s="31">
        <v>1.88958080546048E-5</v>
      </c>
      <c r="J588" s="31">
        <v>6.0835080558711501E-6</v>
      </c>
      <c r="K588" s="31">
        <v>1.88958080546048E-5</v>
      </c>
      <c r="L588" s="31">
        <v>6.0835080558711501E-6</v>
      </c>
      <c r="M588" s="40">
        <f t="shared" ref="M588:M651" si="18">IF(F588&gt;5,1,0)</f>
        <v>0</v>
      </c>
      <c r="N588" s="41">
        <f t="shared" ref="N588:N651" si="19">IF(G588&gt;E588,1,0)</f>
        <v>1</v>
      </c>
      <c r="O588" s="42"/>
    </row>
    <row r="589" spans="1:15" ht="13.5" thickBot="1">
      <c r="A589" s="25">
        <v>44372</v>
      </c>
      <c r="B589" s="29">
        <v>3</v>
      </c>
      <c r="C589" s="30">
        <v>47701.60546875</v>
      </c>
      <c r="D589" s="30">
        <v>0</v>
      </c>
      <c r="E589" s="30">
        <v>0</v>
      </c>
      <c r="F589" s="30">
        <v>4.7481780376000003E-2</v>
      </c>
      <c r="G589" s="30">
        <v>0.147481781866</v>
      </c>
      <c r="H589" s="30">
        <v>0.10000000149</v>
      </c>
      <c r="I589" s="31">
        <v>1.88958080546048E-5</v>
      </c>
      <c r="J589" s="31">
        <v>6.0835080558711501E-6</v>
      </c>
      <c r="K589" s="31">
        <v>1.88958080546048E-5</v>
      </c>
      <c r="L589" s="31">
        <v>6.0835080558711501E-6</v>
      </c>
      <c r="M589" s="40">
        <f t="shared" si="18"/>
        <v>0</v>
      </c>
      <c r="N589" s="41">
        <f t="shared" si="19"/>
        <v>1</v>
      </c>
      <c r="O589" s="42"/>
    </row>
    <row r="590" spans="1:15" ht="13.5" thickBot="1">
      <c r="A590" s="25">
        <v>44372</v>
      </c>
      <c r="B590" s="29">
        <v>4</v>
      </c>
      <c r="C590" s="30">
        <v>46427.25</v>
      </c>
      <c r="D590" s="30">
        <v>0</v>
      </c>
      <c r="E590" s="30">
        <v>0</v>
      </c>
      <c r="F590" s="30">
        <v>4.7481780376000003E-2</v>
      </c>
      <c r="G590" s="30">
        <v>0.147481781866</v>
      </c>
      <c r="H590" s="30">
        <v>0.10000000149</v>
      </c>
      <c r="I590" s="31">
        <v>1.88958080546048E-5</v>
      </c>
      <c r="J590" s="31">
        <v>6.0835080558711501E-6</v>
      </c>
      <c r="K590" s="31">
        <v>1.88958080546048E-5</v>
      </c>
      <c r="L590" s="31">
        <v>6.0835080558711501E-6</v>
      </c>
      <c r="M590" s="40">
        <f t="shared" si="18"/>
        <v>0</v>
      </c>
      <c r="N590" s="41">
        <f t="shared" si="19"/>
        <v>1</v>
      </c>
      <c r="O590" s="42"/>
    </row>
    <row r="591" spans="1:15" ht="13.5" thickBot="1">
      <c r="A591" s="25">
        <v>44372</v>
      </c>
      <c r="B591" s="29">
        <v>5</v>
      </c>
      <c r="C591" s="30">
        <v>45847.33203125</v>
      </c>
      <c r="D591" s="30">
        <v>0</v>
      </c>
      <c r="E591" s="30">
        <v>0</v>
      </c>
      <c r="F591" s="30">
        <v>4.7481780376000003E-2</v>
      </c>
      <c r="G591" s="30">
        <v>0.147481781866</v>
      </c>
      <c r="H591" s="30">
        <v>0.10000000149</v>
      </c>
      <c r="I591" s="31">
        <v>1.88958080546048E-5</v>
      </c>
      <c r="J591" s="31">
        <v>6.0835080558711501E-6</v>
      </c>
      <c r="K591" s="31">
        <v>1.88958080546048E-5</v>
      </c>
      <c r="L591" s="31">
        <v>6.0835080558711501E-6</v>
      </c>
      <c r="M591" s="40">
        <f t="shared" si="18"/>
        <v>0</v>
      </c>
      <c r="N591" s="41">
        <f t="shared" si="19"/>
        <v>1</v>
      </c>
      <c r="O591" s="42"/>
    </row>
    <row r="592" spans="1:15" ht="13.5" thickBot="1">
      <c r="A592" s="25">
        <v>44372</v>
      </c>
      <c r="B592" s="29">
        <v>6</v>
      </c>
      <c r="C592" s="30">
        <v>46217.24609375</v>
      </c>
      <c r="D592" s="30">
        <v>0</v>
      </c>
      <c r="E592" s="30">
        <v>0</v>
      </c>
      <c r="F592" s="30">
        <v>4.7481780376000003E-2</v>
      </c>
      <c r="G592" s="30">
        <v>0.147481781866</v>
      </c>
      <c r="H592" s="30">
        <v>0.10000000149</v>
      </c>
      <c r="I592" s="31">
        <v>1.88958080546048E-5</v>
      </c>
      <c r="J592" s="31">
        <v>6.0835080558711501E-6</v>
      </c>
      <c r="K592" s="31">
        <v>1.88958080546048E-5</v>
      </c>
      <c r="L592" s="31">
        <v>6.0835080558711501E-6</v>
      </c>
      <c r="M592" s="40">
        <f t="shared" si="18"/>
        <v>0</v>
      </c>
      <c r="N592" s="41">
        <f t="shared" si="19"/>
        <v>1</v>
      </c>
      <c r="O592" s="42"/>
    </row>
    <row r="593" spans="1:15" ht="13.5" thickBot="1">
      <c r="A593" s="25">
        <v>44372</v>
      </c>
      <c r="B593" s="29">
        <v>7</v>
      </c>
      <c r="C593" s="30">
        <v>47033.23828125</v>
      </c>
      <c r="D593" s="30">
        <v>20.2</v>
      </c>
      <c r="E593" s="30">
        <v>19.7</v>
      </c>
      <c r="F593" s="30">
        <v>12.649944229345</v>
      </c>
      <c r="G593" s="30">
        <v>12.65709058042</v>
      </c>
      <c r="H593" s="30">
        <v>7.1463510749999997E-3</v>
      </c>
      <c r="I593" s="31">
        <v>9.6642016900000004E-4</v>
      </c>
      <c r="J593" s="31">
        <v>9.6733577999999997E-4</v>
      </c>
      <c r="K593" s="31">
        <v>9.0235866999999995E-4</v>
      </c>
      <c r="L593" s="31">
        <v>9.0327428099999999E-4</v>
      </c>
      <c r="M593" s="40">
        <f t="shared" si="18"/>
        <v>1</v>
      </c>
      <c r="N593" s="41">
        <f t="shared" si="19"/>
        <v>0</v>
      </c>
      <c r="O593" s="42"/>
    </row>
    <row r="594" spans="1:15" ht="13.5" thickBot="1">
      <c r="A594" s="25">
        <v>44372</v>
      </c>
      <c r="B594" s="29">
        <v>8</v>
      </c>
      <c r="C594" s="30">
        <v>48209.36328125</v>
      </c>
      <c r="D594" s="30">
        <v>856.1</v>
      </c>
      <c r="E594" s="30">
        <v>852.5</v>
      </c>
      <c r="F594" s="30">
        <v>830.70476423230298</v>
      </c>
      <c r="G594" s="30">
        <v>830.80196790945104</v>
      </c>
      <c r="H594" s="30">
        <v>9.7203677146999998E-2</v>
      </c>
      <c r="I594" s="31">
        <v>3.241259716E-3</v>
      </c>
      <c r="J594" s="31">
        <v>3.2537137430000002E-3</v>
      </c>
      <c r="K594" s="31">
        <v>2.780016923E-3</v>
      </c>
      <c r="L594" s="31">
        <v>2.7924709500000001E-3</v>
      </c>
      <c r="M594" s="40">
        <f t="shared" si="18"/>
        <v>1</v>
      </c>
      <c r="N594" s="41">
        <f t="shared" si="19"/>
        <v>0</v>
      </c>
      <c r="O594" s="42"/>
    </row>
    <row r="595" spans="1:15" ht="13.5" thickBot="1">
      <c r="A595" s="25">
        <v>44372</v>
      </c>
      <c r="B595" s="29">
        <v>9</v>
      </c>
      <c r="C595" s="30">
        <v>51197.03515625</v>
      </c>
      <c r="D595" s="30">
        <v>3440.3</v>
      </c>
      <c r="E595" s="30">
        <v>3440.3</v>
      </c>
      <c r="F595" s="30">
        <v>2788.4803353205498</v>
      </c>
      <c r="G595" s="30">
        <v>2817.5872996715002</v>
      </c>
      <c r="H595" s="30">
        <v>29.106964350955</v>
      </c>
      <c r="I595" s="31">
        <v>7.9783818106999999E-2</v>
      </c>
      <c r="J595" s="31">
        <v>8.3513089644999997E-2</v>
      </c>
      <c r="K595" s="31">
        <v>7.9783818106999999E-2</v>
      </c>
      <c r="L595" s="31">
        <v>8.3513089644999997E-2</v>
      </c>
      <c r="M595" s="40">
        <f t="shared" si="18"/>
        <v>1</v>
      </c>
      <c r="N595" s="41">
        <f t="shared" si="19"/>
        <v>0</v>
      </c>
      <c r="O595" s="42"/>
    </row>
    <row r="596" spans="1:15" ht="13.5" thickBot="1">
      <c r="A596" s="25">
        <v>44372</v>
      </c>
      <c r="B596" s="29">
        <v>10</v>
      </c>
      <c r="C596" s="30">
        <v>54855.0625</v>
      </c>
      <c r="D596" s="30">
        <v>5200.7</v>
      </c>
      <c r="E596" s="30">
        <v>5203.8999999999996</v>
      </c>
      <c r="F596" s="30">
        <v>3179.8048865680198</v>
      </c>
      <c r="G596" s="30">
        <v>4511.1832505000903</v>
      </c>
      <c r="H596" s="30">
        <v>1331.37836393207</v>
      </c>
      <c r="I596" s="31">
        <v>8.8342953170999994E-2</v>
      </c>
      <c r="J596" s="31">
        <v>0.25892314073400002</v>
      </c>
      <c r="K596" s="31">
        <v>8.8752946764000001E-2</v>
      </c>
      <c r="L596" s="31">
        <v>0.25933313432799998</v>
      </c>
      <c r="M596" s="40">
        <f t="shared" si="18"/>
        <v>1</v>
      </c>
      <c r="N596" s="41">
        <f t="shared" si="19"/>
        <v>0</v>
      </c>
      <c r="O596" s="42"/>
    </row>
    <row r="597" spans="1:15" ht="13.5" thickBot="1">
      <c r="A597" s="25">
        <v>44372</v>
      </c>
      <c r="B597" s="29">
        <v>11</v>
      </c>
      <c r="C597" s="30">
        <v>58492.9921875</v>
      </c>
      <c r="D597" s="30">
        <v>5995.6</v>
      </c>
      <c r="E597" s="30">
        <v>5998.8</v>
      </c>
      <c r="F597" s="30">
        <v>4767.6353781232701</v>
      </c>
      <c r="G597" s="30">
        <v>5366.6884177101301</v>
      </c>
      <c r="H597" s="30">
        <v>599.05303958685897</v>
      </c>
      <c r="I597" s="31">
        <v>8.0578037448999995E-2</v>
      </c>
      <c r="J597" s="31">
        <v>0.15733050888799999</v>
      </c>
      <c r="K597" s="31">
        <v>8.0988031042000003E-2</v>
      </c>
      <c r="L597" s="31">
        <v>0.157740502482</v>
      </c>
      <c r="M597" s="40">
        <f t="shared" si="18"/>
        <v>1</v>
      </c>
      <c r="N597" s="41">
        <f t="shared" si="19"/>
        <v>0</v>
      </c>
      <c r="O597" s="42"/>
    </row>
    <row r="598" spans="1:15" ht="13.5" thickBot="1">
      <c r="A598" s="25">
        <v>44372</v>
      </c>
      <c r="B598" s="29">
        <v>12</v>
      </c>
      <c r="C598" s="30">
        <v>61779.44140625</v>
      </c>
      <c r="D598" s="30">
        <v>6321.3</v>
      </c>
      <c r="E598" s="30">
        <v>6324.4</v>
      </c>
      <c r="F598" s="30">
        <v>5467.10371950648</v>
      </c>
      <c r="G598" s="30">
        <v>5640.6364086839903</v>
      </c>
      <c r="H598" s="30">
        <v>173.532689177512</v>
      </c>
      <c r="I598" s="31">
        <v>8.7208660002000005E-2</v>
      </c>
      <c r="J598" s="31">
        <v>0.109442188404</v>
      </c>
      <c r="K598" s="31">
        <v>8.7605841296000006E-2</v>
      </c>
      <c r="L598" s="31">
        <v>0.109839369698</v>
      </c>
      <c r="M598" s="40">
        <f t="shared" si="18"/>
        <v>1</v>
      </c>
      <c r="N598" s="41">
        <f t="shared" si="19"/>
        <v>0</v>
      </c>
      <c r="O598" s="42"/>
    </row>
    <row r="599" spans="1:15" ht="13.5" thickBot="1">
      <c r="A599" s="25">
        <v>44372</v>
      </c>
      <c r="B599" s="29">
        <v>13</v>
      </c>
      <c r="C599" s="30">
        <v>64808.953125</v>
      </c>
      <c r="D599" s="30">
        <v>6359.5</v>
      </c>
      <c r="E599" s="30">
        <v>6362.1</v>
      </c>
      <c r="F599" s="30">
        <v>5747.0195072383704</v>
      </c>
      <c r="G599" s="30">
        <v>5880.48996894624</v>
      </c>
      <c r="H599" s="30">
        <v>133.470461707873</v>
      </c>
      <c r="I599" s="31">
        <v>6.1372201288E-2</v>
      </c>
      <c r="J599" s="31">
        <v>7.8472836997000001E-2</v>
      </c>
      <c r="K599" s="31">
        <v>6.1705321083000003E-2</v>
      </c>
      <c r="L599" s="31">
        <v>7.8805956792000004E-2</v>
      </c>
      <c r="M599" s="40">
        <f t="shared" si="18"/>
        <v>1</v>
      </c>
      <c r="N599" s="41">
        <f t="shared" si="19"/>
        <v>0</v>
      </c>
      <c r="O599" s="42"/>
    </row>
    <row r="600" spans="1:15" ht="13.5" thickBot="1">
      <c r="A600" s="25">
        <v>44372</v>
      </c>
      <c r="B600" s="29">
        <v>14</v>
      </c>
      <c r="C600" s="30">
        <v>67337.734375</v>
      </c>
      <c r="D600" s="30">
        <v>6204.2</v>
      </c>
      <c r="E600" s="30">
        <v>6204.2</v>
      </c>
      <c r="F600" s="30">
        <v>5853.0092668429697</v>
      </c>
      <c r="G600" s="30">
        <v>5900.3222518802904</v>
      </c>
      <c r="H600" s="30">
        <v>47.312985037324999</v>
      </c>
      <c r="I600" s="31">
        <v>3.8933728138000001E-2</v>
      </c>
      <c r="J600" s="31">
        <v>4.4995609628999997E-2</v>
      </c>
      <c r="K600" s="31">
        <v>3.8933728138000001E-2</v>
      </c>
      <c r="L600" s="31">
        <v>4.4995609628999997E-2</v>
      </c>
      <c r="M600" s="40">
        <f t="shared" si="18"/>
        <v>1</v>
      </c>
      <c r="N600" s="41">
        <f t="shared" si="19"/>
        <v>0</v>
      </c>
      <c r="O600" s="42"/>
    </row>
    <row r="601" spans="1:15" ht="13.5" thickBot="1">
      <c r="A601" s="25">
        <v>44372</v>
      </c>
      <c r="B601" s="29">
        <v>15</v>
      </c>
      <c r="C601" s="30">
        <v>68889.03125</v>
      </c>
      <c r="D601" s="30">
        <v>6078.7</v>
      </c>
      <c r="E601" s="30">
        <v>6078.7</v>
      </c>
      <c r="F601" s="30">
        <v>5651.3858669035899</v>
      </c>
      <c r="G601" s="30">
        <v>5686.7933750646698</v>
      </c>
      <c r="H601" s="30">
        <v>35.407508161076002</v>
      </c>
      <c r="I601" s="31">
        <v>5.0212251753000002E-2</v>
      </c>
      <c r="J601" s="31">
        <v>5.4748767853000001E-2</v>
      </c>
      <c r="K601" s="31">
        <v>5.0212251753000002E-2</v>
      </c>
      <c r="L601" s="31">
        <v>5.4748767853000001E-2</v>
      </c>
      <c r="M601" s="40">
        <f t="shared" si="18"/>
        <v>1</v>
      </c>
      <c r="N601" s="41">
        <f t="shared" si="19"/>
        <v>0</v>
      </c>
      <c r="O601" s="42"/>
    </row>
    <row r="602" spans="1:15" ht="13.5" thickBot="1">
      <c r="A602" s="25">
        <v>44372</v>
      </c>
      <c r="B602" s="29">
        <v>16</v>
      </c>
      <c r="C602" s="30">
        <v>69530.2421875</v>
      </c>
      <c r="D602" s="30">
        <v>5757</v>
      </c>
      <c r="E602" s="30">
        <v>5757</v>
      </c>
      <c r="F602" s="30">
        <v>5334.2813984141203</v>
      </c>
      <c r="G602" s="30">
        <v>5370.6538426226898</v>
      </c>
      <c r="H602" s="30">
        <v>36.372444208570002</v>
      </c>
      <c r="I602" s="31">
        <v>4.9499827979000002E-2</v>
      </c>
      <c r="J602" s="31">
        <v>5.4159974578000002E-2</v>
      </c>
      <c r="K602" s="31">
        <v>4.9499827979000002E-2</v>
      </c>
      <c r="L602" s="31">
        <v>5.4159974578000002E-2</v>
      </c>
      <c r="M602" s="40">
        <f t="shared" si="18"/>
        <v>1</v>
      </c>
      <c r="N602" s="41">
        <f t="shared" si="19"/>
        <v>0</v>
      </c>
      <c r="O602" s="42"/>
    </row>
    <row r="603" spans="1:15" ht="13.5" thickBot="1">
      <c r="A603" s="25">
        <v>44372</v>
      </c>
      <c r="B603" s="29">
        <v>17</v>
      </c>
      <c r="C603" s="30">
        <v>69697.265625</v>
      </c>
      <c r="D603" s="30">
        <v>5184.6000000000004</v>
      </c>
      <c r="E603" s="30">
        <v>5184.6000000000004</v>
      </c>
      <c r="F603" s="30">
        <v>4465.8914875319497</v>
      </c>
      <c r="G603" s="30">
        <v>4503.6825426997102</v>
      </c>
      <c r="H603" s="30">
        <v>37.791055167755999</v>
      </c>
      <c r="I603" s="31">
        <v>8.7241186072999993E-2</v>
      </c>
      <c r="J603" s="31">
        <v>9.2083089361000001E-2</v>
      </c>
      <c r="K603" s="31">
        <v>8.7241186072999993E-2</v>
      </c>
      <c r="L603" s="31">
        <v>9.2083089361000001E-2</v>
      </c>
      <c r="M603" s="40">
        <f t="shared" si="18"/>
        <v>1</v>
      </c>
      <c r="N603" s="41">
        <f t="shared" si="19"/>
        <v>0</v>
      </c>
      <c r="O603" s="42"/>
    </row>
    <row r="604" spans="1:15" ht="13.5" thickBot="1">
      <c r="A604" s="25">
        <v>44372</v>
      </c>
      <c r="B604" s="29">
        <v>18</v>
      </c>
      <c r="C604" s="30">
        <v>69442.5703125</v>
      </c>
      <c r="D604" s="30">
        <v>4735.2</v>
      </c>
      <c r="E604" s="30">
        <v>4735.2</v>
      </c>
      <c r="F604" s="30">
        <v>3113.1023197672898</v>
      </c>
      <c r="G604" s="30">
        <v>3131.7074825271702</v>
      </c>
      <c r="H604" s="30">
        <v>18.605162759877999</v>
      </c>
      <c r="I604" s="31">
        <v>0.20544426873400001</v>
      </c>
      <c r="J604" s="31">
        <v>0.20782801796700001</v>
      </c>
      <c r="K604" s="31">
        <v>0.20544426873400001</v>
      </c>
      <c r="L604" s="31">
        <v>0.20782801796700001</v>
      </c>
      <c r="M604" s="40">
        <f t="shared" si="18"/>
        <v>1</v>
      </c>
      <c r="N604" s="41">
        <f t="shared" si="19"/>
        <v>0</v>
      </c>
      <c r="O604" s="42"/>
    </row>
    <row r="605" spans="1:15" ht="13.5" thickBot="1">
      <c r="A605" s="25">
        <v>44372</v>
      </c>
      <c r="B605" s="29">
        <v>19</v>
      </c>
      <c r="C605" s="30">
        <v>67902.890625</v>
      </c>
      <c r="D605" s="30">
        <v>3548.3</v>
      </c>
      <c r="E605" s="30">
        <v>3548.3</v>
      </c>
      <c r="F605" s="30">
        <v>2813.4924764790999</v>
      </c>
      <c r="G605" s="30">
        <v>2826.9241309109202</v>
      </c>
      <c r="H605" s="30">
        <v>13.431654431819</v>
      </c>
      <c r="I605" s="31">
        <v>9.2424839088000005E-2</v>
      </c>
      <c r="J605" s="31">
        <v>9.4145742923E-2</v>
      </c>
      <c r="K605" s="31">
        <v>9.2424839088000005E-2</v>
      </c>
      <c r="L605" s="31">
        <v>9.4145742923E-2</v>
      </c>
      <c r="M605" s="40">
        <f t="shared" si="18"/>
        <v>1</v>
      </c>
      <c r="N605" s="41">
        <f t="shared" si="19"/>
        <v>0</v>
      </c>
      <c r="O605" s="42"/>
    </row>
    <row r="606" spans="1:15" ht="13.5" thickBot="1">
      <c r="A606" s="25">
        <v>44372</v>
      </c>
      <c r="B606" s="29">
        <v>20</v>
      </c>
      <c r="C606" s="30">
        <v>65723.9765625</v>
      </c>
      <c r="D606" s="30">
        <v>1446.6</v>
      </c>
      <c r="E606" s="30">
        <v>1446.6</v>
      </c>
      <c r="F606" s="30">
        <v>1941.3221524806499</v>
      </c>
      <c r="G606" s="30">
        <v>1942.2759494936099</v>
      </c>
      <c r="H606" s="30">
        <v>0.95379701296399999</v>
      </c>
      <c r="I606" s="31">
        <v>6.3507488724E-2</v>
      </c>
      <c r="J606" s="31">
        <v>6.3385285390999996E-2</v>
      </c>
      <c r="K606" s="31">
        <v>6.3507488724E-2</v>
      </c>
      <c r="L606" s="31">
        <v>6.3385285390999996E-2</v>
      </c>
      <c r="M606" s="40">
        <f t="shared" si="18"/>
        <v>1</v>
      </c>
      <c r="N606" s="41">
        <f t="shared" si="19"/>
        <v>1</v>
      </c>
      <c r="O606" s="42"/>
    </row>
    <row r="607" spans="1:15" ht="13.5" thickBot="1">
      <c r="A607" s="25">
        <v>44372</v>
      </c>
      <c r="B607" s="29">
        <v>21</v>
      </c>
      <c r="C607" s="30">
        <v>63126.90234375</v>
      </c>
      <c r="D607" s="30">
        <v>174.4</v>
      </c>
      <c r="E607" s="30">
        <v>169</v>
      </c>
      <c r="F607" s="30">
        <v>348.86930079110601</v>
      </c>
      <c r="G607" s="30">
        <v>348.93752714596201</v>
      </c>
      <c r="H607" s="30">
        <v>6.8226354855000004E-2</v>
      </c>
      <c r="I607" s="31">
        <v>2.2362271255E-2</v>
      </c>
      <c r="J607" s="31">
        <v>2.2353529888999999E-2</v>
      </c>
      <c r="K607" s="31">
        <v>2.3054135444E-2</v>
      </c>
      <c r="L607" s="31">
        <v>2.3045394079000001E-2</v>
      </c>
      <c r="M607" s="40">
        <f t="shared" si="18"/>
        <v>1</v>
      </c>
      <c r="N607" s="41">
        <f t="shared" si="19"/>
        <v>1</v>
      </c>
      <c r="O607" s="42"/>
    </row>
    <row r="608" spans="1:15" ht="13.5" thickBot="1">
      <c r="A608" s="25">
        <v>44372</v>
      </c>
      <c r="B608" s="29">
        <v>22</v>
      </c>
      <c r="C608" s="30">
        <v>61341.80859375</v>
      </c>
      <c r="D608" s="30">
        <v>0</v>
      </c>
      <c r="E608" s="30">
        <v>0</v>
      </c>
      <c r="F608" s="30">
        <v>1.6751936783470001</v>
      </c>
      <c r="G608" s="30">
        <v>1.952329272354</v>
      </c>
      <c r="H608" s="30">
        <v>0.277135594007</v>
      </c>
      <c r="I608" s="31">
        <v>2.5013827899999998E-4</v>
      </c>
      <c r="J608" s="31">
        <v>2.1463083599999999E-4</v>
      </c>
      <c r="K608" s="31">
        <v>2.5013827899999998E-4</v>
      </c>
      <c r="L608" s="31">
        <v>2.1463083599999999E-4</v>
      </c>
      <c r="M608" s="40">
        <f t="shared" si="18"/>
        <v>0</v>
      </c>
      <c r="N608" s="41">
        <f t="shared" si="19"/>
        <v>1</v>
      </c>
      <c r="O608" s="42"/>
    </row>
    <row r="609" spans="1:15" ht="13.5" thickBot="1">
      <c r="A609" s="25">
        <v>44372</v>
      </c>
      <c r="B609" s="29">
        <v>23</v>
      </c>
      <c r="C609" s="30">
        <v>58258.6328125</v>
      </c>
      <c r="D609" s="30">
        <v>0</v>
      </c>
      <c r="E609" s="30">
        <v>0</v>
      </c>
      <c r="F609" s="30">
        <v>3.1554722661999997E-2</v>
      </c>
      <c r="G609" s="30">
        <v>0.34155472504599999</v>
      </c>
      <c r="H609" s="30">
        <v>0.310000002384</v>
      </c>
      <c r="I609" s="31">
        <v>4.3761015380780298E-5</v>
      </c>
      <c r="J609" s="31">
        <v>4.0428856710831703E-6</v>
      </c>
      <c r="K609" s="31">
        <v>4.3761015380780298E-5</v>
      </c>
      <c r="L609" s="31">
        <v>4.0428856710831703E-6</v>
      </c>
      <c r="M609" s="40">
        <f t="shared" si="18"/>
        <v>0</v>
      </c>
      <c r="N609" s="41">
        <f t="shared" si="19"/>
        <v>1</v>
      </c>
      <c r="O609" s="42"/>
    </row>
    <row r="610" spans="1:15" ht="13.5" thickBot="1">
      <c r="A610" s="25">
        <v>44372</v>
      </c>
      <c r="B610" s="29">
        <v>24</v>
      </c>
      <c r="C610" s="30">
        <v>55026.7734375</v>
      </c>
      <c r="D610" s="30">
        <v>0</v>
      </c>
      <c r="E610" s="30">
        <v>0</v>
      </c>
      <c r="F610" s="30">
        <v>3.1554722661999997E-2</v>
      </c>
      <c r="G610" s="30">
        <v>0.34155472504599999</v>
      </c>
      <c r="H610" s="30">
        <v>0.310000002384</v>
      </c>
      <c r="I610" s="31">
        <v>4.3761015380780298E-5</v>
      </c>
      <c r="J610" s="31">
        <v>4.0428856710831703E-6</v>
      </c>
      <c r="K610" s="31">
        <v>4.3761015380780298E-5</v>
      </c>
      <c r="L610" s="31">
        <v>4.0428856710831703E-6</v>
      </c>
      <c r="M610" s="40">
        <f t="shared" si="18"/>
        <v>0</v>
      </c>
      <c r="N610" s="41">
        <f t="shared" si="19"/>
        <v>1</v>
      </c>
      <c r="O610" s="42"/>
    </row>
    <row r="611" spans="1:15" ht="13.5" thickBot="1">
      <c r="A611" s="25">
        <v>44373</v>
      </c>
      <c r="B611" s="29">
        <v>1</v>
      </c>
      <c r="C611" s="30">
        <v>51788.30078125</v>
      </c>
      <c r="D611" s="30">
        <v>0</v>
      </c>
      <c r="E611" s="30">
        <v>0</v>
      </c>
      <c r="F611" s="30">
        <v>3.1554722661999997E-2</v>
      </c>
      <c r="G611" s="30">
        <v>0.34155472504599999</v>
      </c>
      <c r="H611" s="30">
        <v>0.310000002384</v>
      </c>
      <c r="I611" s="31">
        <v>4.3761015380780298E-5</v>
      </c>
      <c r="J611" s="31">
        <v>4.0428856710831703E-6</v>
      </c>
      <c r="K611" s="31">
        <v>4.3761015380780298E-5</v>
      </c>
      <c r="L611" s="31">
        <v>4.0428856710831703E-6</v>
      </c>
      <c r="M611" s="40">
        <f t="shared" si="18"/>
        <v>0</v>
      </c>
      <c r="N611" s="41">
        <f t="shared" si="19"/>
        <v>1</v>
      </c>
      <c r="O611" s="42"/>
    </row>
    <row r="612" spans="1:15" ht="13.5" thickBot="1">
      <c r="A612" s="25">
        <v>44373</v>
      </c>
      <c r="B612" s="29">
        <v>2</v>
      </c>
      <c r="C612" s="30">
        <v>49330.78125</v>
      </c>
      <c r="D612" s="30">
        <v>0</v>
      </c>
      <c r="E612" s="30">
        <v>0</v>
      </c>
      <c r="F612" s="30">
        <v>3.1554722661999997E-2</v>
      </c>
      <c r="G612" s="30">
        <v>0.34155472504599999</v>
      </c>
      <c r="H612" s="30">
        <v>0.310000002384</v>
      </c>
      <c r="I612" s="31">
        <v>4.3761015380780298E-5</v>
      </c>
      <c r="J612" s="31">
        <v>4.0428856710831703E-6</v>
      </c>
      <c r="K612" s="31">
        <v>4.3761015380780298E-5</v>
      </c>
      <c r="L612" s="31">
        <v>4.0428856710831703E-6</v>
      </c>
      <c r="M612" s="40">
        <f t="shared" si="18"/>
        <v>0</v>
      </c>
      <c r="N612" s="41">
        <f t="shared" si="19"/>
        <v>1</v>
      </c>
      <c r="O612" s="42"/>
    </row>
    <row r="613" spans="1:15" ht="13.5" thickBot="1">
      <c r="A613" s="25">
        <v>44373</v>
      </c>
      <c r="B613" s="29">
        <v>3</v>
      </c>
      <c r="C613" s="30">
        <v>47276.7578125</v>
      </c>
      <c r="D613" s="30">
        <v>0</v>
      </c>
      <c r="E613" s="30">
        <v>0</v>
      </c>
      <c r="F613" s="30">
        <v>3.1554722661999997E-2</v>
      </c>
      <c r="G613" s="30">
        <v>0.34155472504599999</v>
      </c>
      <c r="H613" s="30">
        <v>0.310000002384</v>
      </c>
      <c r="I613" s="31">
        <v>4.3761015380780298E-5</v>
      </c>
      <c r="J613" s="31">
        <v>4.0428856710831703E-6</v>
      </c>
      <c r="K613" s="31">
        <v>4.3761015380780298E-5</v>
      </c>
      <c r="L613" s="31">
        <v>4.0428856710831703E-6</v>
      </c>
      <c r="M613" s="40">
        <f t="shared" si="18"/>
        <v>0</v>
      </c>
      <c r="N613" s="41">
        <f t="shared" si="19"/>
        <v>1</v>
      </c>
      <c r="O613" s="42"/>
    </row>
    <row r="614" spans="1:15" ht="13.5" thickBot="1">
      <c r="A614" s="25">
        <v>44373</v>
      </c>
      <c r="B614" s="29">
        <v>4</v>
      </c>
      <c r="C614" s="30">
        <v>45745.01953125</v>
      </c>
      <c r="D614" s="30">
        <v>0</v>
      </c>
      <c r="E614" s="30">
        <v>0</v>
      </c>
      <c r="F614" s="30">
        <v>3.1554722661999997E-2</v>
      </c>
      <c r="G614" s="30">
        <v>0.34155472504599999</v>
      </c>
      <c r="H614" s="30">
        <v>0.310000002384</v>
      </c>
      <c r="I614" s="31">
        <v>4.3761015380780298E-5</v>
      </c>
      <c r="J614" s="31">
        <v>4.0428856710831703E-6</v>
      </c>
      <c r="K614" s="31">
        <v>4.3761015380780298E-5</v>
      </c>
      <c r="L614" s="31">
        <v>4.0428856710831703E-6</v>
      </c>
      <c r="M614" s="40">
        <f t="shared" si="18"/>
        <v>0</v>
      </c>
      <c r="N614" s="41">
        <f t="shared" si="19"/>
        <v>1</v>
      </c>
      <c r="O614" s="42"/>
    </row>
    <row r="615" spans="1:15" ht="13.5" thickBot="1">
      <c r="A615" s="25">
        <v>44373</v>
      </c>
      <c r="B615" s="29">
        <v>5</v>
      </c>
      <c r="C615" s="30">
        <v>44635.453125</v>
      </c>
      <c r="D615" s="30">
        <v>0</v>
      </c>
      <c r="E615" s="30">
        <v>0</v>
      </c>
      <c r="F615" s="30">
        <v>3.1554722661999997E-2</v>
      </c>
      <c r="G615" s="30">
        <v>0.34155472504599999</v>
      </c>
      <c r="H615" s="30">
        <v>0.310000002384</v>
      </c>
      <c r="I615" s="31">
        <v>4.3761015380780298E-5</v>
      </c>
      <c r="J615" s="31">
        <v>4.0428856710831703E-6</v>
      </c>
      <c r="K615" s="31">
        <v>4.3761015380780298E-5</v>
      </c>
      <c r="L615" s="31">
        <v>4.0428856710831703E-6</v>
      </c>
      <c r="M615" s="40">
        <f t="shared" si="18"/>
        <v>0</v>
      </c>
      <c r="N615" s="41">
        <f t="shared" si="19"/>
        <v>1</v>
      </c>
      <c r="O615" s="42"/>
    </row>
    <row r="616" spans="1:15" ht="13.5" thickBot="1">
      <c r="A616" s="25">
        <v>44373</v>
      </c>
      <c r="B616" s="29">
        <v>6</v>
      </c>
      <c r="C616" s="30">
        <v>44313.1171875</v>
      </c>
      <c r="D616" s="30">
        <v>0</v>
      </c>
      <c r="E616" s="30">
        <v>0</v>
      </c>
      <c r="F616" s="30">
        <v>3.1554722661999997E-2</v>
      </c>
      <c r="G616" s="30">
        <v>0.34155472504599999</v>
      </c>
      <c r="H616" s="30">
        <v>0.310000002384</v>
      </c>
      <c r="I616" s="31">
        <v>4.3761015380780298E-5</v>
      </c>
      <c r="J616" s="31">
        <v>4.0428856710831703E-6</v>
      </c>
      <c r="K616" s="31">
        <v>4.3761015380780298E-5</v>
      </c>
      <c r="L616" s="31">
        <v>4.0428856710831703E-6</v>
      </c>
      <c r="M616" s="40">
        <f t="shared" si="18"/>
        <v>0</v>
      </c>
      <c r="N616" s="41">
        <f t="shared" si="19"/>
        <v>1</v>
      </c>
      <c r="O616" s="42"/>
    </row>
    <row r="617" spans="1:15" ht="13.5" thickBot="1">
      <c r="A617" s="25">
        <v>44373</v>
      </c>
      <c r="B617" s="29">
        <v>7</v>
      </c>
      <c r="C617" s="30">
        <v>44101.1953125</v>
      </c>
      <c r="D617" s="30">
        <v>18.7</v>
      </c>
      <c r="E617" s="30">
        <v>17.899999999999999</v>
      </c>
      <c r="F617" s="30">
        <v>8.8454703830060009</v>
      </c>
      <c r="G617" s="30">
        <v>9.1750700459149996</v>
      </c>
      <c r="H617" s="30">
        <v>0.329599662909</v>
      </c>
      <c r="I617" s="31">
        <v>1.2203625820000001E-3</v>
      </c>
      <c r="J617" s="31">
        <v>1.2625918789999999E-3</v>
      </c>
      <c r="K617" s="31">
        <v>1.117864183E-3</v>
      </c>
      <c r="L617" s="31">
        <v>1.1600934800000001E-3</v>
      </c>
      <c r="M617" s="40">
        <f t="shared" si="18"/>
        <v>1</v>
      </c>
      <c r="N617" s="41">
        <f t="shared" si="19"/>
        <v>0</v>
      </c>
      <c r="O617" s="42"/>
    </row>
    <row r="618" spans="1:15" ht="13.5" thickBot="1">
      <c r="A618" s="25">
        <v>44373</v>
      </c>
      <c r="B618" s="29">
        <v>8</v>
      </c>
      <c r="C618" s="30">
        <v>44699.74609375</v>
      </c>
      <c r="D618" s="30">
        <v>803</v>
      </c>
      <c r="E618" s="30">
        <v>799.6</v>
      </c>
      <c r="F618" s="30">
        <v>857.86300422367401</v>
      </c>
      <c r="G618" s="30">
        <v>857.874367924843</v>
      </c>
      <c r="H618" s="30">
        <v>1.1363701168E-2</v>
      </c>
      <c r="I618" s="31">
        <v>7.0306685359999999E-3</v>
      </c>
      <c r="J618" s="31">
        <v>7.0292125840000002E-3</v>
      </c>
      <c r="K618" s="31">
        <v>7.4662867290000001E-3</v>
      </c>
      <c r="L618" s="31">
        <v>7.4648307779999999E-3</v>
      </c>
      <c r="M618" s="40">
        <f t="shared" si="18"/>
        <v>1</v>
      </c>
      <c r="N618" s="41">
        <f t="shared" si="19"/>
        <v>1</v>
      </c>
      <c r="O618" s="42"/>
    </row>
    <row r="619" spans="1:15" ht="13.5" thickBot="1">
      <c r="A619" s="25">
        <v>44373</v>
      </c>
      <c r="B619" s="29">
        <v>9</v>
      </c>
      <c r="C619" s="30">
        <v>47437.99609375</v>
      </c>
      <c r="D619" s="30">
        <v>3286.2</v>
      </c>
      <c r="E619" s="30">
        <v>3286.2</v>
      </c>
      <c r="F619" s="30">
        <v>3321.6681530013302</v>
      </c>
      <c r="G619" s="30">
        <v>3321.77245935876</v>
      </c>
      <c r="H619" s="30">
        <v>0.104306357436</v>
      </c>
      <c r="I619" s="31">
        <v>4.5576501420000002E-3</v>
      </c>
      <c r="J619" s="31">
        <v>4.5442860980000003E-3</v>
      </c>
      <c r="K619" s="31">
        <v>4.5576501420000002E-3</v>
      </c>
      <c r="L619" s="31">
        <v>4.5442860980000003E-3</v>
      </c>
      <c r="M619" s="40">
        <f t="shared" si="18"/>
        <v>1</v>
      </c>
      <c r="N619" s="41">
        <f t="shared" si="19"/>
        <v>1</v>
      </c>
      <c r="O619" s="42"/>
    </row>
    <row r="620" spans="1:15" ht="13.5" thickBot="1">
      <c r="A620" s="25">
        <v>44373</v>
      </c>
      <c r="B620" s="29">
        <v>10</v>
      </c>
      <c r="C620" s="30">
        <v>51100.53125</v>
      </c>
      <c r="D620" s="30">
        <v>5024.8999999999996</v>
      </c>
      <c r="E620" s="30">
        <v>5024.8999999999996</v>
      </c>
      <c r="F620" s="30">
        <v>4776.8082935518696</v>
      </c>
      <c r="G620" s="30">
        <v>4802.0373231877202</v>
      </c>
      <c r="H620" s="30">
        <v>25.229029635852999</v>
      </c>
      <c r="I620" s="31">
        <v>2.8553834311999999E-2</v>
      </c>
      <c r="J620" s="31">
        <v>3.1786253228000001E-2</v>
      </c>
      <c r="K620" s="31">
        <v>2.8553834311999999E-2</v>
      </c>
      <c r="L620" s="31">
        <v>3.1786253228000001E-2</v>
      </c>
      <c r="M620" s="40">
        <f t="shared" si="18"/>
        <v>1</v>
      </c>
      <c r="N620" s="41">
        <f t="shared" si="19"/>
        <v>0</v>
      </c>
      <c r="O620" s="42"/>
    </row>
    <row r="621" spans="1:15" ht="13.5" thickBot="1">
      <c r="A621" s="25">
        <v>44373</v>
      </c>
      <c r="B621" s="29">
        <v>11</v>
      </c>
      <c r="C621" s="30">
        <v>54594.8359375</v>
      </c>
      <c r="D621" s="30">
        <v>5703.9</v>
      </c>
      <c r="E621" s="30">
        <v>5703.9</v>
      </c>
      <c r="F621" s="30">
        <v>5507.8610467184899</v>
      </c>
      <c r="G621" s="30">
        <v>5721.0824634228802</v>
      </c>
      <c r="H621" s="30">
        <v>213.22141670438899</v>
      </c>
      <c r="I621" s="31">
        <v>2.201468728E-3</v>
      </c>
      <c r="J621" s="31">
        <v>2.5117098434E-2</v>
      </c>
      <c r="K621" s="31">
        <v>2.201468728E-3</v>
      </c>
      <c r="L621" s="31">
        <v>2.5117098434E-2</v>
      </c>
      <c r="M621" s="40">
        <f t="shared" si="18"/>
        <v>1</v>
      </c>
      <c r="N621" s="41">
        <f t="shared" si="19"/>
        <v>1</v>
      </c>
      <c r="O621" s="42"/>
    </row>
    <row r="622" spans="1:15" ht="13.5" thickBot="1">
      <c r="A622" s="25">
        <v>44373</v>
      </c>
      <c r="B622" s="29">
        <v>12</v>
      </c>
      <c r="C622" s="30">
        <v>57693.53515625</v>
      </c>
      <c r="D622" s="30">
        <v>5874</v>
      </c>
      <c r="E622" s="30">
        <v>5874</v>
      </c>
      <c r="F622" s="30">
        <v>5642.7174702700804</v>
      </c>
      <c r="G622" s="30">
        <v>5788.4061653270501</v>
      </c>
      <c r="H622" s="30">
        <v>145.68869505696799</v>
      </c>
      <c r="I622" s="31">
        <v>1.0966538715E-2</v>
      </c>
      <c r="J622" s="31">
        <v>2.9632611111999999E-2</v>
      </c>
      <c r="K622" s="31">
        <v>1.0966538715E-2</v>
      </c>
      <c r="L622" s="31">
        <v>2.9632611111999999E-2</v>
      </c>
      <c r="M622" s="40">
        <f t="shared" si="18"/>
        <v>1</v>
      </c>
      <c r="N622" s="41">
        <f t="shared" si="19"/>
        <v>0</v>
      </c>
      <c r="O622" s="42"/>
    </row>
    <row r="623" spans="1:15" ht="13.5" thickBot="1">
      <c r="A623" s="25">
        <v>44373</v>
      </c>
      <c r="B623" s="29">
        <v>13</v>
      </c>
      <c r="C623" s="30">
        <v>60106.4375</v>
      </c>
      <c r="D623" s="30">
        <v>6007.6</v>
      </c>
      <c r="E623" s="30">
        <v>6007.6</v>
      </c>
      <c r="F623" s="30">
        <v>5656.8332320314703</v>
      </c>
      <c r="G623" s="30">
        <v>5862.1666338962996</v>
      </c>
      <c r="H623" s="30">
        <v>205.333401864829</v>
      </c>
      <c r="I623" s="31">
        <v>1.8633358885E-2</v>
      </c>
      <c r="J623" s="31">
        <v>4.4941289937999999E-2</v>
      </c>
      <c r="K623" s="31">
        <v>1.8633358885E-2</v>
      </c>
      <c r="L623" s="31">
        <v>4.4941289937999999E-2</v>
      </c>
      <c r="M623" s="40">
        <f t="shared" si="18"/>
        <v>1</v>
      </c>
      <c r="N623" s="41">
        <f t="shared" si="19"/>
        <v>0</v>
      </c>
      <c r="O623" s="42"/>
    </row>
    <row r="624" spans="1:15" ht="13.5" thickBot="1">
      <c r="A624" s="25">
        <v>44373</v>
      </c>
      <c r="B624" s="29">
        <v>14</v>
      </c>
      <c r="C624" s="30">
        <v>62125.1171875</v>
      </c>
      <c r="D624" s="30">
        <v>5879.5</v>
      </c>
      <c r="E624" s="30">
        <v>5879.5</v>
      </c>
      <c r="F624" s="30">
        <v>5407.15079139104</v>
      </c>
      <c r="G624" s="30">
        <v>5766.3466896223999</v>
      </c>
      <c r="H624" s="30">
        <v>359.19589823135902</v>
      </c>
      <c r="I624" s="31">
        <v>1.4497541367999999E-2</v>
      </c>
      <c r="J624" s="31">
        <v>6.0518796745999998E-2</v>
      </c>
      <c r="K624" s="31">
        <v>1.4497541367999999E-2</v>
      </c>
      <c r="L624" s="31">
        <v>6.0518796745999998E-2</v>
      </c>
      <c r="M624" s="40">
        <f t="shared" si="18"/>
        <v>1</v>
      </c>
      <c r="N624" s="41">
        <f t="shared" si="19"/>
        <v>0</v>
      </c>
      <c r="O624" s="42"/>
    </row>
    <row r="625" spans="1:15" ht="13.5" thickBot="1">
      <c r="A625" s="25">
        <v>44373</v>
      </c>
      <c r="B625" s="29">
        <v>15</v>
      </c>
      <c r="C625" s="30">
        <v>63578.53515625</v>
      </c>
      <c r="D625" s="30">
        <v>5848</v>
      </c>
      <c r="E625" s="30">
        <v>5836.7</v>
      </c>
      <c r="F625" s="30">
        <v>5131.7026330479703</v>
      </c>
      <c r="G625" s="30">
        <v>5544.13389417913</v>
      </c>
      <c r="H625" s="30">
        <v>412.43126113116</v>
      </c>
      <c r="I625" s="31">
        <v>3.8932236491999998E-2</v>
      </c>
      <c r="J625" s="31">
        <v>9.1774166168999999E-2</v>
      </c>
      <c r="K625" s="31">
        <v>3.7484446613000003E-2</v>
      </c>
      <c r="L625" s="31">
        <v>9.0326376291000002E-2</v>
      </c>
      <c r="M625" s="40">
        <f t="shared" si="18"/>
        <v>1</v>
      </c>
      <c r="N625" s="41">
        <f t="shared" si="19"/>
        <v>0</v>
      </c>
      <c r="O625" s="42"/>
    </row>
    <row r="626" spans="1:15" ht="13.5" thickBot="1">
      <c r="A626" s="25">
        <v>44373</v>
      </c>
      <c r="B626" s="29">
        <v>16</v>
      </c>
      <c r="C626" s="30">
        <v>64989.58984375</v>
      </c>
      <c r="D626" s="30">
        <v>5479.7</v>
      </c>
      <c r="E626" s="30">
        <v>5476.7</v>
      </c>
      <c r="F626" s="30">
        <v>4887.8347203809699</v>
      </c>
      <c r="G626" s="30">
        <v>5331.0729237545902</v>
      </c>
      <c r="H626" s="30">
        <v>443.23820337361798</v>
      </c>
      <c r="I626" s="31">
        <v>1.9042546604E-2</v>
      </c>
      <c r="J626" s="31">
        <v>7.5831554083000005E-2</v>
      </c>
      <c r="K626" s="31">
        <v>1.8658177609000001E-2</v>
      </c>
      <c r="L626" s="31">
        <v>7.5447185087999996E-2</v>
      </c>
      <c r="M626" s="40">
        <f t="shared" si="18"/>
        <v>1</v>
      </c>
      <c r="N626" s="41">
        <f t="shared" si="19"/>
        <v>0</v>
      </c>
      <c r="O626" s="42"/>
    </row>
    <row r="627" spans="1:15" ht="13.5" thickBot="1">
      <c r="A627" s="25">
        <v>44373</v>
      </c>
      <c r="B627" s="29">
        <v>17</v>
      </c>
      <c r="C627" s="30">
        <v>66040.8203125</v>
      </c>
      <c r="D627" s="30">
        <v>4599.5</v>
      </c>
      <c r="E627" s="30">
        <v>4599.5</v>
      </c>
      <c r="F627" s="30">
        <v>4296.4591296992403</v>
      </c>
      <c r="G627" s="30">
        <v>4565.0912028557204</v>
      </c>
      <c r="H627" s="30">
        <v>268.632073156486</v>
      </c>
      <c r="I627" s="31">
        <v>4.4085582499999998E-3</v>
      </c>
      <c r="J627" s="31">
        <v>3.8826504843000001E-2</v>
      </c>
      <c r="K627" s="31">
        <v>4.4085582499999998E-3</v>
      </c>
      <c r="L627" s="31">
        <v>3.8826504843000001E-2</v>
      </c>
      <c r="M627" s="40">
        <f t="shared" si="18"/>
        <v>1</v>
      </c>
      <c r="N627" s="41">
        <f t="shared" si="19"/>
        <v>0</v>
      </c>
      <c r="O627" s="42"/>
    </row>
    <row r="628" spans="1:15" ht="13.5" thickBot="1">
      <c r="A628" s="25">
        <v>44373</v>
      </c>
      <c r="B628" s="29">
        <v>18</v>
      </c>
      <c r="C628" s="30">
        <v>66159.8125</v>
      </c>
      <c r="D628" s="30">
        <v>3743.7</v>
      </c>
      <c r="E628" s="30">
        <v>3743.7</v>
      </c>
      <c r="F628" s="30">
        <v>4115.4813589366304</v>
      </c>
      <c r="G628" s="30">
        <v>4216.5875410201797</v>
      </c>
      <c r="H628" s="30">
        <v>101.106182083554</v>
      </c>
      <c r="I628" s="31">
        <v>6.0587769509000002E-2</v>
      </c>
      <c r="J628" s="31">
        <v>4.7633742335999998E-2</v>
      </c>
      <c r="K628" s="31">
        <v>6.0587769509000002E-2</v>
      </c>
      <c r="L628" s="31">
        <v>4.7633742335999998E-2</v>
      </c>
      <c r="M628" s="40">
        <f t="shared" si="18"/>
        <v>1</v>
      </c>
      <c r="N628" s="41">
        <f t="shared" si="19"/>
        <v>1</v>
      </c>
      <c r="O628" s="42"/>
    </row>
    <row r="629" spans="1:15" ht="13.5" thickBot="1">
      <c r="A629" s="25">
        <v>44373</v>
      </c>
      <c r="B629" s="29">
        <v>19</v>
      </c>
      <c r="C629" s="30">
        <v>64818.171875</v>
      </c>
      <c r="D629" s="30">
        <v>2950.3</v>
      </c>
      <c r="E629" s="30">
        <v>2950.3</v>
      </c>
      <c r="F629" s="30">
        <v>3136.1224988270001</v>
      </c>
      <c r="G629" s="30">
        <v>3149.2172405050501</v>
      </c>
      <c r="H629" s="30">
        <v>13.094741678055</v>
      </c>
      <c r="I629" s="31">
        <v>2.5485873222000001E-2</v>
      </c>
      <c r="J629" s="31">
        <v>2.380813566E-2</v>
      </c>
      <c r="K629" s="31">
        <v>2.5485873222000001E-2</v>
      </c>
      <c r="L629" s="31">
        <v>2.380813566E-2</v>
      </c>
      <c r="M629" s="40">
        <f t="shared" si="18"/>
        <v>1</v>
      </c>
      <c r="N629" s="41">
        <f t="shared" si="19"/>
        <v>1</v>
      </c>
      <c r="O629" s="42"/>
    </row>
    <row r="630" spans="1:15" ht="13.5" thickBot="1">
      <c r="A630" s="25">
        <v>44373</v>
      </c>
      <c r="B630" s="29">
        <v>20</v>
      </c>
      <c r="C630" s="30">
        <v>62524.44921875</v>
      </c>
      <c r="D630" s="30">
        <v>1369.8</v>
      </c>
      <c r="E630" s="30">
        <v>1369.8</v>
      </c>
      <c r="F630" s="30">
        <v>1464.3816965496401</v>
      </c>
      <c r="G630" s="30">
        <v>1464.6939669036501</v>
      </c>
      <c r="H630" s="30">
        <v>0.31227035401499997</v>
      </c>
      <c r="I630" s="31">
        <v>1.2158099538999999E-2</v>
      </c>
      <c r="J630" s="31">
        <v>1.2118090525E-2</v>
      </c>
      <c r="K630" s="31">
        <v>1.2158099538999999E-2</v>
      </c>
      <c r="L630" s="31">
        <v>1.2118090525E-2</v>
      </c>
      <c r="M630" s="40">
        <f t="shared" si="18"/>
        <v>1</v>
      </c>
      <c r="N630" s="41">
        <f t="shared" si="19"/>
        <v>1</v>
      </c>
      <c r="O630" s="42"/>
    </row>
    <row r="631" spans="1:15" ht="13.5" thickBot="1">
      <c r="A631" s="25">
        <v>44373</v>
      </c>
      <c r="B631" s="29">
        <v>21</v>
      </c>
      <c r="C631" s="30">
        <v>60012.6171875</v>
      </c>
      <c r="D631" s="30">
        <v>209.8</v>
      </c>
      <c r="E631" s="30">
        <v>202.8</v>
      </c>
      <c r="F631" s="30">
        <v>272.66564378409703</v>
      </c>
      <c r="G631" s="30">
        <v>272.744637600705</v>
      </c>
      <c r="H631" s="30">
        <v>7.8993816608000006E-2</v>
      </c>
      <c r="I631" s="31">
        <v>8.0646556820000003E-3</v>
      </c>
      <c r="J631" s="31">
        <v>8.0545347569999995E-3</v>
      </c>
      <c r="K631" s="31">
        <v>8.961516668E-3</v>
      </c>
      <c r="L631" s="31">
        <v>8.9513957439999996E-3</v>
      </c>
      <c r="M631" s="40">
        <f t="shared" si="18"/>
        <v>1</v>
      </c>
      <c r="N631" s="41">
        <f t="shared" si="19"/>
        <v>1</v>
      </c>
      <c r="O631" s="42"/>
    </row>
    <row r="632" spans="1:15" ht="13.5" thickBot="1">
      <c r="A632" s="25">
        <v>44373</v>
      </c>
      <c r="B632" s="29">
        <v>22</v>
      </c>
      <c r="C632" s="30">
        <v>58249.71875</v>
      </c>
      <c r="D632" s="30">
        <v>0</v>
      </c>
      <c r="E632" s="30">
        <v>0</v>
      </c>
      <c r="F632" s="30">
        <v>0.30701037613100002</v>
      </c>
      <c r="G632" s="30">
        <v>0.373665931979</v>
      </c>
      <c r="H632" s="30">
        <v>6.6655555847000003E-2</v>
      </c>
      <c r="I632" s="31">
        <v>4.7875199484841797E-5</v>
      </c>
      <c r="J632" s="31">
        <v>3.9335089831078999E-5</v>
      </c>
      <c r="K632" s="31">
        <v>4.7875199484841797E-5</v>
      </c>
      <c r="L632" s="31">
        <v>3.9335089831078999E-5</v>
      </c>
      <c r="M632" s="40">
        <f t="shared" si="18"/>
        <v>0</v>
      </c>
      <c r="N632" s="41">
        <f t="shared" si="19"/>
        <v>1</v>
      </c>
      <c r="O632" s="42"/>
    </row>
    <row r="633" spans="1:15" ht="13.5" thickBot="1">
      <c r="A633" s="25">
        <v>44373</v>
      </c>
      <c r="B633" s="29">
        <v>23</v>
      </c>
      <c r="C633" s="30">
        <v>55280.30859375</v>
      </c>
      <c r="D633" s="30">
        <v>0</v>
      </c>
      <c r="E633" s="30">
        <v>0</v>
      </c>
      <c r="F633" s="30">
        <v>6.9143713886999997E-2</v>
      </c>
      <c r="G633" s="30">
        <v>0.13914371418499999</v>
      </c>
      <c r="H633" s="30">
        <v>7.0000000298000006E-2</v>
      </c>
      <c r="I633" s="31">
        <v>1.7827509825188099E-5</v>
      </c>
      <c r="J633" s="31">
        <v>8.8588999215336198E-6</v>
      </c>
      <c r="K633" s="31">
        <v>1.7827509825188099E-5</v>
      </c>
      <c r="L633" s="31">
        <v>8.8588999215336198E-6</v>
      </c>
      <c r="M633" s="40">
        <f t="shared" si="18"/>
        <v>0</v>
      </c>
      <c r="N633" s="41">
        <f t="shared" si="19"/>
        <v>1</v>
      </c>
      <c r="O633" s="42"/>
    </row>
    <row r="634" spans="1:15" ht="13.5" thickBot="1">
      <c r="A634" s="25">
        <v>44373</v>
      </c>
      <c r="B634" s="29">
        <v>24</v>
      </c>
      <c r="C634" s="30">
        <v>51930.23828125</v>
      </c>
      <c r="D634" s="30">
        <v>0</v>
      </c>
      <c r="E634" s="30">
        <v>0</v>
      </c>
      <c r="F634" s="30">
        <v>6.9143713886999997E-2</v>
      </c>
      <c r="G634" s="30">
        <v>0.13914371418499999</v>
      </c>
      <c r="H634" s="30">
        <v>7.0000000298000006E-2</v>
      </c>
      <c r="I634" s="31">
        <v>1.7827509825188099E-5</v>
      </c>
      <c r="J634" s="31">
        <v>8.8588999215336198E-6</v>
      </c>
      <c r="K634" s="31">
        <v>1.7827509825188099E-5</v>
      </c>
      <c r="L634" s="31">
        <v>8.8588999215336198E-6</v>
      </c>
      <c r="M634" s="40">
        <f t="shared" si="18"/>
        <v>0</v>
      </c>
      <c r="N634" s="41">
        <f t="shared" si="19"/>
        <v>1</v>
      </c>
      <c r="O634" s="42"/>
    </row>
    <row r="635" spans="1:15" ht="13.5" thickBot="1">
      <c r="A635" s="25">
        <v>44374</v>
      </c>
      <c r="B635" s="29">
        <v>1</v>
      </c>
      <c r="C635" s="30">
        <v>49003.390625</v>
      </c>
      <c r="D635" s="30">
        <v>0</v>
      </c>
      <c r="E635" s="30">
        <v>0</v>
      </c>
      <c r="F635" s="30">
        <v>6.9143713886999997E-2</v>
      </c>
      <c r="G635" s="30">
        <v>0.13914371418499999</v>
      </c>
      <c r="H635" s="30">
        <v>7.0000000298000006E-2</v>
      </c>
      <c r="I635" s="31">
        <v>1.7827509825188099E-5</v>
      </c>
      <c r="J635" s="31">
        <v>8.8588999215336198E-6</v>
      </c>
      <c r="K635" s="31">
        <v>1.7827509825188099E-5</v>
      </c>
      <c r="L635" s="31">
        <v>8.8588999215336198E-6</v>
      </c>
      <c r="M635" s="40">
        <f t="shared" si="18"/>
        <v>0</v>
      </c>
      <c r="N635" s="41">
        <f t="shared" si="19"/>
        <v>1</v>
      </c>
      <c r="O635" s="42"/>
    </row>
    <row r="636" spans="1:15" ht="13.5" thickBot="1">
      <c r="A636" s="25">
        <v>44374</v>
      </c>
      <c r="B636" s="29">
        <v>2</v>
      </c>
      <c r="C636" s="30">
        <v>46453.78515625</v>
      </c>
      <c r="D636" s="30">
        <v>0</v>
      </c>
      <c r="E636" s="30">
        <v>0</v>
      </c>
      <c r="F636" s="30">
        <v>6.9143713886999997E-2</v>
      </c>
      <c r="G636" s="30">
        <v>0.13914371418499999</v>
      </c>
      <c r="H636" s="30">
        <v>7.0000000298000006E-2</v>
      </c>
      <c r="I636" s="31">
        <v>1.7827509825188099E-5</v>
      </c>
      <c r="J636" s="31">
        <v>8.8588999215336198E-6</v>
      </c>
      <c r="K636" s="31">
        <v>1.7827509825188099E-5</v>
      </c>
      <c r="L636" s="31">
        <v>8.8588999215336198E-6</v>
      </c>
      <c r="M636" s="40">
        <f t="shared" si="18"/>
        <v>0</v>
      </c>
      <c r="N636" s="41">
        <f t="shared" si="19"/>
        <v>1</v>
      </c>
      <c r="O636" s="42"/>
    </row>
    <row r="637" spans="1:15" ht="13.5" thickBot="1">
      <c r="A637" s="25">
        <v>44374</v>
      </c>
      <c r="B637" s="29">
        <v>3</v>
      </c>
      <c r="C637" s="30">
        <v>44313.1640625</v>
      </c>
      <c r="D637" s="30">
        <v>0</v>
      </c>
      <c r="E637" s="30">
        <v>0</v>
      </c>
      <c r="F637" s="30">
        <v>6.9143713886999997E-2</v>
      </c>
      <c r="G637" s="30">
        <v>0.13914371418499999</v>
      </c>
      <c r="H637" s="30">
        <v>7.0000000298000006E-2</v>
      </c>
      <c r="I637" s="31">
        <v>1.7827509825188099E-5</v>
      </c>
      <c r="J637" s="31">
        <v>8.8588999215336198E-6</v>
      </c>
      <c r="K637" s="31">
        <v>1.7827509825188099E-5</v>
      </c>
      <c r="L637" s="31">
        <v>8.8588999215336198E-6</v>
      </c>
      <c r="M637" s="40">
        <f t="shared" si="18"/>
        <v>0</v>
      </c>
      <c r="N637" s="41">
        <f t="shared" si="19"/>
        <v>1</v>
      </c>
      <c r="O637" s="42"/>
    </row>
    <row r="638" spans="1:15" ht="13.5" thickBot="1">
      <c r="A638" s="25">
        <v>44374</v>
      </c>
      <c r="B638" s="29">
        <v>4</v>
      </c>
      <c r="C638" s="30">
        <v>42899.0625</v>
      </c>
      <c r="D638" s="30">
        <v>0</v>
      </c>
      <c r="E638" s="30">
        <v>0</v>
      </c>
      <c r="F638" s="30">
        <v>6.9143713886999997E-2</v>
      </c>
      <c r="G638" s="30">
        <v>0.13914371418499999</v>
      </c>
      <c r="H638" s="30">
        <v>7.0000000298000006E-2</v>
      </c>
      <c r="I638" s="31">
        <v>1.7827509825188099E-5</v>
      </c>
      <c r="J638" s="31">
        <v>8.8588999215336198E-6</v>
      </c>
      <c r="K638" s="31">
        <v>1.7827509825188099E-5</v>
      </c>
      <c r="L638" s="31">
        <v>8.8588999215336198E-6</v>
      </c>
      <c r="M638" s="40">
        <f t="shared" si="18"/>
        <v>0</v>
      </c>
      <c r="N638" s="41">
        <f t="shared" si="19"/>
        <v>1</v>
      </c>
      <c r="O638" s="42"/>
    </row>
    <row r="639" spans="1:15" ht="13.5" thickBot="1">
      <c r="A639" s="25">
        <v>44374</v>
      </c>
      <c r="B639" s="29">
        <v>5</v>
      </c>
      <c r="C639" s="30">
        <v>41953.046875</v>
      </c>
      <c r="D639" s="30">
        <v>0</v>
      </c>
      <c r="E639" s="30">
        <v>0</v>
      </c>
      <c r="F639" s="30">
        <v>6.9143713886999997E-2</v>
      </c>
      <c r="G639" s="30">
        <v>0.13914371418499999</v>
      </c>
      <c r="H639" s="30">
        <v>7.0000000298000006E-2</v>
      </c>
      <c r="I639" s="31">
        <v>1.7827509825188099E-5</v>
      </c>
      <c r="J639" s="31">
        <v>8.8588999215336198E-6</v>
      </c>
      <c r="K639" s="31">
        <v>1.7827509825188099E-5</v>
      </c>
      <c r="L639" s="31">
        <v>8.8588999215336198E-6</v>
      </c>
      <c r="M639" s="40">
        <f t="shared" si="18"/>
        <v>0</v>
      </c>
      <c r="N639" s="41">
        <f t="shared" si="19"/>
        <v>1</v>
      </c>
      <c r="O639" s="42"/>
    </row>
    <row r="640" spans="1:15" ht="13.5" thickBot="1">
      <c r="A640" s="25">
        <v>44374</v>
      </c>
      <c r="B640" s="29">
        <v>6</v>
      </c>
      <c r="C640" s="30">
        <v>41322.765625</v>
      </c>
      <c r="D640" s="30">
        <v>0</v>
      </c>
      <c r="E640" s="30">
        <v>0</v>
      </c>
      <c r="F640" s="30">
        <v>6.9143713886999997E-2</v>
      </c>
      <c r="G640" s="30">
        <v>0.13914371418499999</v>
      </c>
      <c r="H640" s="30">
        <v>7.0000000298000006E-2</v>
      </c>
      <c r="I640" s="31">
        <v>1.7827509825188099E-5</v>
      </c>
      <c r="J640" s="31">
        <v>8.8588999215336198E-6</v>
      </c>
      <c r="K640" s="31">
        <v>1.7827509825188099E-5</v>
      </c>
      <c r="L640" s="31">
        <v>8.8588999215336198E-6</v>
      </c>
      <c r="M640" s="40">
        <f t="shared" si="18"/>
        <v>0</v>
      </c>
      <c r="N640" s="41">
        <f t="shared" si="19"/>
        <v>1</v>
      </c>
      <c r="O640" s="42"/>
    </row>
    <row r="641" spans="1:15" ht="13.5" thickBot="1">
      <c r="A641" s="25">
        <v>44374</v>
      </c>
      <c r="B641" s="29">
        <v>7</v>
      </c>
      <c r="C641" s="30">
        <v>40735.421875</v>
      </c>
      <c r="D641" s="30">
        <v>14.8</v>
      </c>
      <c r="E641" s="30">
        <v>14.5</v>
      </c>
      <c r="F641" s="30">
        <v>9.4372019982009991</v>
      </c>
      <c r="G641" s="30">
        <v>9.5988949198659999</v>
      </c>
      <c r="H641" s="30">
        <v>0.16169292166400001</v>
      </c>
      <c r="I641" s="31">
        <v>6.6638117600000002E-4</v>
      </c>
      <c r="J641" s="31">
        <v>6.8709775800000002E-4</v>
      </c>
      <c r="K641" s="31">
        <v>6.2794427600000005E-4</v>
      </c>
      <c r="L641" s="31">
        <v>6.4866085799999995E-4</v>
      </c>
      <c r="M641" s="40">
        <f t="shared" si="18"/>
        <v>1</v>
      </c>
      <c r="N641" s="41">
        <f t="shared" si="19"/>
        <v>0</v>
      </c>
      <c r="O641" s="42"/>
    </row>
    <row r="642" spans="1:15" ht="13.5" thickBot="1">
      <c r="A642" s="25">
        <v>44374</v>
      </c>
      <c r="B642" s="29">
        <v>8</v>
      </c>
      <c r="C642" s="30">
        <v>41169.17578125</v>
      </c>
      <c r="D642" s="30">
        <v>374.6</v>
      </c>
      <c r="E642" s="30">
        <v>366.7</v>
      </c>
      <c r="F642" s="30">
        <v>193.39477939955501</v>
      </c>
      <c r="G642" s="30">
        <v>193.364816090029</v>
      </c>
      <c r="H642" s="30">
        <v>-2.9963309524999999E-2</v>
      </c>
      <c r="I642" s="31">
        <v>2.3220395118999999E-2</v>
      </c>
      <c r="J642" s="31">
        <v>2.321655613E-2</v>
      </c>
      <c r="K642" s="31">
        <v>2.2208223433999998E-2</v>
      </c>
      <c r="L642" s="31">
        <v>2.2204384444999999E-2</v>
      </c>
      <c r="M642" s="40">
        <f t="shared" si="18"/>
        <v>1</v>
      </c>
      <c r="N642" s="41">
        <f t="shared" si="19"/>
        <v>0</v>
      </c>
      <c r="O642" s="42"/>
    </row>
    <row r="643" spans="1:15" ht="13.5" thickBot="1">
      <c r="A643" s="25">
        <v>44374</v>
      </c>
      <c r="B643" s="29">
        <v>9</v>
      </c>
      <c r="C643" s="30">
        <v>43813.77734375</v>
      </c>
      <c r="D643" s="30">
        <v>1205.2</v>
      </c>
      <c r="E643" s="30">
        <v>1202.5999999999999</v>
      </c>
      <c r="F643" s="30">
        <v>618.25676520277102</v>
      </c>
      <c r="G643" s="30">
        <v>618.25743187410001</v>
      </c>
      <c r="H643" s="30">
        <v>6.6667132899999996E-4</v>
      </c>
      <c r="I643" s="31">
        <v>7.5200841527000004E-2</v>
      </c>
      <c r="J643" s="31">
        <v>7.5200926942999999E-2</v>
      </c>
      <c r="K643" s="31">
        <v>7.4867721732E-2</v>
      </c>
      <c r="L643" s="31">
        <v>7.4867807147999996E-2</v>
      </c>
      <c r="M643" s="40">
        <f t="shared" si="18"/>
        <v>1</v>
      </c>
      <c r="N643" s="41">
        <f t="shared" si="19"/>
        <v>0</v>
      </c>
      <c r="O643" s="42"/>
    </row>
    <row r="644" spans="1:15" ht="13.5" thickBot="1">
      <c r="A644" s="25">
        <v>44374</v>
      </c>
      <c r="B644" s="29">
        <v>10</v>
      </c>
      <c r="C644" s="30">
        <v>47293.38671875</v>
      </c>
      <c r="D644" s="30">
        <v>1825.7</v>
      </c>
      <c r="E644" s="30">
        <v>1819.1</v>
      </c>
      <c r="F644" s="30">
        <v>963.099331417813</v>
      </c>
      <c r="G644" s="30">
        <v>963.09882127756896</v>
      </c>
      <c r="H644" s="30">
        <v>-5.1014024399999996E-4</v>
      </c>
      <c r="I644" s="31">
        <v>0.110519049163</v>
      </c>
      <c r="J644" s="31">
        <v>0.110518983802</v>
      </c>
      <c r="K644" s="31">
        <v>0.10967343737599999</v>
      </c>
      <c r="L644" s="31">
        <v>0.10967337201500001</v>
      </c>
      <c r="M644" s="40">
        <f t="shared" si="18"/>
        <v>1</v>
      </c>
      <c r="N644" s="41">
        <f t="shared" si="19"/>
        <v>0</v>
      </c>
      <c r="O644" s="42"/>
    </row>
    <row r="645" spans="1:15" ht="13.5" thickBot="1">
      <c r="A645" s="25">
        <v>44374</v>
      </c>
      <c r="B645" s="29">
        <v>11</v>
      </c>
      <c r="C645" s="30">
        <v>50469.078125</v>
      </c>
      <c r="D645" s="30">
        <v>2366</v>
      </c>
      <c r="E645" s="30">
        <v>2353.6</v>
      </c>
      <c r="F645" s="30">
        <v>1366.38444310778</v>
      </c>
      <c r="G645" s="30">
        <v>1366.38444310778</v>
      </c>
      <c r="H645" s="30">
        <v>0</v>
      </c>
      <c r="I645" s="31">
        <v>0.12807374207399999</v>
      </c>
      <c r="J645" s="31">
        <v>0.12807374207399999</v>
      </c>
      <c r="K645" s="31">
        <v>0.12648501689800001</v>
      </c>
      <c r="L645" s="31">
        <v>0.12648501689800001</v>
      </c>
      <c r="M645" s="40">
        <f t="shared" si="18"/>
        <v>1</v>
      </c>
      <c r="N645" s="41">
        <f t="shared" si="19"/>
        <v>0</v>
      </c>
      <c r="O645" s="42"/>
    </row>
    <row r="646" spans="1:15" ht="13.5" thickBot="1">
      <c r="A646" s="25">
        <v>44374</v>
      </c>
      <c r="B646" s="29">
        <v>12</v>
      </c>
      <c r="C646" s="30">
        <v>53557.140625</v>
      </c>
      <c r="D646" s="30">
        <v>2984.3</v>
      </c>
      <c r="E646" s="30">
        <v>2973.5</v>
      </c>
      <c r="F646" s="30">
        <v>1777.09492371798</v>
      </c>
      <c r="G646" s="30">
        <v>1777.0955903840099</v>
      </c>
      <c r="H646" s="30">
        <v>6.6666602999999999E-4</v>
      </c>
      <c r="I646" s="31">
        <v>0.154670648253</v>
      </c>
      <c r="J646" s="31">
        <v>0.15467073366799999</v>
      </c>
      <c r="K646" s="31">
        <v>0.153286919873</v>
      </c>
      <c r="L646" s="31">
        <v>0.15328700528899999</v>
      </c>
      <c r="M646" s="40">
        <f t="shared" si="18"/>
        <v>1</v>
      </c>
      <c r="N646" s="41">
        <f t="shared" si="19"/>
        <v>0</v>
      </c>
      <c r="O646" s="42"/>
    </row>
    <row r="647" spans="1:15" ht="13.5" thickBot="1">
      <c r="A647" s="25">
        <v>44374</v>
      </c>
      <c r="B647" s="29">
        <v>13</v>
      </c>
      <c r="C647" s="30">
        <v>56227.8671875</v>
      </c>
      <c r="D647" s="30">
        <v>3138.7</v>
      </c>
      <c r="E647" s="30">
        <v>3125</v>
      </c>
      <c r="F647" s="30">
        <v>2409.1540794554298</v>
      </c>
      <c r="G647" s="30">
        <v>2409.1540794554298</v>
      </c>
      <c r="H647" s="30">
        <v>0</v>
      </c>
      <c r="I647" s="31">
        <v>9.3471610575000003E-2</v>
      </c>
      <c r="J647" s="31">
        <v>9.3471610575000003E-2</v>
      </c>
      <c r="K647" s="31">
        <v>9.1716325501999998E-2</v>
      </c>
      <c r="L647" s="31">
        <v>9.1716325501999998E-2</v>
      </c>
      <c r="M647" s="40">
        <f t="shared" si="18"/>
        <v>1</v>
      </c>
      <c r="N647" s="41">
        <f t="shared" si="19"/>
        <v>0</v>
      </c>
      <c r="O647" s="42"/>
    </row>
    <row r="648" spans="1:15" ht="13.5" thickBot="1">
      <c r="A648" s="25">
        <v>44374</v>
      </c>
      <c r="B648" s="29">
        <v>14</v>
      </c>
      <c r="C648" s="30">
        <v>58473.375</v>
      </c>
      <c r="D648" s="30">
        <v>3497.6</v>
      </c>
      <c r="E648" s="30">
        <v>3485.5</v>
      </c>
      <c r="F648" s="30">
        <v>3179.5683169659101</v>
      </c>
      <c r="G648" s="30">
        <v>3179.5676503009399</v>
      </c>
      <c r="H648" s="30">
        <v>-6.66664971E-4</v>
      </c>
      <c r="I648" s="31">
        <v>4.0747258129E-2</v>
      </c>
      <c r="J648" s="31">
        <v>4.0747172714000003E-2</v>
      </c>
      <c r="K648" s="31">
        <v>3.9196969852000003E-2</v>
      </c>
      <c r="L648" s="31">
        <v>3.9196884437E-2</v>
      </c>
      <c r="M648" s="40">
        <f t="shared" si="18"/>
        <v>1</v>
      </c>
      <c r="N648" s="41">
        <f t="shared" si="19"/>
        <v>0</v>
      </c>
      <c r="O648" s="42"/>
    </row>
    <row r="649" spans="1:15" ht="13.5" thickBot="1">
      <c r="A649" s="25">
        <v>44374</v>
      </c>
      <c r="B649" s="29">
        <v>15</v>
      </c>
      <c r="C649" s="30">
        <v>59961.5625</v>
      </c>
      <c r="D649" s="30">
        <v>3610</v>
      </c>
      <c r="E649" s="30">
        <v>3593.9</v>
      </c>
      <c r="F649" s="30">
        <v>3644.4150088132801</v>
      </c>
      <c r="G649" s="30">
        <v>3644.4150088132801</v>
      </c>
      <c r="H649" s="30">
        <v>0</v>
      </c>
      <c r="I649" s="31">
        <v>4.4093541080000003E-3</v>
      </c>
      <c r="J649" s="31">
        <v>4.4093541080000003E-3</v>
      </c>
      <c r="K649" s="31">
        <v>6.4721343769999998E-3</v>
      </c>
      <c r="L649" s="31">
        <v>6.4721343769999998E-3</v>
      </c>
      <c r="M649" s="40">
        <f t="shared" si="18"/>
        <v>1</v>
      </c>
      <c r="N649" s="41">
        <f t="shared" si="19"/>
        <v>1</v>
      </c>
      <c r="O649" s="42"/>
    </row>
    <row r="650" spans="1:15" ht="13.5" thickBot="1">
      <c r="A650" s="25">
        <v>44374</v>
      </c>
      <c r="B650" s="29">
        <v>16</v>
      </c>
      <c r="C650" s="30">
        <v>60437.6875</v>
      </c>
      <c r="D650" s="30">
        <v>3449.6</v>
      </c>
      <c r="E650" s="30">
        <v>3436.1</v>
      </c>
      <c r="F650" s="30">
        <v>3642.5029500842102</v>
      </c>
      <c r="G650" s="30">
        <v>3642.5029500842102</v>
      </c>
      <c r="H650" s="30">
        <v>0</v>
      </c>
      <c r="I650" s="31">
        <v>2.4715304301999998E-2</v>
      </c>
      <c r="J650" s="31">
        <v>2.4715304301999998E-2</v>
      </c>
      <c r="K650" s="31">
        <v>2.6444964776000002E-2</v>
      </c>
      <c r="L650" s="31">
        <v>2.6444964776000002E-2</v>
      </c>
      <c r="M650" s="40">
        <f t="shared" si="18"/>
        <v>1</v>
      </c>
      <c r="N650" s="41">
        <f t="shared" si="19"/>
        <v>1</v>
      </c>
      <c r="O650" s="42"/>
    </row>
    <row r="651" spans="1:15" ht="13.5" thickBot="1">
      <c r="A651" s="25">
        <v>44374</v>
      </c>
      <c r="B651" s="29">
        <v>17</v>
      </c>
      <c r="C651" s="30">
        <v>60128.57421875</v>
      </c>
      <c r="D651" s="30">
        <v>3329.9</v>
      </c>
      <c r="E651" s="30">
        <v>3319.2</v>
      </c>
      <c r="F651" s="30">
        <v>3552.6374472900902</v>
      </c>
      <c r="G651" s="30">
        <v>3552.6374472900902</v>
      </c>
      <c r="H651" s="30">
        <v>0</v>
      </c>
      <c r="I651" s="31">
        <v>2.8537789530999998E-2</v>
      </c>
      <c r="J651" s="31">
        <v>2.8537789530999998E-2</v>
      </c>
      <c r="K651" s="31">
        <v>2.9908705609999999E-2</v>
      </c>
      <c r="L651" s="31">
        <v>2.9908705609999999E-2</v>
      </c>
      <c r="M651" s="40">
        <f t="shared" si="18"/>
        <v>1</v>
      </c>
      <c r="N651" s="41">
        <f t="shared" si="19"/>
        <v>1</v>
      </c>
      <c r="O651" s="42"/>
    </row>
    <row r="652" spans="1:15" ht="13.5" thickBot="1">
      <c r="A652" s="25">
        <v>44374</v>
      </c>
      <c r="B652" s="29">
        <v>18</v>
      </c>
      <c r="C652" s="30">
        <v>59298.25390625</v>
      </c>
      <c r="D652" s="30">
        <v>3122.4</v>
      </c>
      <c r="E652" s="30">
        <v>3113.7</v>
      </c>
      <c r="F652" s="30">
        <v>3748.5339556628501</v>
      </c>
      <c r="G652" s="30">
        <v>3748.5339556628501</v>
      </c>
      <c r="H652" s="30">
        <v>0</v>
      </c>
      <c r="I652" s="31">
        <v>8.0222159597999998E-2</v>
      </c>
      <c r="J652" s="31">
        <v>8.0222159597999998E-2</v>
      </c>
      <c r="K652" s="31">
        <v>8.1336829681000006E-2</v>
      </c>
      <c r="L652" s="31">
        <v>8.1336829681000006E-2</v>
      </c>
      <c r="M652" s="40">
        <f t="shared" ref="M652:M715" si="20">IF(F652&gt;5,1,0)</f>
        <v>1</v>
      </c>
      <c r="N652" s="41">
        <f t="shared" ref="N652:N715" si="21">IF(G652&gt;E652,1,0)</f>
        <v>1</v>
      </c>
      <c r="O652" s="42"/>
    </row>
    <row r="653" spans="1:15" ht="13.5" thickBot="1">
      <c r="A653" s="25">
        <v>44374</v>
      </c>
      <c r="B653" s="29">
        <v>19</v>
      </c>
      <c r="C653" s="30">
        <v>58226.64453125</v>
      </c>
      <c r="D653" s="30">
        <v>2675.8</v>
      </c>
      <c r="E653" s="30">
        <v>2669.1</v>
      </c>
      <c r="F653" s="30">
        <v>3043.0679051655202</v>
      </c>
      <c r="G653" s="30">
        <v>3043.0685718310201</v>
      </c>
      <c r="H653" s="30">
        <v>6.6666550100000005E-4</v>
      </c>
      <c r="I653" s="31">
        <v>4.7055550522E-2</v>
      </c>
      <c r="J653" s="31">
        <v>4.7055465106999997E-2</v>
      </c>
      <c r="K653" s="31">
        <v>4.7913974609000001E-2</v>
      </c>
      <c r="L653" s="31">
        <v>4.7913889193999998E-2</v>
      </c>
      <c r="M653" s="40">
        <f t="shared" si="20"/>
        <v>1</v>
      </c>
      <c r="N653" s="41">
        <f t="shared" si="21"/>
        <v>1</v>
      </c>
      <c r="O653" s="42"/>
    </row>
    <row r="654" spans="1:15" ht="13.5" thickBot="1">
      <c r="A654" s="25">
        <v>44374</v>
      </c>
      <c r="B654" s="29">
        <v>20</v>
      </c>
      <c r="C654" s="30">
        <v>56607.80078125</v>
      </c>
      <c r="D654" s="30">
        <v>1198.4000000000001</v>
      </c>
      <c r="E654" s="30">
        <v>1197.5</v>
      </c>
      <c r="F654" s="30">
        <v>1550.68798430569</v>
      </c>
      <c r="G654" s="30">
        <v>1550.7046509726099</v>
      </c>
      <c r="H654" s="30">
        <v>1.6666666914999999E-2</v>
      </c>
      <c r="I654" s="31">
        <v>4.5138328119000003E-2</v>
      </c>
      <c r="J654" s="31">
        <v>4.5136192736000003E-2</v>
      </c>
      <c r="K654" s="31">
        <v>4.5253638817000001E-2</v>
      </c>
      <c r="L654" s="31">
        <v>4.5251503434000001E-2</v>
      </c>
      <c r="M654" s="40">
        <f t="shared" si="20"/>
        <v>1</v>
      </c>
      <c r="N654" s="41">
        <f t="shared" si="21"/>
        <v>1</v>
      </c>
      <c r="O654" s="42"/>
    </row>
    <row r="655" spans="1:15" ht="13.5" thickBot="1">
      <c r="A655" s="25">
        <v>44374</v>
      </c>
      <c r="B655" s="29">
        <v>21</v>
      </c>
      <c r="C655" s="30">
        <v>54991.16015625</v>
      </c>
      <c r="D655" s="30">
        <v>195.8</v>
      </c>
      <c r="E655" s="30">
        <v>185.5</v>
      </c>
      <c r="F655" s="30">
        <v>212.63099731957499</v>
      </c>
      <c r="G655" s="30">
        <v>212.708429827392</v>
      </c>
      <c r="H655" s="30">
        <v>7.7432507816000001E-2</v>
      </c>
      <c r="I655" s="31">
        <v>2.1663587219999999E-3</v>
      </c>
      <c r="J655" s="31">
        <v>2.1564378369999999E-3</v>
      </c>
      <c r="K655" s="31">
        <v>3.486025602E-3</v>
      </c>
      <c r="L655" s="31">
        <v>3.476104717E-3</v>
      </c>
      <c r="M655" s="40">
        <f t="shared" si="20"/>
        <v>1</v>
      </c>
      <c r="N655" s="41">
        <f t="shared" si="21"/>
        <v>1</v>
      </c>
      <c r="O655" s="42"/>
    </row>
    <row r="656" spans="1:15" ht="13.5" thickBot="1">
      <c r="A656" s="25">
        <v>44374</v>
      </c>
      <c r="B656" s="29">
        <v>22</v>
      </c>
      <c r="C656" s="30">
        <v>53743.2109375</v>
      </c>
      <c r="D656" s="30">
        <v>0</v>
      </c>
      <c r="E656" s="30">
        <v>0</v>
      </c>
      <c r="F656" s="30">
        <v>4.2189278407649997</v>
      </c>
      <c r="G656" s="30">
        <v>4.2189278407649997</v>
      </c>
      <c r="H656" s="30">
        <v>0</v>
      </c>
      <c r="I656" s="31">
        <v>5.4054168300000005E-4</v>
      </c>
      <c r="J656" s="31">
        <v>5.4054168300000005E-4</v>
      </c>
      <c r="K656" s="31">
        <v>5.4054168300000005E-4</v>
      </c>
      <c r="L656" s="31">
        <v>5.4054168300000005E-4</v>
      </c>
      <c r="M656" s="40">
        <f t="shared" si="20"/>
        <v>0</v>
      </c>
      <c r="N656" s="41">
        <f t="shared" si="21"/>
        <v>1</v>
      </c>
      <c r="O656" s="42"/>
    </row>
    <row r="657" spans="1:15" ht="13.5" thickBot="1">
      <c r="A657" s="25">
        <v>44374</v>
      </c>
      <c r="B657" s="29">
        <v>23</v>
      </c>
      <c r="C657" s="30">
        <v>51096.79296875</v>
      </c>
      <c r="D657" s="30">
        <v>0</v>
      </c>
      <c r="E657" s="30">
        <v>0</v>
      </c>
      <c r="F657" s="30">
        <v>0.31892784076500003</v>
      </c>
      <c r="G657" s="30">
        <v>0.31892784076500003</v>
      </c>
      <c r="H657" s="30">
        <v>0</v>
      </c>
      <c r="I657" s="31">
        <v>4.0861991129449699E-5</v>
      </c>
      <c r="J657" s="31">
        <v>4.0861991129449699E-5</v>
      </c>
      <c r="K657" s="31">
        <v>4.0861991129449699E-5</v>
      </c>
      <c r="L657" s="31">
        <v>4.0861991129449699E-5</v>
      </c>
      <c r="M657" s="40">
        <f t="shared" si="20"/>
        <v>0</v>
      </c>
      <c r="N657" s="41">
        <f t="shared" si="21"/>
        <v>1</v>
      </c>
      <c r="O657" s="42"/>
    </row>
    <row r="658" spans="1:15" ht="13.5" thickBot="1">
      <c r="A658" s="25">
        <v>44374</v>
      </c>
      <c r="B658" s="29">
        <v>24</v>
      </c>
      <c r="C658" s="30">
        <v>47730.78125</v>
      </c>
      <c r="D658" s="30">
        <v>0</v>
      </c>
      <c r="E658" s="30">
        <v>0</v>
      </c>
      <c r="F658" s="30">
        <v>0.31892784076500003</v>
      </c>
      <c r="G658" s="30">
        <v>0.31892784076500003</v>
      </c>
      <c r="H658" s="30">
        <v>0</v>
      </c>
      <c r="I658" s="31">
        <v>4.0861991129449699E-5</v>
      </c>
      <c r="J658" s="31">
        <v>4.0861991129449699E-5</v>
      </c>
      <c r="K658" s="31">
        <v>4.0861991129449699E-5</v>
      </c>
      <c r="L658" s="31">
        <v>4.0861991129449699E-5</v>
      </c>
      <c r="M658" s="40">
        <f t="shared" si="20"/>
        <v>0</v>
      </c>
      <c r="N658" s="41">
        <f t="shared" si="21"/>
        <v>1</v>
      </c>
      <c r="O658" s="42"/>
    </row>
    <row r="659" spans="1:15" ht="13.5" thickBot="1">
      <c r="A659" s="25">
        <v>44375</v>
      </c>
      <c r="B659" s="29">
        <v>1</v>
      </c>
      <c r="C659" s="30">
        <v>44663.3984375</v>
      </c>
      <c r="D659" s="30">
        <v>0</v>
      </c>
      <c r="E659" s="30">
        <v>0</v>
      </c>
      <c r="F659" s="30">
        <v>0.31892784076500003</v>
      </c>
      <c r="G659" s="30">
        <v>0.31892784076500003</v>
      </c>
      <c r="H659" s="30">
        <v>0</v>
      </c>
      <c r="I659" s="31">
        <v>4.0861991129449699E-5</v>
      </c>
      <c r="J659" s="31">
        <v>4.0861991129449699E-5</v>
      </c>
      <c r="K659" s="31">
        <v>4.0861991129449699E-5</v>
      </c>
      <c r="L659" s="31">
        <v>4.0861991129449699E-5</v>
      </c>
      <c r="M659" s="40">
        <f t="shared" si="20"/>
        <v>0</v>
      </c>
      <c r="N659" s="41">
        <f t="shared" si="21"/>
        <v>1</v>
      </c>
      <c r="O659" s="42"/>
    </row>
    <row r="660" spans="1:15" ht="13.5" thickBot="1">
      <c r="A660" s="25">
        <v>44375</v>
      </c>
      <c r="B660" s="29">
        <v>2</v>
      </c>
      <c r="C660" s="30">
        <v>42533.1171875</v>
      </c>
      <c r="D660" s="30">
        <v>0</v>
      </c>
      <c r="E660" s="30">
        <v>0</v>
      </c>
      <c r="F660" s="30">
        <v>0.31892784076500003</v>
      </c>
      <c r="G660" s="30">
        <v>0.31892784076500003</v>
      </c>
      <c r="H660" s="30">
        <v>0</v>
      </c>
      <c r="I660" s="31">
        <v>4.0861991129449699E-5</v>
      </c>
      <c r="J660" s="31">
        <v>4.0861991129449699E-5</v>
      </c>
      <c r="K660" s="31">
        <v>4.0861991129449699E-5</v>
      </c>
      <c r="L660" s="31">
        <v>4.0861991129449699E-5</v>
      </c>
      <c r="M660" s="40">
        <f t="shared" si="20"/>
        <v>0</v>
      </c>
      <c r="N660" s="41">
        <f t="shared" si="21"/>
        <v>1</v>
      </c>
      <c r="O660" s="42"/>
    </row>
    <row r="661" spans="1:15" ht="13.5" thickBot="1">
      <c r="A661" s="25">
        <v>44375</v>
      </c>
      <c r="B661" s="29">
        <v>3</v>
      </c>
      <c r="C661" s="30">
        <v>41091.1875</v>
      </c>
      <c r="D661" s="30">
        <v>0</v>
      </c>
      <c r="E661" s="30">
        <v>0</v>
      </c>
      <c r="F661" s="30">
        <v>0.31892784076500003</v>
      </c>
      <c r="G661" s="30">
        <v>0.31892784076500003</v>
      </c>
      <c r="H661" s="30">
        <v>0</v>
      </c>
      <c r="I661" s="31">
        <v>4.0861991129449699E-5</v>
      </c>
      <c r="J661" s="31">
        <v>4.0861991129449699E-5</v>
      </c>
      <c r="K661" s="31">
        <v>4.0861991129449699E-5</v>
      </c>
      <c r="L661" s="31">
        <v>4.0861991129449699E-5</v>
      </c>
      <c r="M661" s="40">
        <f t="shared" si="20"/>
        <v>0</v>
      </c>
      <c r="N661" s="41">
        <f t="shared" si="21"/>
        <v>1</v>
      </c>
      <c r="O661" s="42"/>
    </row>
    <row r="662" spans="1:15" ht="13.5" thickBot="1">
      <c r="A662" s="25">
        <v>44375</v>
      </c>
      <c r="B662" s="29">
        <v>4</v>
      </c>
      <c r="C662" s="30">
        <v>40316.90625</v>
      </c>
      <c r="D662" s="30">
        <v>0</v>
      </c>
      <c r="E662" s="30">
        <v>0</v>
      </c>
      <c r="F662" s="30">
        <v>0.31892784076500003</v>
      </c>
      <c r="G662" s="30">
        <v>0.31892784076500003</v>
      </c>
      <c r="H662" s="30">
        <v>0</v>
      </c>
      <c r="I662" s="31">
        <v>4.0861991129449699E-5</v>
      </c>
      <c r="J662" s="31">
        <v>4.0861991129449699E-5</v>
      </c>
      <c r="K662" s="31">
        <v>4.0861991129449699E-5</v>
      </c>
      <c r="L662" s="31">
        <v>4.0861991129449699E-5</v>
      </c>
      <c r="M662" s="40">
        <f t="shared" si="20"/>
        <v>0</v>
      </c>
      <c r="N662" s="41">
        <f t="shared" si="21"/>
        <v>1</v>
      </c>
      <c r="O662" s="42"/>
    </row>
    <row r="663" spans="1:15" ht="13.5" thickBot="1">
      <c r="A663" s="25">
        <v>44375</v>
      </c>
      <c r="B663" s="29">
        <v>5</v>
      </c>
      <c r="C663" s="30">
        <v>40307.19140625</v>
      </c>
      <c r="D663" s="30">
        <v>0</v>
      </c>
      <c r="E663" s="30">
        <v>0</v>
      </c>
      <c r="F663" s="30">
        <v>0.31892784076500003</v>
      </c>
      <c r="G663" s="30">
        <v>0.31892784076500003</v>
      </c>
      <c r="H663" s="30">
        <v>0</v>
      </c>
      <c r="I663" s="31">
        <v>4.0861991129449699E-5</v>
      </c>
      <c r="J663" s="31">
        <v>4.0861991129449699E-5</v>
      </c>
      <c r="K663" s="31">
        <v>4.0861991129449699E-5</v>
      </c>
      <c r="L663" s="31">
        <v>4.0861991129449699E-5</v>
      </c>
      <c r="M663" s="40">
        <f t="shared" si="20"/>
        <v>0</v>
      </c>
      <c r="N663" s="41">
        <f t="shared" si="21"/>
        <v>1</v>
      </c>
      <c r="O663" s="42"/>
    </row>
    <row r="664" spans="1:15" ht="13.5" thickBot="1">
      <c r="A664" s="25">
        <v>44375</v>
      </c>
      <c r="B664" s="29">
        <v>6</v>
      </c>
      <c r="C664" s="30">
        <v>41213.66015625</v>
      </c>
      <c r="D664" s="30">
        <v>0</v>
      </c>
      <c r="E664" s="30">
        <v>0</v>
      </c>
      <c r="F664" s="30">
        <v>0.31892784076500003</v>
      </c>
      <c r="G664" s="30">
        <v>0.31892784076500003</v>
      </c>
      <c r="H664" s="30">
        <v>0</v>
      </c>
      <c r="I664" s="31">
        <v>4.0861991129449699E-5</v>
      </c>
      <c r="J664" s="31">
        <v>4.0861991129449699E-5</v>
      </c>
      <c r="K664" s="31">
        <v>4.0861991129449699E-5</v>
      </c>
      <c r="L664" s="31">
        <v>4.0861991129449699E-5</v>
      </c>
      <c r="M664" s="40">
        <f t="shared" si="20"/>
        <v>0</v>
      </c>
      <c r="N664" s="41">
        <f t="shared" si="21"/>
        <v>1</v>
      </c>
      <c r="O664" s="42"/>
    </row>
    <row r="665" spans="1:15" ht="13.5" thickBot="1">
      <c r="A665" s="25">
        <v>44375</v>
      </c>
      <c r="B665" s="29">
        <v>7</v>
      </c>
      <c r="C665" s="30">
        <v>42633.01171875</v>
      </c>
      <c r="D665" s="30">
        <v>11.3</v>
      </c>
      <c r="E665" s="30">
        <v>11</v>
      </c>
      <c r="F665" s="30">
        <v>11.110184178832</v>
      </c>
      <c r="G665" s="30">
        <v>11.137868572461</v>
      </c>
      <c r="H665" s="30">
        <v>2.7684393628000001E-2</v>
      </c>
      <c r="I665" s="31">
        <v>2.0772764578973701E-5</v>
      </c>
      <c r="J665" s="31">
        <v>2.4319772090689101E-5</v>
      </c>
      <c r="K665" s="31">
        <v>1.7664134844472901E-5</v>
      </c>
      <c r="L665" s="31">
        <v>1.4117127332757499E-5</v>
      </c>
      <c r="M665" s="40">
        <f t="shared" si="20"/>
        <v>1</v>
      </c>
      <c r="N665" s="41">
        <f t="shared" si="21"/>
        <v>1</v>
      </c>
      <c r="O665" s="42"/>
    </row>
    <row r="666" spans="1:15" ht="13.5" thickBot="1">
      <c r="A666" s="25">
        <v>44375</v>
      </c>
      <c r="B666" s="29">
        <v>8</v>
      </c>
      <c r="C666" s="30">
        <v>43761.9921875</v>
      </c>
      <c r="D666" s="30">
        <v>359.5</v>
      </c>
      <c r="E666" s="30">
        <v>353</v>
      </c>
      <c r="F666" s="30">
        <v>362.870949855145</v>
      </c>
      <c r="G666" s="30">
        <v>362.80852272745801</v>
      </c>
      <c r="H666" s="30">
        <v>-6.2427127686999997E-2</v>
      </c>
      <c r="I666" s="31">
        <v>4.2389785100000003E-4</v>
      </c>
      <c r="J666" s="31">
        <v>4.3189620099999998E-4</v>
      </c>
      <c r="K666" s="31">
        <v>1.2566973379999999E-3</v>
      </c>
      <c r="L666" s="31">
        <v>1.264695689E-3</v>
      </c>
      <c r="M666" s="40">
        <f t="shared" si="20"/>
        <v>1</v>
      </c>
      <c r="N666" s="41">
        <f t="shared" si="21"/>
        <v>1</v>
      </c>
      <c r="O666" s="42"/>
    </row>
    <row r="667" spans="1:15" ht="13.5" thickBot="1">
      <c r="A667" s="25">
        <v>44375</v>
      </c>
      <c r="B667" s="29">
        <v>9</v>
      </c>
      <c r="C667" s="30">
        <v>45444.9375</v>
      </c>
      <c r="D667" s="30">
        <v>1291.9000000000001</v>
      </c>
      <c r="E667" s="30">
        <v>1283</v>
      </c>
      <c r="F667" s="30">
        <v>1607.0321824786399</v>
      </c>
      <c r="G667" s="30">
        <v>1607.0332935905501</v>
      </c>
      <c r="H667" s="30">
        <v>1.111111905E-3</v>
      </c>
      <c r="I667" s="31">
        <v>4.0375822369000003E-2</v>
      </c>
      <c r="J667" s="31">
        <v>4.0375680009999998E-2</v>
      </c>
      <c r="K667" s="31">
        <v>4.1516117051000001E-2</v>
      </c>
      <c r="L667" s="31">
        <v>4.1515974692000003E-2</v>
      </c>
      <c r="M667" s="40">
        <f t="shared" si="20"/>
        <v>1</v>
      </c>
      <c r="N667" s="41">
        <f t="shared" si="21"/>
        <v>1</v>
      </c>
      <c r="O667" s="42"/>
    </row>
    <row r="668" spans="1:15" ht="13.5" thickBot="1">
      <c r="A668" s="25">
        <v>44375</v>
      </c>
      <c r="B668" s="29">
        <v>10</v>
      </c>
      <c r="C668" s="30">
        <v>47379.92578125</v>
      </c>
      <c r="D668" s="30">
        <v>2233.4</v>
      </c>
      <c r="E668" s="30">
        <v>2230.1</v>
      </c>
      <c r="F668" s="30">
        <v>2018.2658190762299</v>
      </c>
      <c r="G668" s="30">
        <v>2018.2665968559199</v>
      </c>
      <c r="H668" s="30">
        <v>7.7777968500000001E-4</v>
      </c>
      <c r="I668" s="31">
        <v>2.7563536597000001E-2</v>
      </c>
      <c r="J668" s="31">
        <v>2.7563636249E-2</v>
      </c>
      <c r="K668" s="31">
        <v>2.7140730703E-2</v>
      </c>
      <c r="L668" s="31">
        <v>2.7140830354999999E-2</v>
      </c>
      <c r="M668" s="40">
        <f t="shared" si="20"/>
        <v>1</v>
      </c>
      <c r="N668" s="41">
        <f t="shared" si="21"/>
        <v>0</v>
      </c>
      <c r="O668" s="42"/>
    </row>
    <row r="669" spans="1:15" ht="13.5" thickBot="1">
      <c r="A669" s="25">
        <v>44375</v>
      </c>
      <c r="B669" s="29">
        <v>11</v>
      </c>
      <c r="C669" s="30">
        <v>49356.84765625</v>
      </c>
      <c r="D669" s="30">
        <v>2657.5</v>
      </c>
      <c r="E669" s="30">
        <v>2652.2</v>
      </c>
      <c r="F669" s="30">
        <v>2553.25165110952</v>
      </c>
      <c r="G669" s="30">
        <v>2563.65869920459</v>
      </c>
      <c r="H669" s="30">
        <v>10.407048095066999</v>
      </c>
      <c r="I669" s="31">
        <v>1.2023228800999999E-2</v>
      </c>
      <c r="J669" s="31">
        <v>1.3356611004000001E-2</v>
      </c>
      <c r="K669" s="31">
        <v>1.1344176911E-2</v>
      </c>
      <c r="L669" s="31">
        <v>1.2677559114E-2</v>
      </c>
      <c r="M669" s="40">
        <f t="shared" si="20"/>
        <v>1</v>
      </c>
      <c r="N669" s="41">
        <f t="shared" si="21"/>
        <v>0</v>
      </c>
      <c r="O669" s="42"/>
    </row>
    <row r="670" spans="1:15" ht="13.5" thickBot="1">
      <c r="A670" s="25">
        <v>44375</v>
      </c>
      <c r="B670" s="29">
        <v>12</v>
      </c>
      <c r="C670" s="30">
        <v>51481.8828125</v>
      </c>
      <c r="D670" s="30">
        <v>3184.5</v>
      </c>
      <c r="E670" s="30">
        <v>3177.3</v>
      </c>
      <c r="F670" s="30">
        <v>3094.63798088868</v>
      </c>
      <c r="G670" s="30">
        <v>3123.1175370465398</v>
      </c>
      <c r="H670" s="30">
        <v>28.479556157853001</v>
      </c>
      <c r="I670" s="31">
        <v>7.8645051829999996E-3</v>
      </c>
      <c r="J670" s="31">
        <v>1.1513391301000001E-2</v>
      </c>
      <c r="K670" s="31">
        <v>6.942019596E-3</v>
      </c>
      <c r="L670" s="31">
        <v>1.0590905715E-2</v>
      </c>
      <c r="M670" s="40">
        <f t="shared" si="20"/>
        <v>1</v>
      </c>
      <c r="N670" s="41">
        <f t="shared" si="21"/>
        <v>0</v>
      </c>
      <c r="O670" s="42"/>
    </row>
    <row r="671" spans="1:15" ht="13.5" thickBot="1">
      <c r="A671" s="25">
        <v>44375</v>
      </c>
      <c r="B671" s="29">
        <v>13</v>
      </c>
      <c r="C671" s="30">
        <v>53609.78125</v>
      </c>
      <c r="D671" s="30">
        <v>3306.4</v>
      </c>
      <c r="E671" s="30">
        <v>3301.2</v>
      </c>
      <c r="F671" s="30">
        <v>3544.5615585246001</v>
      </c>
      <c r="G671" s="30">
        <v>3545.9693362803901</v>
      </c>
      <c r="H671" s="30">
        <v>1.40777775579</v>
      </c>
      <c r="I671" s="31">
        <v>3.0694341611000001E-2</v>
      </c>
      <c r="J671" s="31">
        <v>3.0513972904999999E-2</v>
      </c>
      <c r="K671" s="31">
        <v>3.1360581201E-2</v>
      </c>
      <c r="L671" s="31">
        <v>3.1180212495000002E-2</v>
      </c>
      <c r="M671" s="40">
        <f t="shared" si="20"/>
        <v>1</v>
      </c>
      <c r="N671" s="41">
        <f t="shared" si="21"/>
        <v>1</v>
      </c>
      <c r="O671" s="42"/>
    </row>
    <row r="672" spans="1:15" ht="13.5" thickBot="1">
      <c r="A672" s="25">
        <v>44375</v>
      </c>
      <c r="B672" s="29">
        <v>14</v>
      </c>
      <c r="C672" s="30">
        <v>55535.75390625</v>
      </c>
      <c r="D672" s="30">
        <v>3475.4</v>
      </c>
      <c r="E672" s="30">
        <v>3472.4</v>
      </c>
      <c r="F672" s="30">
        <v>4009.4635120397102</v>
      </c>
      <c r="G672" s="30">
        <v>4009.4737075633502</v>
      </c>
      <c r="H672" s="30">
        <v>1.0195523632000001E-2</v>
      </c>
      <c r="I672" s="31">
        <v>6.8427124606999998E-2</v>
      </c>
      <c r="J672" s="31">
        <v>6.8425818326000004E-2</v>
      </c>
      <c r="K672" s="31">
        <v>6.8811493601000001E-2</v>
      </c>
      <c r="L672" s="31">
        <v>6.8810187319999994E-2</v>
      </c>
      <c r="M672" s="40">
        <f t="shared" si="20"/>
        <v>1</v>
      </c>
      <c r="N672" s="41">
        <f t="shared" si="21"/>
        <v>1</v>
      </c>
      <c r="O672" s="42"/>
    </row>
    <row r="673" spans="1:15" ht="13.5" thickBot="1">
      <c r="A673" s="25">
        <v>44375</v>
      </c>
      <c r="B673" s="29">
        <v>15</v>
      </c>
      <c r="C673" s="30">
        <v>56593.24609375</v>
      </c>
      <c r="D673" s="30">
        <v>3362.5</v>
      </c>
      <c r="E673" s="30">
        <v>3361</v>
      </c>
      <c r="F673" s="30">
        <v>3763.0987818465301</v>
      </c>
      <c r="G673" s="30">
        <v>3763.0938929358099</v>
      </c>
      <c r="H673" s="30">
        <v>-4.888910717E-3</v>
      </c>
      <c r="I673" s="31">
        <v>5.1325290574000003E-2</v>
      </c>
      <c r="J673" s="31">
        <v>5.1325916956000001E-2</v>
      </c>
      <c r="K673" s="31">
        <v>5.1517475070999998E-2</v>
      </c>
      <c r="L673" s="31">
        <v>5.1518101453000002E-2</v>
      </c>
      <c r="M673" s="40">
        <f t="shared" si="20"/>
        <v>1</v>
      </c>
      <c r="N673" s="41">
        <f t="shared" si="21"/>
        <v>1</v>
      </c>
      <c r="O673" s="42"/>
    </row>
    <row r="674" spans="1:15" ht="13.5" thickBot="1">
      <c r="A674" s="25">
        <v>44375</v>
      </c>
      <c r="B674" s="29">
        <v>16</v>
      </c>
      <c r="C674" s="30">
        <v>55443.7890625</v>
      </c>
      <c r="D674" s="30">
        <v>3232.9</v>
      </c>
      <c r="E674" s="30">
        <v>3231</v>
      </c>
      <c r="F674" s="30">
        <v>3166.4674261107698</v>
      </c>
      <c r="G674" s="30">
        <v>3166.4802842581298</v>
      </c>
      <c r="H674" s="30">
        <v>1.2858147356000001E-2</v>
      </c>
      <c r="I674" s="31">
        <v>8.5098931120000006E-3</v>
      </c>
      <c r="J674" s="31">
        <v>8.5115405359999993E-3</v>
      </c>
      <c r="K674" s="31">
        <v>8.2664594149999999E-3</v>
      </c>
      <c r="L674" s="31">
        <v>8.2681068399999991E-3</v>
      </c>
      <c r="M674" s="40">
        <f t="shared" si="20"/>
        <v>1</v>
      </c>
      <c r="N674" s="41">
        <f t="shared" si="21"/>
        <v>0</v>
      </c>
      <c r="O674" s="42"/>
    </row>
    <row r="675" spans="1:15" ht="13.5" thickBot="1">
      <c r="A675" s="25">
        <v>44375</v>
      </c>
      <c r="B675" s="29">
        <v>17</v>
      </c>
      <c r="C675" s="30">
        <v>54346.84375</v>
      </c>
      <c r="D675" s="30">
        <v>2945.8</v>
      </c>
      <c r="E675" s="30">
        <v>2937.5</v>
      </c>
      <c r="F675" s="30">
        <v>2700.62371449272</v>
      </c>
      <c r="G675" s="30">
        <v>2700.6487569639398</v>
      </c>
      <c r="H675" s="30">
        <v>2.5042471223000001E-2</v>
      </c>
      <c r="I675" s="31">
        <v>3.140951224E-2</v>
      </c>
      <c r="J675" s="31">
        <v>3.1412720755999997E-2</v>
      </c>
      <c r="K675" s="31">
        <v>3.0346091355999999E-2</v>
      </c>
      <c r="L675" s="31">
        <v>3.0349299872E-2</v>
      </c>
      <c r="M675" s="40">
        <f t="shared" si="20"/>
        <v>1</v>
      </c>
      <c r="N675" s="41">
        <f t="shared" si="21"/>
        <v>0</v>
      </c>
      <c r="O675" s="42"/>
    </row>
    <row r="676" spans="1:15" ht="13.5" thickBot="1">
      <c r="A676" s="25">
        <v>44375</v>
      </c>
      <c r="B676" s="29">
        <v>18</v>
      </c>
      <c r="C676" s="30">
        <v>53222.3671875</v>
      </c>
      <c r="D676" s="30">
        <v>2613.4</v>
      </c>
      <c r="E676" s="30">
        <v>2605</v>
      </c>
      <c r="F676" s="30">
        <v>2147.2569199324398</v>
      </c>
      <c r="G676" s="30">
        <v>2147.29879957924</v>
      </c>
      <c r="H676" s="30">
        <v>4.1879646802000001E-2</v>
      </c>
      <c r="I676" s="31">
        <v>5.9718283205E-2</v>
      </c>
      <c r="J676" s="31">
        <v>5.9723648950999998E-2</v>
      </c>
      <c r="K676" s="31">
        <v>5.8642050021000001E-2</v>
      </c>
      <c r="L676" s="31">
        <v>5.8647415767E-2</v>
      </c>
      <c r="M676" s="40">
        <f t="shared" si="20"/>
        <v>1</v>
      </c>
      <c r="N676" s="41">
        <f t="shared" si="21"/>
        <v>0</v>
      </c>
      <c r="O676" s="42"/>
    </row>
    <row r="677" spans="1:15" ht="13.5" thickBot="1">
      <c r="A677" s="25">
        <v>44375</v>
      </c>
      <c r="B677" s="29">
        <v>19</v>
      </c>
      <c r="C677" s="30">
        <v>52304.8515625</v>
      </c>
      <c r="D677" s="30">
        <v>1730.9</v>
      </c>
      <c r="E677" s="30">
        <v>1725.7</v>
      </c>
      <c r="F677" s="30">
        <v>1079.5773579040699</v>
      </c>
      <c r="G677" s="30">
        <v>1079.6721614069399</v>
      </c>
      <c r="H677" s="30">
        <v>9.480350287E-2</v>
      </c>
      <c r="I677" s="31">
        <v>8.3437263112000004E-2</v>
      </c>
      <c r="J677" s="31">
        <v>8.3449409621000004E-2</v>
      </c>
      <c r="K677" s="31">
        <v>8.2771023521999998E-2</v>
      </c>
      <c r="L677" s="31">
        <v>8.2783170030999997E-2</v>
      </c>
      <c r="M677" s="40">
        <f t="shared" si="20"/>
        <v>1</v>
      </c>
      <c r="N677" s="41">
        <f t="shared" si="21"/>
        <v>0</v>
      </c>
      <c r="O677" s="42"/>
    </row>
    <row r="678" spans="1:15" ht="13.5" thickBot="1">
      <c r="A678" s="25">
        <v>44375</v>
      </c>
      <c r="B678" s="29">
        <v>20</v>
      </c>
      <c r="C678" s="30">
        <v>51025.78125</v>
      </c>
      <c r="D678" s="30">
        <v>777.9</v>
      </c>
      <c r="E678" s="30">
        <v>774</v>
      </c>
      <c r="F678" s="30">
        <v>465.76038643803702</v>
      </c>
      <c r="G678" s="30">
        <v>465.860582334973</v>
      </c>
      <c r="H678" s="30">
        <v>0.100195896935</v>
      </c>
      <c r="I678" s="31">
        <v>3.9979425708999997E-2</v>
      </c>
      <c r="J678" s="31">
        <v>3.9992263107999998E-2</v>
      </c>
      <c r="K678" s="31">
        <v>3.9479746017000002E-2</v>
      </c>
      <c r="L678" s="31">
        <v>3.9492583416000003E-2</v>
      </c>
      <c r="M678" s="40">
        <f t="shared" si="20"/>
        <v>1</v>
      </c>
      <c r="N678" s="41">
        <f t="shared" si="21"/>
        <v>0</v>
      </c>
      <c r="O678" s="42"/>
    </row>
    <row r="679" spans="1:15" ht="13.5" thickBot="1">
      <c r="A679" s="25">
        <v>44375</v>
      </c>
      <c r="B679" s="29">
        <v>21</v>
      </c>
      <c r="C679" s="30">
        <v>50133.73046875</v>
      </c>
      <c r="D679" s="30">
        <v>144.9</v>
      </c>
      <c r="E679" s="30">
        <v>137.80000000000001</v>
      </c>
      <c r="F679" s="30">
        <v>53.915215284337002</v>
      </c>
      <c r="G679" s="30">
        <v>53.979045541570997</v>
      </c>
      <c r="H679" s="30">
        <v>6.3830257234000001E-2</v>
      </c>
      <c r="I679" s="31">
        <v>1.1649065272999999E-2</v>
      </c>
      <c r="J679" s="31">
        <v>1.1657243397E-2</v>
      </c>
      <c r="K679" s="31">
        <v>1.0739391986E-2</v>
      </c>
      <c r="L679" s="31">
        <v>1.074757011E-2</v>
      </c>
      <c r="M679" s="40">
        <f t="shared" si="20"/>
        <v>1</v>
      </c>
      <c r="N679" s="41">
        <f t="shared" si="21"/>
        <v>0</v>
      </c>
      <c r="O679" s="42"/>
    </row>
    <row r="680" spans="1:15" ht="13.5" thickBot="1">
      <c r="A680" s="25">
        <v>44375</v>
      </c>
      <c r="B680" s="29">
        <v>22</v>
      </c>
      <c r="C680" s="30">
        <v>49722.56640625</v>
      </c>
      <c r="D680" s="30">
        <v>0</v>
      </c>
      <c r="E680" s="30">
        <v>0</v>
      </c>
      <c r="F680" s="30">
        <v>16.017166435606999</v>
      </c>
      <c r="G680" s="30">
        <v>16.017642451629001</v>
      </c>
      <c r="H680" s="30">
        <v>4.7601602200000002E-4</v>
      </c>
      <c r="I680" s="31">
        <v>2.0522283729999999E-3</v>
      </c>
      <c r="J680" s="31">
        <v>2.0521673839999999E-3</v>
      </c>
      <c r="K680" s="31">
        <v>2.0522283729999999E-3</v>
      </c>
      <c r="L680" s="31">
        <v>2.0521673839999999E-3</v>
      </c>
      <c r="M680" s="40">
        <f t="shared" si="20"/>
        <v>1</v>
      </c>
      <c r="N680" s="41">
        <f t="shared" si="21"/>
        <v>1</v>
      </c>
      <c r="O680" s="42"/>
    </row>
    <row r="681" spans="1:15" ht="13.5" thickBot="1">
      <c r="A681" s="25">
        <v>44375</v>
      </c>
      <c r="B681" s="29">
        <v>23</v>
      </c>
      <c r="C681" s="30">
        <v>47588.13671875</v>
      </c>
      <c r="D681" s="30">
        <v>0</v>
      </c>
      <c r="E681" s="30">
        <v>0</v>
      </c>
      <c r="F681" s="30">
        <v>15.780366456396999</v>
      </c>
      <c r="G681" s="30">
        <v>15.780366456396999</v>
      </c>
      <c r="H681" s="30">
        <v>0</v>
      </c>
      <c r="I681" s="31">
        <v>2.0218278609999999E-3</v>
      </c>
      <c r="J681" s="31">
        <v>2.0218278609999999E-3</v>
      </c>
      <c r="K681" s="31">
        <v>2.0218278609999999E-3</v>
      </c>
      <c r="L681" s="31">
        <v>2.0218278609999999E-3</v>
      </c>
      <c r="M681" s="40">
        <f t="shared" si="20"/>
        <v>1</v>
      </c>
      <c r="N681" s="41">
        <f t="shared" si="21"/>
        <v>1</v>
      </c>
      <c r="O681" s="42"/>
    </row>
    <row r="682" spans="1:15" ht="13.5" thickBot="1">
      <c r="A682" s="25">
        <v>44375</v>
      </c>
      <c r="B682" s="29">
        <v>24</v>
      </c>
      <c r="C682" s="30">
        <v>44622.70703125</v>
      </c>
      <c r="D682" s="30">
        <v>0</v>
      </c>
      <c r="E682" s="30">
        <v>0</v>
      </c>
      <c r="F682" s="30">
        <v>15.780366456396999</v>
      </c>
      <c r="G682" s="30">
        <v>15.780366456396999</v>
      </c>
      <c r="H682" s="30">
        <v>0</v>
      </c>
      <c r="I682" s="31">
        <v>2.0218278609999999E-3</v>
      </c>
      <c r="J682" s="31">
        <v>2.0218278609999999E-3</v>
      </c>
      <c r="K682" s="31">
        <v>2.0218278609999999E-3</v>
      </c>
      <c r="L682" s="31">
        <v>2.0218278609999999E-3</v>
      </c>
      <c r="M682" s="40">
        <f t="shared" si="20"/>
        <v>1</v>
      </c>
      <c r="N682" s="41">
        <f t="shared" si="21"/>
        <v>1</v>
      </c>
      <c r="O682" s="42"/>
    </row>
    <row r="683" spans="1:15" ht="13.5" thickBot="1">
      <c r="A683" s="25">
        <v>44376</v>
      </c>
      <c r="B683" s="29">
        <v>1</v>
      </c>
      <c r="C683" s="30">
        <v>42099.3984375</v>
      </c>
      <c r="D683" s="30">
        <v>0</v>
      </c>
      <c r="E683" s="30">
        <v>0</v>
      </c>
      <c r="F683" s="30">
        <v>15.780366456396999</v>
      </c>
      <c r="G683" s="30">
        <v>15.780366456396999</v>
      </c>
      <c r="H683" s="30">
        <v>0</v>
      </c>
      <c r="I683" s="31">
        <v>2.0025845749999998E-3</v>
      </c>
      <c r="J683" s="31">
        <v>2.0025845749999998E-3</v>
      </c>
      <c r="K683" s="31">
        <v>2.0025845749999998E-3</v>
      </c>
      <c r="L683" s="31">
        <v>2.0025845749999998E-3</v>
      </c>
      <c r="M683" s="40">
        <f t="shared" si="20"/>
        <v>1</v>
      </c>
      <c r="N683" s="41">
        <f t="shared" si="21"/>
        <v>1</v>
      </c>
      <c r="O683" s="42"/>
    </row>
    <row r="684" spans="1:15" ht="13.5" thickBot="1">
      <c r="A684" s="25">
        <v>44376</v>
      </c>
      <c r="B684" s="29">
        <v>2</v>
      </c>
      <c r="C684" s="30">
        <v>40362.25</v>
      </c>
      <c r="D684" s="30">
        <v>0</v>
      </c>
      <c r="E684" s="30">
        <v>0</v>
      </c>
      <c r="F684" s="30">
        <v>15.780366456396999</v>
      </c>
      <c r="G684" s="30">
        <v>15.780366456396999</v>
      </c>
      <c r="H684" s="30">
        <v>0</v>
      </c>
      <c r="I684" s="31">
        <v>2.0025845749999998E-3</v>
      </c>
      <c r="J684" s="31">
        <v>2.0025845749999998E-3</v>
      </c>
      <c r="K684" s="31">
        <v>2.0025845749999998E-3</v>
      </c>
      <c r="L684" s="31">
        <v>2.0025845749999998E-3</v>
      </c>
      <c r="M684" s="40">
        <f t="shared" si="20"/>
        <v>1</v>
      </c>
      <c r="N684" s="41">
        <f t="shared" si="21"/>
        <v>1</v>
      </c>
      <c r="O684" s="42"/>
    </row>
    <row r="685" spans="1:15" ht="13.5" thickBot="1">
      <c r="A685" s="25">
        <v>44376</v>
      </c>
      <c r="B685" s="29">
        <v>3</v>
      </c>
      <c r="C685" s="30">
        <v>39159.45703125</v>
      </c>
      <c r="D685" s="30">
        <v>0</v>
      </c>
      <c r="E685" s="30">
        <v>0</v>
      </c>
      <c r="F685" s="30">
        <v>15.780366456396999</v>
      </c>
      <c r="G685" s="30">
        <v>15.780366456396999</v>
      </c>
      <c r="H685" s="30">
        <v>0</v>
      </c>
      <c r="I685" s="31">
        <v>2.0025845749999998E-3</v>
      </c>
      <c r="J685" s="31">
        <v>2.0025845749999998E-3</v>
      </c>
      <c r="K685" s="31">
        <v>2.0025845749999998E-3</v>
      </c>
      <c r="L685" s="31">
        <v>2.0025845749999998E-3</v>
      </c>
      <c r="M685" s="40">
        <f t="shared" si="20"/>
        <v>1</v>
      </c>
      <c r="N685" s="41">
        <f t="shared" si="21"/>
        <v>1</v>
      </c>
      <c r="O685" s="42"/>
    </row>
    <row r="686" spans="1:15" ht="13.5" thickBot="1">
      <c r="A686" s="25">
        <v>44376</v>
      </c>
      <c r="B686" s="29">
        <v>4</v>
      </c>
      <c r="C686" s="30">
        <v>38534.65234375</v>
      </c>
      <c r="D686" s="30">
        <v>0</v>
      </c>
      <c r="E686" s="30">
        <v>0</v>
      </c>
      <c r="F686" s="30">
        <v>15.780366456396999</v>
      </c>
      <c r="G686" s="30">
        <v>15.780366456396999</v>
      </c>
      <c r="H686" s="30">
        <v>0</v>
      </c>
      <c r="I686" s="31">
        <v>2.0025845749999998E-3</v>
      </c>
      <c r="J686" s="31">
        <v>2.0025845749999998E-3</v>
      </c>
      <c r="K686" s="31">
        <v>2.0025845749999998E-3</v>
      </c>
      <c r="L686" s="31">
        <v>2.0025845749999998E-3</v>
      </c>
      <c r="M686" s="40">
        <f t="shared" si="20"/>
        <v>1</v>
      </c>
      <c r="N686" s="41">
        <f t="shared" si="21"/>
        <v>1</v>
      </c>
      <c r="O686" s="42"/>
    </row>
    <row r="687" spans="1:15" ht="13.5" thickBot="1">
      <c r="A687" s="25">
        <v>44376</v>
      </c>
      <c r="B687" s="29">
        <v>5</v>
      </c>
      <c r="C687" s="30">
        <v>38604.0390625</v>
      </c>
      <c r="D687" s="30">
        <v>0</v>
      </c>
      <c r="E687" s="30">
        <v>0</v>
      </c>
      <c r="F687" s="30">
        <v>4.8151674722509998</v>
      </c>
      <c r="G687" s="30">
        <v>4.8151674722509998</v>
      </c>
      <c r="H687" s="30">
        <v>0</v>
      </c>
      <c r="I687" s="31">
        <v>6.1106186100000001E-4</v>
      </c>
      <c r="J687" s="31">
        <v>6.1106186100000001E-4</v>
      </c>
      <c r="K687" s="31">
        <v>6.1106186100000001E-4</v>
      </c>
      <c r="L687" s="31">
        <v>6.1106186100000001E-4</v>
      </c>
      <c r="M687" s="40">
        <f t="shared" si="20"/>
        <v>0</v>
      </c>
      <c r="N687" s="41">
        <f t="shared" si="21"/>
        <v>1</v>
      </c>
      <c r="O687" s="42"/>
    </row>
    <row r="688" spans="1:15" ht="13.5" thickBot="1">
      <c r="A688" s="25">
        <v>44376</v>
      </c>
      <c r="B688" s="29">
        <v>6</v>
      </c>
      <c r="C688" s="30">
        <v>39670.8828125</v>
      </c>
      <c r="D688" s="30">
        <v>0</v>
      </c>
      <c r="E688" s="30">
        <v>0</v>
      </c>
      <c r="F688" s="30">
        <v>4.0846383460000003E-2</v>
      </c>
      <c r="G688" s="30">
        <v>4.0846383460000003E-2</v>
      </c>
      <c r="H688" s="30">
        <v>0</v>
      </c>
      <c r="I688" s="31">
        <v>5.18355120052293E-6</v>
      </c>
      <c r="J688" s="31">
        <v>5.18355120052293E-6</v>
      </c>
      <c r="K688" s="31">
        <v>5.18355120052293E-6</v>
      </c>
      <c r="L688" s="31">
        <v>5.18355120052293E-6</v>
      </c>
      <c r="M688" s="40">
        <f t="shared" si="20"/>
        <v>0</v>
      </c>
      <c r="N688" s="41">
        <f t="shared" si="21"/>
        <v>1</v>
      </c>
      <c r="O688" s="42"/>
    </row>
    <row r="689" spans="1:15" ht="13.5" thickBot="1">
      <c r="A689" s="25">
        <v>44376</v>
      </c>
      <c r="B689" s="29">
        <v>7</v>
      </c>
      <c r="C689" s="30">
        <v>41274.15625</v>
      </c>
      <c r="D689" s="30">
        <v>10</v>
      </c>
      <c r="E689" s="30">
        <v>19.8</v>
      </c>
      <c r="F689" s="30">
        <v>7.542296044914</v>
      </c>
      <c r="G689" s="30">
        <v>7.5997084456100001</v>
      </c>
      <c r="H689" s="30">
        <v>5.7412400696000003E-2</v>
      </c>
      <c r="I689" s="31">
        <v>3.0460552700000001E-4</v>
      </c>
      <c r="J689" s="31">
        <v>3.1189136400000002E-4</v>
      </c>
      <c r="K689" s="31">
        <v>1.548260349E-3</v>
      </c>
      <c r="L689" s="31">
        <v>1.555546187E-3</v>
      </c>
      <c r="M689" s="40">
        <f t="shared" si="20"/>
        <v>1</v>
      </c>
      <c r="N689" s="41">
        <f t="shared" si="21"/>
        <v>0</v>
      </c>
      <c r="O689" s="42"/>
    </row>
    <row r="690" spans="1:15" ht="13.5" thickBot="1">
      <c r="A690" s="25">
        <v>44376</v>
      </c>
      <c r="B690" s="29">
        <v>8</v>
      </c>
      <c r="C690" s="30">
        <v>42699.85546875</v>
      </c>
      <c r="D690" s="30">
        <v>413.8</v>
      </c>
      <c r="E690" s="30">
        <v>415.3</v>
      </c>
      <c r="F690" s="30">
        <v>463.90031184072899</v>
      </c>
      <c r="G690" s="30">
        <v>463.912505133286</v>
      </c>
      <c r="H690" s="30">
        <v>1.2193292555999999E-2</v>
      </c>
      <c r="I690" s="31">
        <v>6.3594549660000001E-3</v>
      </c>
      <c r="J690" s="31">
        <v>6.3579075939999997E-3</v>
      </c>
      <c r="K690" s="31">
        <v>6.169099636E-3</v>
      </c>
      <c r="L690" s="31">
        <v>6.1675522639999996E-3</v>
      </c>
      <c r="M690" s="40">
        <f t="shared" si="20"/>
        <v>1</v>
      </c>
      <c r="N690" s="41">
        <f t="shared" si="21"/>
        <v>1</v>
      </c>
      <c r="O690" s="42"/>
    </row>
    <row r="691" spans="1:15" ht="13.5" thickBot="1">
      <c r="A691" s="25">
        <v>44376</v>
      </c>
      <c r="B691" s="29">
        <v>9</v>
      </c>
      <c r="C691" s="30">
        <v>44796.3125</v>
      </c>
      <c r="D691" s="30">
        <v>1622.3</v>
      </c>
      <c r="E691" s="30">
        <v>1630.3</v>
      </c>
      <c r="F691" s="30">
        <v>1581.8881524717101</v>
      </c>
      <c r="G691" s="30">
        <v>1581.95237634043</v>
      </c>
      <c r="H691" s="30">
        <v>6.4223868714000001E-2</v>
      </c>
      <c r="I691" s="31">
        <v>5.1202568089999999E-3</v>
      </c>
      <c r="J691" s="31">
        <v>5.1284070459999996E-3</v>
      </c>
      <c r="K691" s="31">
        <v>6.1354852349999999E-3</v>
      </c>
      <c r="L691" s="31">
        <v>6.143635473E-3</v>
      </c>
      <c r="M691" s="40">
        <f t="shared" si="20"/>
        <v>1</v>
      </c>
      <c r="N691" s="41">
        <f t="shared" si="21"/>
        <v>0</v>
      </c>
      <c r="O691" s="42"/>
    </row>
    <row r="692" spans="1:15" ht="13.5" thickBot="1">
      <c r="A692" s="25">
        <v>44376</v>
      </c>
      <c r="B692" s="29">
        <v>10</v>
      </c>
      <c r="C692" s="30">
        <v>47457.70703125</v>
      </c>
      <c r="D692" s="30">
        <v>2523</v>
      </c>
      <c r="E692" s="30">
        <v>2529</v>
      </c>
      <c r="F692" s="30">
        <v>2171.9699299734202</v>
      </c>
      <c r="G692" s="30">
        <v>2173.1882743721499</v>
      </c>
      <c r="H692" s="30">
        <v>1.2183443987360001</v>
      </c>
      <c r="I692" s="31">
        <v>4.4392350967999997E-2</v>
      </c>
      <c r="J692" s="31">
        <v>4.4546963201000003E-2</v>
      </c>
      <c r="K692" s="31">
        <v>4.5153772287000002E-2</v>
      </c>
      <c r="L692" s="31">
        <v>4.5308384521E-2</v>
      </c>
      <c r="M692" s="40">
        <f t="shared" si="20"/>
        <v>1</v>
      </c>
      <c r="N692" s="41">
        <f t="shared" si="21"/>
        <v>0</v>
      </c>
      <c r="O692" s="42"/>
    </row>
    <row r="693" spans="1:15" ht="13.5" thickBot="1">
      <c r="A693" s="25">
        <v>44376</v>
      </c>
      <c r="B693" s="29">
        <v>11</v>
      </c>
      <c r="C693" s="30">
        <v>50297.55859375</v>
      </c>
      <c r="D693" s="30">
        <v>3357.2</v>
      </c>
      <c r="E693" s="30">
        <v>3365.7</v>
      </c>
      <c r="F693" s="30">
        <v>3491.7549183287902</v>
      </c>
      <c r="G693" s="30">
        <v>3491.9689643800298</v>
      </c>
      <c r="H693" s="30">
        <v>0.21404605123699999</v>
      </c>
      <c r="I693" s="31">
        <v>1.7102660453999999E-2</v>
      </c>
      <c r="J693" s="31">
        <v>1.7075497249E-2</v>
      </c>
      <c r="K693" s="31">
        <v>1.6023980250999999E-2</v>
      </c>
      <c r="L693" s="31">
        <v>1.5996817045999999E-2</v>
      </c>
      <c r="M693" s="40">
        <f t="shared" si="20"/>
        <v>1</v>
      </c>
      <c r="N693" s="41">
        <f t="shared" si="21"/>
        <v>1</v>
      </c>
      <c r="O693" s="42"/>
    </row>
    <row r="694" spans="1:15" ht="13.5" thickBot="1">
      <c r="A694" s="25">
        <v>44376</v>
      </c>
      <c r="B694" s="29">
        <v>12</v>
      </c>
      <c r="C694" s="30">
        <v>52955.37890625</v>
      </c>
      <c r="D694" s="30">
        <v>3962.9</v>
      </c>
      <c r="E694" s="30">
        <v>3972.9</v>
      </c>
      <c r="F694" s="30">
        <v>4570.0380123823197</v>
      </c>
      <c r="G694" s="30">
        <v>4570.0427135262198</v>
      </c>
      <c r="H694" s="30">
        <v>4.7011439000000004E-3</v>
      </c>
      <c r="I694" s="31">
        <v>7.7048567706000007E-2</v>
      </c>
      <c r="J694" s="31">
        <v>7.7047971113999997E-2</v>
      </c>
      <c r="K694" s="31">
        <v>7.5779532173E-2</v>
      </c>
      <c r="L694" s="31">
        <v>7.5778935581000004E-2</v>
      </c>
      <c r="M694" s="40">
        <f t="shared" si="20"/>
        <v>1</v>
      </c>
      <c r="N694" s="41">
        <f t="shared" si="21"/>
        <v>1</v>
      </c>
      <c r="O694" s="42"/>
    </row>
    <row r="695" spans="1:15" ht="13.5" thickBot="1">
      <c r="A695" s="25">
        <v>44376</v>
      </c>
      <c r="B695" s="29">
        <v>13</v>
      </c>
      <c r="C695" s="30">
        <v>54982.76171875</v>
      </c>
      <c r="D695" s="30">
        <v>4608.8</v>
      </c>
      <c r="E695" s="30">
        <v>4608.8</v>
      </c>
      <c r="F695" s="30">
        <v>4908.3668914069704</v>
      </c>
      <c r="G695" s="30">
        <v>4908.40981532554</v>
      </c>
      <c r="H695" s="30">
        <v>4.2923918564999997E-2</v>
      </c>
      <c r="I695" s="31">
        <v>3.8021550167999997E-2</v>
      </c>
      <c r="J695" s="31">
        <v>3.801610297E-2</v>
      </c>
      <c r="K695" s="31">
        <v>3.8021550167999997E-2</v>
      </c>
      <c r="L695" s="31">
        <v>3.801610297E-2</v>
      </c>
      <c r="M695" s="40">
        <f t="shared" si="20"/>
        <v>1</v>
      </c>
      <c r="N695" s="41">
        <f t="shared" si="21"/>
        <v>1</v>
      </c>
      <c r="O695" s="42"/>
    </row>
    <row r="696" spans="1:15" ht="13.5" thickBot="1">
      <c r="A696" s="25">
        <v>44376</v>
      </c>
      <c r="B696" s="29">
        <v>14</v>
      </c>
      <c r="C696" s="30">
        <v>56548.9609375</v>
      </c>
      <c r="D696" s="30">
        <v>4697.2</v>
      </c>
      <c r="E696" s="30">
        <v>4695.8</v>
      </c>
      <c r="F696" s="30">
        <v>4931.9344965336704</v>
      </c>
      <c r="G696" s="30">
        <v>4931.9725346514297</v>
      </c>
      <c r="H696" s="30">
        <v>3.8038117752999999E-2</v>
      </c>
      <c r="I696" s="31">
        <v>2.9793468864E-2</v>
      </c>
      <c r="J696" s="31">
        <v>2.9788641692E-2</v>
      </c>
      <c r="K696" s="31">
        <v>2.9971133838999998E-2</v>
      </c>
      <c r="L696" s="31">
        <v>2.9966306666E-2</v>
      </c>
      <c r="M696" s="40">
        <f t="shared" si="20"/>
        <v>1</v>
      </c>
      <c r="N696" s="41">
        <f t="shared" si="21"/>
        <v>1</v>
      </c>
      <c r="O696" s="42"/>
    </row>
    <row r="697" spans="1:15" ht="13.5" thickBot="1">
      <c r="A697" s="25">
        <v>44376</v>
      </c>
      <c r="B697" s="29">
        <v>15</v>
      </c>
      <c r="C697" s="30">
        <v>57292.6484375</v>
      </c>
      <c r="D697" s="30">
        <v>4697.1000000000004</v>
      </c>
      <c r="E697" s="30">
        <v>4695.8999999999996</v>
      </c>
      <c r="F697" s="30">
        <v>4904.6580376431702</v>
      </c>
      <c r="G697" s="30">
        <v>4904.7891675051096</v>
      </c>
      <c r="H697" s="30">
        <v>0.13112986193699999</v>
      </c>
      <c r="I697" s="31">
        <v>2.6356493338000001E-2</v>
      </c>
      <c r="J697" s="31">
        <v>2.6339852492E-2</v>
      </c>
      <c r="K697" s="31">
        <v>2.6508777601999999E-2</v>
      </c>
      <c r="L697" s="31">
        <v>2.6492136756000002E-2</v>
      </c>
      <c r="M697" s="40">
        <f t="shared" si="20"/>
        <v>1</v>
      </c>
      <c r="N697" s="41">
        <f t="shared" si="21"/>
        <v>1</v>
      </c>
      <c r="O697" s="42"/>
    </row>
    <row r="698" spans="1:15" ht="13.5" thickBot="1">
      <c r="A698" s="25">
        <v>44376</v>
      </c>
      <c r="B698" s="29">
        <v>16</v>
      </c>
      <c r="C698" s="30">
        <v>57433.99609375</v>
      </c>
      <c r="D698" s="30">
        <v>4447.6000000000004</v>
      </c>
      <c r="E698" s="30">
        <v>4447.6000000000004</v>
      </c>
      <c r="F698" s="30">
        <v>4745.7779259009503</v>
      </c>
      <c r="G698" s="30">
        <v>4746.3009881928901</v>
      </c>
      <c r="H698" s="30">
        <v>0.52306229193999998</v>
      </c>
      <c r="I698" s="31">
        <v>3.7906216775000001E-2</v>
      </c>
      <c r="J698" s="31">
        <v>3.7839838312000003E-2</v>
      </c>
      <c r="K698" s="31">
        <v>3.7906216775000001E-2</v>
      </c>
      <c r="L698" s="31">
        <v>3.7839838312000003E-2</v>
      </c>
      <c r="M698" s="40">
        <f t="shared" si="20"/>
        <v>1</v>
      </c>
      <c r="N698" s="41">
        <f t="shared" si="21"/>
        <v>1</v>
      </c>
      <c r="O698" s="42"/>
    </row>
    <row r="699" spans="1:15" ht="13.5" thickBot="1">
      <c r="A699" s="25">
        <v>44376</v>
      </c>
      <c r="B699" s="29">
        <v>17</v>
      </c>
      <c r="C699" s="30">
        <v>57625.95703125</v>
      </c>
      <c r="D699" s="30">
        <v>4009.5</v>
      </c>
      <c r="E699" s="30">
        <v>4009.5</v>
      </c>
      <c r="F699" s="30">
        <v>4219.5725102176903</v>
      </c>
      <c r="G699" s="30">
        <v>4219.5963091554804</v>
      </c>
      <c r="H699" s="30">
        <v>2.3798937797E-2</v>
      </c>
      <c r="I699" s="31">
        <v>2.6661968166E-2</v>
      </c>
      <c r="J699" s="31">
        <v>2.6658947996999999E-2</v>
      </c>
      <c r="K699" s="31">
        <v>2.6661968166E-2</v>
      </c>
      <c r="L699" s="31">
        <v>2.6658947996999999E-2</v>
      </c>
      <c r="M699" s="40">
        <f t="shared" si="20"/>
        <v>1</v>
      </c>
      <c r="N699" s="41">
        <f t="shared" si="21"/>
        <v>1</v>
      </c>
      <c r="O699" s="42"/>
    </row>
    <row r="700" spans="1:15" ht="13.5" thickBot="1">
      <c r="A700" s="25">
        <v>44376</v>
      </c>
      <c r="B700" s="29">
        <v>18</v>
      </c>
      <c r="C700" s="30">
        <v>57330.6328125</v>
      </c>
      <c r="D700" s="30">
        <v>3881.1</v>
      </c>
      <c r="E700" s="30">
        <v>3881.1</v>
      </c>
      <c r="F700" s="30">
        <v>3978.0037237694701</v>
      </c>
      <c r="G700" s="30">
        <v>3978.0115829789802</v>
      </c>
      <c r="H700" s="30">
        <v>7.8592095109999999E-3</v>
      </c>
      <c r="I700" s="31">
        <v>1.2298424234999999E-2</v>
      </c>
      <c r="J700" s="31">
        <v>1.2297426873999999E-2</v>
      </c>
      <c r="K700" s="31">
        <v>1.2298424234999999E-2</v>
      </c>
      <c r="L700" s="31">
        <v>1.2297426873999999E-2</v>
      </c>
      <c r="M700" s="40">
        <f t="shared" si="20"/>
        <v>1</v>
      </c>
      <c r="N700" s="41">
        <f t="shared" si="21"/>
        <v>1</v>
      </c>
      <c r="O700" s="42"/>
    </row>
    <row r="701" spans="1:15" ht="13.5" thickBot="1">
      <c r="A701" s="25">
        <v>44376</v>
      </c>
      <c r="B701" s="29">
        <v>19</v>
      </c>
      <c r="C701" s="30">
        <v>56447.3125</v>
      </c>
      <c r="D701" s="30">
        <v>3043</v>
      </c>
      <c r="E701" s="30">
        <v>3042.8</v>
      </c>
      <c r="F701" s="30">
        <v>3524.5571751202901</v>
      </c>
      <c r="G701" s="30">
        <v>3524.6474368917002</v>
      </c>
      <c r="H701" s="30">
        <v>9.0261771414000005E-2</v>
      </c>
      <c r="I701" s="31">
        <v>6.1122771179000002E-2</v>
      </c>
      <c r="J701" s="31">
        <v>6.1111316638999998E-2</v>
      </c>
      <c r="K701" s="31">
        <v>6.1148151889000003E-2</v>
      </c>
      <c r="L701" s="31">
        <v>6.1136697349999998E-2</v>
      </c>
      <c r="M701" s="40">
        <f t="shared" si="20"/>
        <v>1</v>
      </c>
      <c r="N701" s="41">
        <f t="shared" si="21"/>
        <v>1</v>
      </c>
      <c r="O701" s="42"/>
    </row>
    <row r="702" spans="1:15" ht="13.5" thickBot="1">
      <c r="A702" s="25">
        <v>44376</v>
      </c>
      <c r="B702" s="29">
        <v>20</v>
      </c>
      <c r="C702" s="30">
        <v>54706.07421875</v>
      </c>
      <c r="D702" s="30">
        <v>1491.2</v>
      </c>
      <c r="E702" s="30">
        <v>1490.1</v>
      </c>
      <c r="F702" s="30">
        <v>2032.47176159068</v>
      </c>
      <c r="G702" s="30">
        <v>2032.5082524817601</v>
      </c>
      <c r="H702" s="30">
        <v>3.6490891078999999E-2</v>
      </c>
      <c r="I702" s="31">
        <v>6.8693940669999995E-2</v>
      </c>
      <c r="J702" s="31">
        <v>6.8689309845999996E-2</v>
      </c>
      <c r="K702" s="31">
        <v>6.8833534577999997E-2</v>
      </c>
      <c r="L702" s="31">
        <v>6.8828903755000004E-2</v>
      </c>
      <c r="M702" s="40">
        <f t="shared" si="20"/>
        <v>1</v>
      </c>
      <c r="N702" s="41">
        <f t="shared" si="21"/>
        <v>1</v>
      </c>
      <c r="O702" s="42"/>
    </row>
    <row r="703" spans="1:15" ht="13.5" thickBot="1">
      <c r="A703" s="25">
        <v>44376</v>
      </c>
      <c r="B703" s="29">
        <v>21</v>
      </c>
      <c r="C703" s="30">
        <v>53190.36328125</v>
      </c>
      <c r="D703" s="30">
        <v>243.4</v>
      </c>
      <c r="E703" s="30">
        <v>233.5</v>
      </c>
      <c r="F703" s="30">
        <v>173.424332142368</v>
      </c>
      <c r="G703" s="30">
        <v>173.607637690057</v>
      </c>
      <c r="H703" s="30">
        <v>0.18330554768900001</v>
      </c>
      <c r="I703" s="31">
        <v>8.8568987699999997E-3</v>
      </c>
      <c r="J703" s="31">
        <v>8.8801608949999992E-3</v>
      </c>
      <c r="K703" s="31">
        <v>7.6005535919999997E-3</v>
      </c>
      <c r="L703" s="31">
        <v>7.6238157170000001E-3</v>
      </c>
      <c r="M703" s="40">
        <f t="shared" si="20"/>
        <v>1</v>
      </c>
      <c r="N703" s="41">
        <f t="shared" si="21"/>
        <v>0</v>
      </c>
      <c r="O703" s="42"/>
    </row>
    <row r="704" spans="1:15" ht="13.5" thickBot="1">
      <c r="A704" s="25">
        <v>44376</v>
      </c>
      <c r="B704" s="29">
        <v>22</v>
      </c>
      <c r="C704" s="30">
        <v>52159.32421875</v>
      </c>
      <c r="D704" s="30">
        <v>0</v>
      </c>
      <c r="E704" s="30">
        <v>0</v>
      </c>
      <c r="F704" s="30">
        <v>6.4202101967999997E-2</v>
      </c>
      <c r="G704" s="30">
        <v>0.26421578494800002</v>
      </c>
      <c r="H704" s="30">
        <v>0.20001368298</v>
      </c>
      <c r="I704" s="31">
        <v>3.3529921947821401E-5</v>
      </c>
      <c r="J704" s="31">
        <v>8.1474748690903205E-6</v>
      </c>
      <c r="K704" s="31">
        <v>3.3529921947821401E-5</v>
      </c>
      <c r="L704" s="31">
        <v>8.1474748690903205E-6</v>
      </c>
      <c r="M704" s="40">
        <f t="shared" si="20"/>
        <v>0</v>
      </c>
      <c r="N704" s="41">
        <f t="shared" si="21"/>
        <v>1</v>
      </c>
      <c r="O704" s="42"/>
    </row>
    <row r="705" spans="1:15" ht="13.5" thickBot="1">
      <c r="A705" s="25">
        <v>44376</v>
      </c>
      <c r="B705" s="29">
        <v>23</v>
      </c>
      <c r="C705" s="30">
        <v>49597.8515625</v>
      </c>
      <c r="D705" s="30">
        <v>0</v>
      </c>
      <c r="E705" s="30">
        <v>0</v>
      </c>
      <c r="F705" s="30">
        <v>5.565649709E-2</v>
      </c>
      <c r="G705" s="30">
        <v>0.25565650007000001</v>
      </c>
      <c r="H705" s="30">
        <v>0.20000000298000001</v>
      </c>
      <c r="I705" s="31">
        <v>3.2443718283078897E-5</v>
      </c>
      <c r="J705" s="31">
        <v>7.0630072449784302E-6</v>
      </c>
      <c r="K705" s="31">
        <v>3.2443718283078897E-5</v>
      </c>
      <c r="L705" s="31">
        <v>7.0630072449784302E-6</v>
      </c>
      <c r="M705" s="40">
        <f t="shared" si="20"/>
        <v>0</v>
      </c>
      <c r="N705" s="41">
        <f t="shared" si="21"/>
        <v>1</v>
      </c>
      <c r="O705" s="42"/>
    </row>
    <row r="706" spans="1:15" ht="13.5" thickBot="1">
      <c r="A706" s="25">
        <v>44376</v>
      </c>
      <c r="B706" s="29">
        <v>24</v>
      </c>
      <c r="C706" s="30">
        <v>46198.99609375</v>
      </c>
      <c r="D706" s="30">
        <v>0</v>
      </c>
      <c r="E706" s="30">
        <v>0</v>
      </c>
      <c r="F706" s="30">
        <v>1.8566069678000001E-2</v>
      </c>
      <c r="G706" s="30">
        <v>0.21856607265799999</v>
      </c>
      <c r="H706" s="30">
        <v>0.20000000298000001</v>
      </c>
      <c r="I706" s="31">
        <v>2.7736811251108499E-5</v>
      </c>
      <c r="J706" s="31">
        <v>2.3561002130079799E-6</v>
      </c>
      <c r="K706" s="31">
        <v>2.7736811251108499E-5</v>
      </c>
      <c r="L706" s="31">
        <v>2.3561002130079799E-6</v>
      </c>
      <c r="M706" s="40">
        <f t="shared" si="20"/>
        <v>0</v>
      </c>
      <c r="N706" s="41">
        <f t="shared" si="21"/>
        <v>1</v>
      </c>
      <c r="O706" s="42"/>
    </row>
    <row r="707" spans="1:15" ht="13.5" thickBot="1">
      <c r="A707" s="25">
        <v>44377</v>
      </c>
      <c r="B707" s="29">
        <v>1</v>
      </c>
      <c r="C707" s="30">
        <v>43278.51171875</v>
      </c>
      <c r="D707" s="30">
        <v>0</v>
      </c>
      <c r="E707" s="30">
        <v>0</v>
      </c>
      <c r="F707" s="30">
        <v>5.1306789791E-2</v>
      </c>
      <c r="G707" s="30">
        <v>0.151306791281</v>
      </c>
      <c r="H707" s="30">
        <v>0.10000000149</v>
      </c>
      <c r="I707" s="31">
        <v>1.92013694519971E-5</v>
      </c>
      <c r="J707" s="31">
        <v>6.5110139329468703E-6</v>
      </c>
      <c r="K707" s="31">
        <v>1.92013694519971E-5</v>
      </c>
      <c r="L707" s="31">
        <v>6.5110139329468703E-6</v>
      </c>
      <c r="M707" s="40">
        <f t="shared" si="20"/>
        <v>0</v>
      </c>
      <c r="N707" s="41">
        <f t="shared" si="21"/>
        <v>1</v>
      </c>
      <c r="O707" s="42"/>
    </row>
    <row r="708" spans="1:15" ht="13.5" thickBot="1">
      <c r="A708" s="25">
        <v>44377</v>
      </c>
      <c r="B708" s="29">
        <v>2</v>
      </c>
      <c r="C708" s="30">
        <v>41190.6640625</v>
      </c>
      <c r="D708" s="30">
        <v>0</v>
      </c>
      <c r="E708" s="30">
        <v>0</v>
      </c>
      <c r="F708" s="30">
        <v>2.0126714119000001E-2</v>
      </c>
      <c r="G708" s="30">
        <v>0.120126715609</v>
      </c>
      <c r="H708" s="30">
        <v>0.10000000149</v>
      </c>
      <c r="I708" s="31">
        <v>1.52445070570812E-5</v>
      </c>
      <c r="J708" s="31">
        <v>2.5541515380309101E-6</v>
      </c>
      <c r="K708" s="31">
        <v>1.52445070570812E-5</v>
      </c>
      <c r="L708" s="31">
        <v>2.5541515380309101E-6</v>
      </c>
      <c r="M708" s="40">
        <f t="shared" si="20"/>
        <v>0</v>
      </c>
      <c r="N708" s="41">
        <f t="shared" si="21"/>
        <v>1</v>
      </c>
      <c r="O708" s="42"/>
    </row>
    <row r="709" spans="1:15" ht="13.5" thickBot="1">
      <c r="A709" s="25">
        <v>44377</v>
      </c>
      <c r="B709" s="29">
        <v>3</v>
      </c>
      <c r="C709" s="30">
        <v>39787.5</v>
      </c>
      <c r="D709" s="30">
        <v>0</v>
      </c>
      <c r="E709" s="30">
        <v>0</v>
      </c>
      <c r="F709" s="30">
        <v>1.831587438E-2</v>
      </c>
      <c r="G709" s="30">
        <v>0.126649209328</v>
      </c>
      <c r="H709" s="30">
        <v>0.108333334947</v>
      </c>
      <c r="I709" s="31">
        <v>1.6072234686319601E-5</v>
      </c>
      <c r="J709" s="31">
        <v>2.32434954068184E-6</v>
      </c>
      <c r="K709" s="31">
        <v>1.6072234686319601E-5</v>
      </c>
      <c r="L709" s="31">
        <v>2.32434954068184E-6</v>
      </c>
      <c r="M709" s="40">
        <f t="shared" si="20"/>
        <v>0</v>
      </c>
      <c r="N709" s="41">
        <f t="shared" si="21"/>
        <v>1</v>
      </c>
      <c r="O709" s="42"/>
    </row>
    <row r="710" spans="1:15" ht="13.5" thickBot="1">
      <c r="A710" s="25">
        <v>44377</v>
      </c>
      <c r="B710" s="29">
        <v>4</v>
      </c>
      <c r="C710" s="30">
        <v>39100.81640625</v>
      </c>
      <c r="D710" s="30">
        <v>0</v>
      </c>
      <c r="E710" s="30">
        <v>0</v>
      </c>
      <c r="F710" s="30">
        <v>1.5809819839999999E-2</v>
      </c>
      <c r="G710" s="30">
        <v>0.11580982133000001</v>
      </c>
      <c r="H710" s="30">
        <v>0.10000000149</v>
      </c>
      <c r="I710" s="31">
        <v>1.46966778337835E-5</v>
      </c>
      <c r="J710" s="31">
        <v>2.0063223147332099E-6</v>
      </c>
      <c r="K710" s="31">
        <v>1.46966778337835E-5</v>
      </c>
      <c r="L710" s="31">
        <v>2.0063223147332099E-6</v>
      </c>
      <c r="M710" s="40">
        <f t="shared" si="20"/>
        <v>0</v>
      </c>
      <c r="N710" s="41">
        <f t="shared" si="21"/>
        <v>1</v>
      </c>
      <c r="O710" s="42"/>
    </row>
    <row r="711" spans="1:15" ht="13.5" thickBot="1">
      <c r="A711" s="25">
        <v>44377</v>
      </c>
      <c r="B711" s="29">
        <v>5</v>
      </c>
      <c r="C711" s="30">
        <v>39179.87890625</v>
      </c>
      <c r="D711" s="30">
        <v>0</v>
      </c>
      <c r="E711" s="30">
        <v>0</v>
      </c>
      <c r="F711" s="30">
        <v>3.3052787525000002E-2</v>
      </c>
      <c r="G711" s="30">
        <v>0.233052790505</v>
      </c>
      <c r="H711" s="30">
        <v>0.20000000298000001</v>
      </c>
      <c r="I711" s="31">
        <v>2.95752272214966E-5</v>
      </c>
      <c r="J711" s="31">
        <v>4.1945161833961202E-6</v>
      </c>
      <c r="K711" s="31">
        <v>2.95752272214966E-5</v>
      </c>
      <c r="L711" s="31">
        <v>4.1945161833961202E-6</v>
      </c>
      <c r="M711" s="40">
        <f t="shared" si="20"/>
        <v>0</v>
      </c>
      <c r="N711" s="41">
        <f t="shared" si="21"/>
        <v>1</v>
      </c>
      <c r="O711" s="42"/>
    </row>
    <row r="712" spans="1:15" ht="13.5" thickBot="1">
      <c r="A712" s="25">
        <v>44377</v>
      </c>
      <c r="B712" s="29">
        <v>6</v>
      </c>
      <c r="C712" s="30">
        <v>40170.52734375</v>
      </c>
      <c r="D712" s="30">
        <v>0</v>
      </c>
      <c r="E712" s="30">
        <v>0</v>
      </c>
      <c r="F712" s="30">
        <v>8.2925732971999996E-2</v>
      </c>
      <c r="G712" s="30">
        <v>0.28292573595300002</v>
      </c>
      <c r="H712" s="30">
        <v>0.20000000298000001</v>
      </c>
      <c r="I712" s="31">
        <v>3.5904281212329499E-5</v>
      </c>
      <c r="J712" s="31">
        <v>1.05235701742289E-5</v>
      </c>
      <c r="K712" s="31">
        <v>3.5904281212329499E-5</v>
      </c>
      <c r="L712" s="31">
        <v>1.05235701742289E-5</v>
      </c>
      <c r="M712" s="40">
        <f t="shared" si="20"/>
        <v>0</v>
      </c>
      <c r="N712" s="41">
        <f t="shared" si="21"/>
        <v>1</v>
      </c>
      <c r="O712" s="42"/>
    </row>
    <row r="713" spans="1:15" ht="13.5" thickBot="1">
      <c r="A713" s="25">
        <v>44377</v>
      </c>
      <c r="B713" s="29">
        <v>7</v>
      </c>
      <c r="C713" s="30">
        <v>41628.2265625</v>
      </c>
      <c r="D713" s="30">
        <v>12.3</v>
      </c>
      <c r="E713" s="30">
        <v>11.6</v>
      </c>
      <c r="F713" s="30">
        <v>13.195407336834</v>
      </c>
      <c r="G713" s="30">
        <v>13.233579325271</v>
      </c>
      <c r="H713" s="30">
        <v>3.8171988437000003E-2</v>
      </c>
      <c r="I713" s="31">
        <v>1.18474533E-4</v>
      </c>
      <c r="J713" s="31">
        <v>1.13630372E-4</v>
      </c>
      <c r="K713" s="31">
        <v>2.0730702E-4</v>
      </c>
      <c r="L713" s="31">
        <v>2.0246285999999999E-4</v>
      </c>
      <c r="M713" s="40">
        <f t="shared" si="20"/>
        <v>1</v>
      </c>
      <c r="N713" s="41">
        <f t="shared" si="21"/>
        <v>1</v>
      </c>
      <c r="O713" s="42"/>
    </row>
    <row r="714" spans="1:15" ht="13.5" thickBot="1">
      <c r="A714" s="25">
        <v>44377</v>
      </c>
      <c r="B714" s="29">
        <v>8</v>
      </c>
      <c r="C714" s="30">
        <v>43138.5859375</v>
      </c>
      <c r="D714" s="30">
        <v>551.70000000000005</v>
      </c>
      <c r="E714" s="30">
        <v>549.29999999999995</v>
      </c>
      <c r="F714" s="30">
        <v>559.46823776797305</v>
      </c>
      <c r="G714" s="30">
        <v>559.51341573851403</v>
      </c>
      <c r="H714" s="30">
        <v>4.5177970541E-2</v>
      </c>
      <c r="I714" s="31">
        <v>9.915502200000001E-4</v>
      </c>
      <c r="J714" s="31">
        <v>9.8581697500000004E-4</v>
      </c>
      <c r="K714" s="31">
        <v>1.296118748E-3</v>
      </c>
      <c r="L714" s="31">
        <v>1.290385503E-3</v>
      </c>
      <c r="M714" s="40">
        <f t="shared" si="20"/>
        <v>1</v>
      </c>
      <c r="N714" s="41">
        <f t="shared" si="21"/>
        <v>1</v>
      </c>
      <c r="O714" s="42"/>
    </row>
    <row r="715" spans="1:15" ht="13.5" thickBot="1">
      <c r="A715" s="25">
        <v>44377</v>
      </c>
      <c r="B715" s="29">
        <v>9</v>
      </c>
      <c r="C715" s="30">
        <v>45379.45703125</v>
      </c>
      <c r="D715" s="30">
        <v>2119.1</v>
      </c>
      <c r="E715" s="30">
        <v>2119.1</v>
      </c>
      <c r="F715" s="30">
        <v>1907.0368707754401</v>
      </c>
      <c r="G715" s="30">
        <v>1906.07187768481</v>
      </c>
      <c r="H715" s="30">
        <v>-0.96499309062899996</v>
      </c>
      <c r="I715" s="31">
        <v>2.7034025674000001E-2</v>
      </c>
      <c r="J715" s="31">
        <v>2.6911564621999999E-2</v>
      </c>
      <c r="K715" s="31">
        <v>2.7034025674000001E-2</v>
      </c>
      <c r="L715" s="31">
        <v>2.6911564621999999E-2</v>
      </c>
      <c r="M715" s="40">
        <f t="shared" si="20"/>
        <v>1</v>
      </c>
      <c r="N715" s="41">
        <f t="shared" si="21"/>
        <v>0</v>
      </c>
      <c r="O715" s="42"/>
    </row>
    <row r="716" spans="1:15" ht="13.5" thickBot="1">
      <c r="A716" s="25">
        <v>44377</v>
      </c>
      <c r="B716" s="29">
        <v>10</v>
      </c>
      <c r="C716" s="30">
        <v>48130.13671875</v>
      </c>
      <c r="D716" s="30">
        <v>3321.8</v>
      </c>
      <c r="E716" s="30">
        <v>3321.8</v>
      </c>
      <c r="F716" s="30">
        <v>2993.0789792621999</v>
      </c>
      <c r="G716" s="30">
        <v>2991.1939597945202</v>
      </c>
      <c r="H716" s="30">
        <v>-1.8850194676709999</v>
      </c>
      <c r="I716" s="31">
        <v>4.1955081243999999E-2</v>
      </c>
      <c r="J716" s="31">
        <v>4.1715865574999997E-2</v>
      </c>
      <c r="K716" s="31">
        <v>4.1955081243999999E-2</v>
      </c>
      <c r="L716" s="31">
        <v>4.1715865574999997E-2</v>
      </c>
      <c r="M716" s="40">
        <f t="shared" ref="M716:M730" si="22">IF(F716&gt;5,1,0)</f>
        <v>1</v>
      </c>
      <c r="N716" s="41">
        <f t="shared" ref="N716:N730" si="23">IF(G716&gt;E716,1,0)</f>
        <v>0</v>
      </c>
      <c r="O716" s="42"/>
    </row>
    <row r="717" spans="1:15" ht="13.5" thickBot="1">
      <c r="A717" s="25">
        <v>44377</v>
      </c>
      <c r="B717" s="29">
        <v>11</v>
      </c>
      <c r="C717" s="30">
        <v>51360.09765625</v>
      </c>
      <c r="D717" s="30">
        <v>3886.9</v>
      </c>
      <c r="E717" s="30">
        <v>3886.9</v>
      </c>
      <c r="F717" s="30">
        <v>3606.3669246229902</v>
      </c>
      <c r="G717" s="30">
        <v>3602.0894436744902</v>
      </c>
      <c r="H717" s="30">
        <v>-4.2774809485010001</v>
      </c>
      <c r="I717" s="31">
        <v>3.6143471614E-2</v>
      </c>
      <c r="J717" s="31">
        <v>3.5600644083000003E-2</v>
      </c>
      <c r="K717" s="31">
        <v>3.6143471614E-2</v>
      </c>
      <c r="L717" s="31">
        <v>3.5600644083000003E-2</v>
      </c>
      <c r="M717" s="40">
        <f t="shared" si="22"/>
        <v>1</v>
      </c>
      <c r="N717" s="41">
        <f t="shared" si="23"/>
        <v>0</v>
      </c>
      <c r="O717" s="42"/>
    </row>
    <row r="718" spans="1:15" ht="13.5" thickBot="1">
      <c r="A718" s="25">
        <v>44377</v>
      </c>
      <c r="B718" s="29">
        <v>12</v>
      </c>
      <c r="C718" s="30">
        <v>54508.26953125</v>
      </c>
      <c r="D718" s="30">
        <v>4387.5</v>
      </c>
      <c r="E718" s="30">
        <v>4385.3</v>
      </c>
      <c r="F718" s="30">
        <v>4002.36802156667</v>
      </c>
      <c r="G718" s="30">
        <v>3993.3622171328502</v>
      </c>
      <c r="H718" s="30">
        <v>-9.005804433822</v>
      </c>
      <c r="I718" s="31">
        <v>5.0017485134999998E-2</v>
      </c>
      <c r="J718" s="31">
        <v>4.8874616551999997E-2</v>
      </c>
      <c r="K718" s="31">
        <v>4.9738297318000002E-2</v>
      </c>
      <c r="L718" s="31">
        <v>4.8595428735000001E-2</v>
      </c>
      <c r="M718" s="40">
        <f t="shared" si="22"/>
        <v>1</v>
      </c>
      <c r="N718" s="41">
        <f t="shared" si="23"/>
        <v>0</v>
      </c>
      <c r="O718" s="42"/>
    </row>
    <row r="719" spans="1:15" ht="13.5" thickBot="1">
      <c r="A719" s="25">
        <v>44377</v>
      </c>
      <c r="B719" s="29">
        <v>13</v>
      </c>
      <c r="C719" s="30">
        <v>57506.625</v>
      </c>
      <c r="D719" s="30">
        <v>4573.5</v>
      </c>
      <c r="E719" s="30">
        <v>4571.3999999999996</v>
      </c>
      <c r="F719" s="30">
        <v>4366.5939063293199</v>
      </c>
      <c r="G719" s="30">
        <v>4360.4771932024496</v>
      </c>
      <c r="H719" s="30">
        <v>-6.116713126874</v>
      </c>
      <c r="I719" s="31">
        <v>2.7033351115999998E-2</v>
      </c>
      <c r="J719" s="31">
        <v>2.6257118486E-2</v>
      </c>
      <c r="K719" s="31">
        <v>2.6766853654E-2</v>
      </c>
      <c r="L719" s="31">
        <v>2.5990621023999998E-2</v>
      </c>
      <c r="M719" s="40">
        <f t="shared" si="22"/>
        <v>1</v>
      </c>
      <c r="N719" s="41">
        <f t="shared" si="23"/>
        <v>0</v>
      </c>
      <c r="O719" s="42"/>
    </row>
    <row r="720" spans="1:15" ht="13.5" thickBot="1">
      <c r="A720" s="25">
        <v>44377</v>
      </c>
      <c r="B720" s="29">
        <v>14</v>
      </c>
      <c r="C720" s="30">
        <v>60148.6640625</v>
      </c>
      <c r="D720" s="30">
        <v>4457.6000000000004</v>
      </c>
      <c r="E720" s="30">
        <v>4451.8999999999996</v>
      </c>
      <c r="F720" s="30">
        <v>4854.66110849304</v>
      </c>
      <c r="G720" s="30">
        <v>4867.2722855586098</v>
      </c>
      <c r="H720" s="30">
        <v>12.611177065568</v>
      </c>
      <c r="I720" s="31">
        <v>5.1988868724999998E-2</v>
      </c>
      <c r="J720" s="31">
        <v>5.0388465543999998E-2</v>
      </c>
      <c r="K720" s="31">
        <v>5.2712218978999997E-2</v>
      </c>
      <c r="L720" s="31">
        <v>5.1111815797999997E-2</v>
      </c>
      <c r="M720" s="40">
        <f t="shared" si="22"/>
        <v>1</v>
      </c>
      <c r="N720" s="41">
        <f t="shared" si="23"/>
        <v>1</v>
      </c>
      <c r="O720" s="42"/>
    </row>
    <row r="721" spans="1:20" ht="13.5" thickBot="1">
      <c r="A721" s="25">
        <v>44377</v>
      </c>
      <c r="B721" s="29">
        <v>15</v>
      </c>
      <c r="C721" s="30">
        <v>62360.9453125</v>
      </c>
      <c r="D721" s="30">
        <v>4568.5</v>
      </c>
      <c r="E721" s="30">
        <v>4561.8999999999996</v>
      </c>
      <c r="F721" s="30">
        <v>5186.0879805167497</v>
      </c>
      <c r="G721" s="30">
        <v>5181.6993501536099</v>
      </c>
      <c r="H721" s="30">
        <v>-4.3886303631460004</v>
      </c>
      <c r="I721" s="31">
        <v>7.7817176414999994E-2</v>
      </c>
      <c r="J721" s="31">
        <v>7.8374109201999997E-2</v>
      </c>
      <c r="K721" s="31">
        <v>7.8654739867000001E-2</v>
      </c>
      <c r="L721" s="31">
        <v>7.9211672654000004E-2</v>
      </c>
      <c r="M721" s="40">
        <f t="shared" si="22"/>
        <v>1</v>
      </c>
      <c r="N721" s="41">
        <f t="shared" si="23"/>
        <v>1</v>
      </c>
      <c r="O721" s="42"/>
    </row>
    <row r="722" spans="1:20" ht="13.5" thickBot="1">
      <c r="A722" s="25">
        <v>44377</v>
      </c>
      <c r="B722" s="29">
        <v>16</v>
      </c>
      <c r="C722" s="30">
        <v>63825.5078125</v>
      </c>
      <c r="D722" s="30">
        <v>4252.5</v>
      </c>
      <c r="E722" s="30">
        <v>4249.6000000000004</v>
      </c>
      <c r="F722" s="30">
        <v>4729.29863626321</v>
      </c>
      <c r="G722" s="30">
        <v>4723.6444509294297</v>
      </c>
      <c r="H722" s="30">
        <v>-5.6541853337810002</v>
      </c>
      <c r="I722" s="31">
        <v>5.9789904939999999E-2</v>
      </c>
      <c r="J722" s="31">
        <v>6.0507441150000001E-2</v>
      </c>
      <c r="K722" s="31">
        <v>6.0157925244000002E-2</v>
      </c>
      <c r="L722" s="31">
        <v>6.0875461454000003E-2</v>
      </c>
      <c r="M722" s="40">
        <f t="shared" si="22"/>
        <v>1</v>
      </c>
      <c r="N722" s="41">
        <f t="shared" si="23"/>
        <v>1</v>
      </c>
      <c r="O722" s="42"/>
    </row>
    <row r="723" spans="1:20" ht="13.5" thickBot="1">
      <c r="A723" s="25">
        <v>44377</v>
      </c>
      <c r="B723" s="29">
        <v>17</v>
      </c>
      <c r="C723" s="30">
        <v>64265.08984375</v>
      </c>
      <c r="D723" s="30">
        <v>3974</v>
      </c>
      <c r="E723" s="30">
        <v>3971.7</v>
      </c>
      <c r="F723" s="30">
        <v>4788.7216975010797</v>
      </c>
      <c r="G723" s="30">
        <v>4789.4010683091501</v>
      </c>
      <c r="H723" s="30">
        <v>0.67937080807100003</v>
      </c>
      <c r="I723" s="31">
        <v>0.103477292932</v>
      </c>
      <c r="J723" s="31">
        <v>0.103391078363</v>
      </c>
      <c r="K723" s="31">
        <v>0.103769171105</v>
      </c>
      <c r="L723" s="31">
        <v>0.103682956535</v>
      </c>
      <c r="M723" s="40">
        <f t="shared" si="22"/>
        <v>1</v>
      </c>
      <c r="N723" s="41">
        <f t="shared" si="23"/>
        <v>1</v>
      </c>
      <c r="O723" s="42"/>
    </row>
    <row r="724" spans="1:20" ht="13.5" thickBot="1">
      <c r="A724" s="25">
        <v>44377</v>
      </c>
      <c r="B724" s="29">
        <v>18</v>
      </c>
      <c r="C724" s="30">
        <v>63945.49609375</v>
      </c>
      <c r="D724" s="30">
        <v>3719.7</v>
      </c>
      <c r="E724" s="30">
        <v>3718.1</v>
      </c>
      <c r="F724" s="30">
        <v>4482.0228267216698</v>
      </c>
      <c r="G724" s="30">
        <v>4471.91442064285</v>
      </c>
      <c r="H724" s="30">
        <v>-10.108406078814999</v>
      </c>
      <c r="I724" s="31">
        <v>9.5458682821999999E-2</v>
      </c>
      <c r="J724" s="31">
        <v>9.6741475472000002E-2</v>
      </c>
      <c r="K724" s="31">
        <v>9.5661728506999999E-2</v>
      </c>
      <c r="L724" s="31">
        <v>9.6944521157000002E-2</v>
      </c>
      <c r="M724" s="40">
        <f t="shared" si="22"/>
        <v>1</v>
      </c>
      <c r="N724" s="41">
        <f t="shared" si="23"/>
        <v>1</v>
      </c>
      <c r="O724" s="42"/>
    </row>
    <row r="725" spans="1:20" ht="13.5" thickBot="1">
      <c r="A725" s="25">
        <v>44377</v>
      </c>
      <c r="B725" s="29">
        <v>19</v>
      </c>
      <c r="C725" s="30">
        <v>62807.25390625</v>
      </c>
      <c r="D725" s="30">
        <v>3121</v>
      </c>
      <c r="E725" s="30">
        <v>3119.7</v>
      </c>
      <c r="F725" s="30">
        <v>4179.0321728606696</v>
      </c>
      <c r="G725" s="30">
        <v>4178.9428079462996</v>
      </c>
      <c r="H725" s="30">
        <v>-8.9364914364E-2</v>
      </c>
      <c r="I725" s="31">
        <v>0.134256701516</v>
      </c>
      <c r="J725" s="31">
        <v>0.134268042241</v>
      </c>
      <c r="K725" s="31">
        <v>0.134421676135</v>
      </c>
      <c r="L725" s="31">
        <v>0.13443301686</v>
      </c>
      <c r="M725" s="40">
        <f t="shared" si="22"/>
        <v>1</v>
      </c>
      <c r="N725" s="41">
        <f t="shared" si="23"/>
        <v>1</v>
      </c>
      <c r="O725" s="42"/>
    </row>
    <row r="726" spans="1:20" ht="13.5" thickBot="1">
      <c r="A726" s="25">
        <v>44377</v>
      </c>
      <c r="B726" s="29">
        <v>20</v>
      </c>
      <c r="C726" s="30">
        <v>60895.21875</v>
      </c>
      <c r="D726" s="30">
        <v>2005.4</v>
      </c>
      <c r="E726" s="30">
        <v>2004.5</v>
      </c>
      <c r="F726" s="30">
        <v>2482.8373946289098</v>
      </c>
      <c r="G726" s="30">
        <v>2482.05741924218</v>
      </c>
      <c r="H726" s="30">
        <v>-0.779975386725</v>
      </c>
      <c r="I726" s="31">
        <v>6.0489520207999997E-2</v>
      </c>
      <c r="J726" s="31">
        <v>6.0588501856000003E-2</v>
      </c>
      <c r="K726" s="31">
        <v>6.0603733405999997E-2</v>
      </c>
      <c r="L726" s="31">
        <v>6.0702715054000003E-2</v>
      </c>
      <c r="M726" s="40">
        <f t="shared" si="22"/>
        <v>1</v>
      </c>
      <c r="N726" s="41">
        <f t="shared" si="23"/>
        <v>1</v>
      </c>
      <c r="O726" s="42"/>
    </row>
    <row r="727" spans="1:20" ht="13.5" thickBot="1">
      <c r="A727" s="25">
        <v>44377</v>
      </c>
      <c r="B727" s="29">
        <v>21</v>
      </c>
      <c r="C727" s="30">
        <v>58661.171875</v>
      </c>
      <c r="D727" s="30">
        <v>310.7</v>
      </c>
      <c r="E727" s="30">
        <v>304.3</v>
      </c>
      <c r="F727" s="30">
        <v>314.36579945986801</v>
      </c>
      <c r="G727" s="30">
        <v>314.79257634988699</v>
      </c>
      <c r="H727" s="30">
        <v>0.42677689001800001</v>
      </c>
      <c r="I727" s="31">
        <v>5.1936248000000003E-4</v>
      </c>
      <c r="J727" s="31">
        <v>4.6520297700000001E-4</v>
      </c>
      <c r="K727" s="31">
        <v>1.3315452219999999E-3</v>
      </c>
      <c r="L727" s="31">
        <v>1.277385718E-3</v>
      </c>
      <c r="M727" s="40">
        <f t="shared" si="22"/>
        <v>1</v>
      </c>
      <c r="N727" s="41">
        <f t="shared" si="23"/>
        <v>1</v>
      </c>
      <c r="O727" s="42"/>
    </row>
    <row r="728" spans="1:20" ht="13.5" thickBot="1">
      <c r="A728" s="25">
        <v>44377</v>
      </c>
      <c r="B728" s="29">
        <v>22</v>
      </c>
      <c r="C728" s="30">
        <v>56924.09375</v>
      </c>
      <c r="D728" s="30">
        <v>0</v>
      </c>
      <c r="E728" s="30">
        <v>0</v>
      </c>
      <c r="F728" s="30">
        <v>9.4975346808000002E-2</v>
      </c>
      <c r="G728" s="30">
        <v>9.5155920138999997E-2</v>
      </c>
      <c r="H728" s="30">
        <v>1.8057333100000001E-4</v>
      </c>
      <c r="I728" s="31">
        <v>1.2075624383134401E-5</v>
      </c>
      <c r="J728" s="31">
        <v>1.2052708985787701E-5</v>
      </c>
      <c r="K728" s="31">
        <v>1.2075624383134401E-5</v>
      </c>
      <c r="L728" s="31">
        <v>1.2052708985787701E-5</v>
      </c>
      <c r="M728" s="40">
        <f t="shared" si="22"/>
        <v>0</v>
      </c>
      <c r="N728" s="41">
        <f t="shared" si="23"/>
        <v>1</v>
      </c>
      <c r="O728" s="42"/>
    </row>
    <row r="729" spans="1:20" ht="13.5" thickBot="1">
      <c r="A729" s="25">
        <v>44377</v>
      </c>
      <c r="B729" s="29">
        <v>23</v>
      </c>
      <c r="C729" s="30">
        <v>53548.703125</v>
      </c>
      <c r="D729" s="30">
        <v>0</v>
      </c>
      <c r="E729" s="30">
        <v>0</v>
      </c>
      <c r="F729" s="30">
        <v>5.2781543872999999E-2</v>
      </c>
      <c r="G729" s="30">
        <v>5.2781543872999999E-2</v>
      </c>
      <c r="H729" s="30">
        <v>0</v>
      </c>
      <c r="I729" s="31">
        <v>6.6981654661742901E-6</v>
      </c>
      <c r="J729" s="31">
        <v>6.6981654661742901E-6</v>
      </c>
      <c r="K729" s="31">
        <v>6.6981654661742901E-6</v>
      </c>
      <c r="L729" s="31">
        <v>6.6981654661742901E-6</v>
      </c>
      <c r="M729" s="40">
        <f t="shared" si="22"/>
        <v>0</v>
      </c>
      <c r="N729" s="41">
        <f t="shared" si="23"/>
        <v>1</v>
      </c>
      <c r="O729" s="42"/>
    </row>
    <row r="730" spans="1:20" ht="13.5" thickBot="1">
      <c r="A730" s="25">
        <v>44377</v>
      </c>
      <c r="B730" s="29">
        <v>24</v>
      </c>
      <c r="C730" s="30">
        <v>50006.7421875</v>
      </c>
      <c r="D730" s="30">
        <v>0</v>
      </c>
      <c r="E730" s="30">
        <v>0</v>
      </c>
      <c r="F730" s="30">
        <v>4.7854188229999997E-2</v>
      </c>
      <c r="G730" s="30">
        <v>4.7841212128999999E-2</v>
      </c>
      <c r="H730" s="30">
        <v>0</v>
      </c>
      <c r="I730" s="31">
        <v>6.0712198134048497E-6</v>
      </c>
      <c r="J730" s="31">
        <v>6.0728665266846498E-6</v>
      </c>
      <c r="K730" s="31">
        <v>6.0712198134048497E-6</v>
      </c>
      <c r="L730" s="31">
        <v>6.0728665266846498E-6</v>
      </c>
      <c r="M730" s="40">
        <f t="shared" si="22"/>
        <v>0</v>
      </c>
      <c r="N730" s="41">
        <f t="shared" si="23"/>
        <v>1</v>
      </c>
      <c r="O730" s="42"/>
    </row>
    <row r="731" spans="1:20" ht="12.75" customHeight="1">
      <c r="A731" s="42"/>
      <c r="B731" s="42"/>
      <c r="C731" s="42"/>
      <c r="D731" s="42"/>
      <c r="E731" s="42"/>
      <c r="F731" s="42"/>
      <c r="G731" s="42"/>
      <c r="H731" s="42"/>
      <c r="I731" s="42"/>
      <c r="J731" s="42"/>
      <c r="K731" s="42"/>
      <c r="L731" s="42"/>
      <c r="P731" s="42"/>
      <c r="Q731" s="42"/>
      <c r="R731" s="42"/>
      <c r="S731" s="42"/>
      <c r="T731" s="42"/>
    </row>
    <row r="732" spans="1:20" ht="12.75" customHeight="1">
      <c r="A732" s="42"/>
      <c r="B732" s="42"/>
      <c r="C732" s="42"/>
      <c r="D732" s="42"/>
      <c r="E732" s="42"/>
      <c r="F732" s="42"/>
      <c r="G732" s="42"/>
      <c r="H732" s="42"/>
      <c r="I732" s="42"/>
      <c r="J732" s="42"/>
      <c r="K732" s="42"/>
      <c r="L732" s="42"/>
      <c r="P732" s="42"/>
      <c r="Q732" s="42"/>
      <c r="R732" s="42"/>
      <c r="S732" s="42"/>
      <c r="T732" s="42"/>
    </row>
    <row r="733" spans="1:20">
      <c r="A733" s="33">
        <v>44378</v>
      </c>
      <c r="B733" s="34">
        <v>3</v>
      </c>
      <c r="C733" s="35">
        <v>0.33548611</v>
      </c>
    </row>
  </sheetData>
  <mergeCells count="15">
    <mergeCell ref="A731:L731"/>
    <mergeCell ref="P731:T731"/>
    <mergeCell ref="A1:T6"/>
    <mergeCell ref="A7:T7"/>
    <mergeCell ref="A732:L732"/>
    <mergeCell ref="P732:T732"/>
    <mergeCell ref="A8:L8"/>
    <mergeCell ref="A9:L9"/>
    <mergeCell ref="P8:T8"/>
    <mergeCell ref="P9:T9"/>
    <mergeCell ref="O10:O730"/>
    <mergeCell ref="P41:T41"/>
    <mergeCell ref="P42:T42"/>
    <mergeCell ref="P45:T45"/>
    <mergeCell ref="P46:T4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S733"/>
  <sheetViews>
    <sheetView workbookViewId="0">
      <selection sqref="A1:S6"/>
    </sheetView>
  </sheetViews>
  <sheetFormatPr defaultRowHeight="12.75" customHeight="1"/>
  <cols>
    <col min="1" max="1" width="20.140625" style="37" bestFit="1" customWidth="1"/>
    <col min="2" max="2" width="13.7109375" style="37" bestFit="1" customWidth="1"/>
    <col min="3" max="12" width="12.42578125" style="37" bestFit="1" customWidth="1"/>
    <col min="13" max="13" width="12.42578125" style="36" customWidth="1"/>
    <col min="14" max="14" width="3.5703125" style="36" bestFit="1" customWidth="1"/>
    <col min="15" max="19" width="15" style="37" bestFit="1" customWidth="1"/>
    <col min="20" max="16384" width="9.140625" style="36"/>
  </cols>
  <sheetData>
    <row r="1" spans="1:19" ht="12.7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19" ht="12.75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ht="12.75" customHeight="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19" ht="12.75" customHeight="1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 ht="12.7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12.75" customHeight="1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spans="1:19" ht="24" customHeight="1">
      <c r="A7" s="70" t="s">
        <v>0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</row>
    <row r="8" spans="1:19" ht="12.75" customHeight="1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O8" s="42"/>
      <c r="P8" s="42"/>
      <c r="Q8" s="42"/>
      <c r="R8" s="42"/>
      <c r="S8" s="42"/>
    </row>
    <row r="9" spans="1:19" ht="13.5" thickBot="1">
      <c r="A9" s="71" t="s">
        <v>67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O9" s="71" t="s">
        <v>68</v>
      </c>
      <c r="P9" s="42"/>
      <c r="Q9" s="42"/>
      <c r="R9" s="42"/>
      <c r="S9" s="42"/>
    </row>
    <row r="10" spans="1:19" ht="48" customHeight="1" thickBot="1">
      <c r="A10" s="22" t="s">
        <v>18</v>
      </c>
      <c r="B10" s="22" t="s">
        <v>49</v>
      </c>
      <c r="C10" s="32" t="s">
        <v>50</v>
      </c>
      <c r="D10" s="22" t="s">
        <v>51</v>
      </c>
      <c r="E10" s="32" t="s">
        <v>52</v>
      </c>
      <c r="F10" s="32" t="s">
        <v>53</v>
      </c>
      <c r="G10" s="32" t="s">
        <v>54</v>
      </c>
      <c r="H10" s="32" t="s">
        <v>55</v>
      </c>
      <c r="I10" s="32" t="s">
        <v>56</v>
      </c>
      <c r="J10" s="32" t="s">
        <v>57</v>
      </c>
      <c r="K10" s="32" t="s">
        <v>58</v>
      </c>
      <c r="L10" s="32" t="s">
        <v>59</v>
      </c>
      <c r="M10" s="12"/>
      <c r="N10" s="42"/>
      <c r="O10" s="22" t="s">
        <v>18</v>
      </c>
      <c r="P10" s="32" t="s">
        <v>60</v>
      </c>
      <c r="Q10" s="32" t="s">
        <v>61</v>
      </c>
      <c r="R10" s="32" t="s">
        <v>62</v>
      </c>
      <c r="S10" s="32" t="s">
        <v>63</v>
      </c>
    </row>
    <row r="11" spans="1:19" ht="13.5" thickBot="1">
      <c r="A11" s="23">
        <v>44348</v>
      </c>
      <c r="B11" s="28">
        <v>1</v>
      </c>
      <c r="C11" s="2">
        <v>38416.9375</v>
      </c>
      <c r="D11" s="2">
        <v>0</v>
      </c>
      <c r="E11" s="2">
        <v>0</v>
      </c>
      <c r="F11" s="2">
        <v>1.4412800751E-2</v>
      </c>
      <c r="G11" s="2">
        <v>0.104412802465</v>
      </c>
      <c r="H11" s="2">
        <v>9.0000001713000002E-2</v>
      </c>
      <c r="I11" s="3">
        <v>1.4264044052602301E-5</v>
      </c>
      <c r="J11" s="3">
        <v>1.9689618512862699E-6</v>
      </c>
      <c r="K11" s="3">
        <v>1.4264044052602301E-5</v>
      </c>
      <c r="L11" s="3">
        <v>1.9689618512862699E-6</v>
      </c>
      <c r="M11" s="41">
        <f>IF(F11&gt;5,1,0)</f>
        <v>0</v>
      </c>
      <c r="N11" s="42"/>
      <c r="O11" s="23">
        <v>44348</v>
      </c>
      <c r="P11" s="3">
        <v>9.1427725444000005E-2</v>
      </c>
      <c r="Q11" s="3">
        <v>9.1729517767000002E-2</v>
      </c>
      <c r="R11" s="3">
        <v>9.1557506864999999E-2</v>
      </c>
      <c r="S11" s="3">
        <v>9.1859299187999996E-2</v>
      </c>
    </row>
    <row r="12" spans="1:19" ht="13.5" thickBot="1">
      <c r="A12" s="25">
        <v>44348</v>
      </c>
      <c r="B12" s="29">
        <v>2</v>
      </c>
      <c r="C12" s="30">
        <v>36696.953125</v>
      </c>
      <c r="D12" s="30">
        <v>0</v>
      </c>
      <c r="E12" s="30">
        <v>0</v>
      </c>
      <c r="F12" s="30">
        <v>1.4412800751E-2</v>
      </c>
      <c r="G12" s="30">
        <v>0.104412802465</v>
      </c>
      <c r="H12" s="30">
        <v>9.0000001713000002E-2</v>
      </c>
      <c r="I12" s="31">
        <v>1.4264044052602301E-5</v>
      </c>
      <c r="J12" s="31">
        <v>1.9689618512862699E-6</v>
      </c>
      <c r="K12" s="31">
        <v>1.4264044052602301E-5</v>
      </c>
      <c r="L12" s="31">
        <v>1.9689618512862699E-6</v>
      </c>
      <c r="M12" s="41">
        <f t="shared" ref="M12:M75" si="0">IF(F12&gt;5,1,0)</f>
        <v>0</v>
      </c>
      <c r="N12" s="42"/>
      <c r="O12" s="25">
        <v>44349</v>
      </c>
      <c r="P12" s="31">
        <v>8.7826762892000004E-2</v>
      </c>
      <c r="Q12" s="31">
        <v>8.7225007366999993E-2</v>
      </c>
      <c r="R12" s="31">
        <v>8.7766653602000005E-2</v>
      </c>
      <c r="S12" s="31">
        <v>8.7164898078E-2</v>
      </c>
    </row>
    <row r="13" spans="1:19" ht="13.5" thickBot="1">
      <c r="A13" s="25">
        <v>44348</v>
      </c>
      <c r="B13" s="29">
        <v>3</v>
      </c>
      <c r="C13" s="30">
        <v>35550.35546875</v>
      </c>
      <c r="D13" s="30">
        <v>0</v>
      </c>
      <c r="E13" s="30">
        <v>0</v>
      </c>
      <c r="F13" s="30">
        <v>1.4412800751E-2</v>
      </c>
      <c r="G13" s="30">
        <v>0.104412802465</v>
      </c>
      <c r="H13" s="30">
        <v>9.0000001713000002E-2</v>
      </c>
      <c r="I13" s="31">
        <v>1.4264044052602301E-5</v>
      </c>
      <c r="J13" s="31">
        <v>1.9689618512862699E-6</v>
      </c>
      <c r="K13" s="31">
        <v>1.4264044052602301E-5</v>
      </c>
      <c r="L13" s="31">
        <v>1.9689618512862699E-6</v>
      </c>
      <c r="M13" s="41">
        <f t="shared" si="0"/>
        <v>0</v>
      </c>
      <c r="N13" s="42"/>
      <c r="O13" s="25">
        <v>44350</v>
      </c>
      <c r="P13" s="31">
        <v>6.1222428369999998E-2</v>
      </c>
      <c r="Q13" s="31">
        <v>6.1151094634000001E-2</v>
      </c>
      <c r="R13" s="31">
        <v>6.1267054963999999E-2</v>
      </c>
      <c r="S13" s="31">
        <v>6.1195721228000002E-2</v>
      </c>
    </row>
    <row r="14" spans="1:19" ht="13.5" thickBot="1">
      <c r="A14" s="25">
        <v>44348</v>
      </c>
      <c r="B14" s="29">
        <v>4</v>
      </c>
      <c r="C14" s="30">
        <v>35050.08203125</v>
      </c>
      <c r="D14" s="30">
        <v>0</v>
      </c>
      <c r="E14" s="30">
        <v>0</v>
      </c>
      <c r="F14" s="30">
        <v>1.4412800751E-2</v>
      </c>
      <c r="G14" s="30">
        <v>0.104412802465</v>
      </c>
      <c r="H14" s="30">
        <v>9.0000001713000002E-2</v>
      </c>
      <c r="I14" s="31">
        <v>1.4264044052602301E-5</v>
      </c>
      <c r="J14" s="31">
        <v>1.9689618512862699E-6</v>
      </c>
      <c r="K14" s="31">
        <v>1.4264044052602301E-5</v>
      </c>
      <c r="L14" s="31">
        <v>1.9689618512862699E-6</v>
      </c>
      <c r="M14" s="41">
        <f t="shared" si="0"/>
        <v>0</v>
      </c>
      <c r="N14" s="42"/>
      <c r="O14" s="25">
        <v>44351</v>
      </c>
      <c r="P14" s="31">
        <v>6.8459786016000002E-2</v>
      </c>
      <c r="Q14" s="31">
        <v>6.9003047812999999E-2</v>
      </c>
      <c r="R14" s="31">
        <v>6.8584558328999998E-2</v>
      </c>
      <c r="S14" s="31">
        <v>6.9127820125999995E-2</v>
      </c>
    </row>
    <row r="15" spans="1:19" ht="13.5" thickBot="1">
      <c r="A15" s="25">
        <v>44348</v>
      </c>
      <c r="B15" s="29">
        <v>5</v>
      </c>
      <c r="C15" s="30">
        <v>35042.53515625</v>
      </c>
      <c r="D15" s="30">
        <v>0</v>
      </c>
      <c r="E15" s="30">
        <v>0</v>
      </c>
      <c r="F15" s="30">
        <v>1.4412800751E-2</v>
      </c>
      <c r="G15" s="30">
        <v>0.104412802465</v>
      </c>
      <c r="H15" s="30">
        <v>9.0000001713000002E-2</v>
      </c>
      <c r="I15" s="31">
        <v>1.4264044052602301E-5</v>
      </c>
      <c r="J15" s="31">
        <v>1.9689618512862699E-6</v>
      </c>
      <c r="K15" s="31">
        <v>1.4264044052602301E-5</v>
      </c>
      <c r="L15" s="31">
        <v>1.9689618512862699E-6</v>
      </c>
      <c r="M15" s="41">
        <f t="shared" si="0"/>
        <v>0</v>
      </c>
      <c r="N15" s="42"/>
      <c r="O15" s="25">
        <v>44352</v>
      </c>
      <c r="P15" s="31">
        <v>4.7336846177E-2</v>
      </c>
      <c r="Q15" s="31">
        <v>4.7347637413999999E-2</v>
      </c>
      <c r="R15" s="31">
        <v>4.7428831604999999E-2</v>
      </c>
      <c r="S15" s="31">
        <v>4.7439622841999998E-2</v>
      </c>
    </row>
    <row r="16" spans="1:19" ht="13.5" thickBot="1">
      <c r="A16" s="25">
        <v>44348</v>
      </c>
      <c r="B16" s="29">
        <v>6</v>
      </c>
      <c r="C16" s="30">
        <v>36124.62890625</v>
      </c>
      <c r="D16" s="30">
        <v>0</v>
      </c>
      <c r="E16" s="30">
        <v>0</v>
      </c>
      <c r="F16" s="30">
        <v>1.4412800751E-2</v>
      </c>
      <c r="G16" s="30">
        <v>0.104412802465</v>
      </c>
      <c r="H16" s="30">
        <v>9.0000001713000002E-2</v>
      </c>
      <c r="I16" s="31">
        <v>1.4264044052602301E-5</v>
      </c>
      <c r="J16" s="31">
        <v>1.9689618512862699E-6</v>
      </c>
      <c r="K16" s="31">
        <v>1.4264044052602301E-5</v>
      </c>
      <c r="L16" s="31">
        <v>1.9689618512862699E-6</v>
      </c>
      <c r="M16" s="41">
        <f t="shared" si="0"/>
        <v>0</v>
      </c>
      <c r="N16" s="42"/>
      <c r="O16" s="25">
        <v>44353</v>
      </c>
      <c r="P16" s="31">
        <v>4.0738745920999998E-2</v>
      </c>
      <c r="Q16" s="31">
        <v>5.9099654064000001E-2</v>
      </c>
      <c r="R16" s="31">
        <v>4.0736794320999997E-2</v>
      </c>
      <c r="S16" s="31">
        <v>5.9097702464E-2</v>
      </c>
    </row>
    <row r="17" spans="1:19" ht="13.5" thickBot="1">
      <c r="A17" s="25">
        <v>44348</v>
      </c>
      <c r="B17" s="29">
        <v>7</v>
      </c>
      <c r="C17" s="30">
        <v>38112.40625</v>
      </c>
      <c r="D17" s="30">
        <v>8.4</v>
      </c>
      <c r="E17" s="30">
        <v>8</v>
      </c>
      <c r="F17" s="30">
        <v>3.869899414552</v>
      </c>
      <c r="G17" s="30">
        <v>4.1628606261799996</v>
      </c>
      <c r="H17" s="30">
        <v>0.29296121162799998</v>
      </c>
      <c r="I17" s="31">
        <v>5.7884417599999996E-4</v>
      </c>
      <c r="J17" s="31">
        <v>6.1886619999999999E-4</v>
      </c>
      <c r="K17" s="31">
        <v>5.2419936799999998E-4</v>
      </c>
      <c r="L17" s="31">
        <v>5.6422139100000001E-4</v>
      </c>
      <c r="M17" s="41">
        <f t="shared" si="0"/>
        <v>0</v>
      </c>
      <c r="N17" s="42"/>
      <c r="O17" s="25">
        <v>44354</v>
      </c>
      <c r="P17" s="31">
        <v>5.2432647063999999E-2</v>
      </c>
      <c r="Q17" s="31">
        <v>5.3734958620000002E-2</v>
      </c>
      <c r="R17" s="31">
        <v>5.2540115188000003E-2</v>
      </c>
      <c r="S17" s="31">
        <v>5.3842426743999999E-2</v>
      </c>
    </row>
    <row r="18" spans="1:19" ht="13.5" thickBot="1">
      <c r="A18" s="25">
        <v>44348</v>
      </c>
      <c r="B18" s="29">
        <v>8</v>
      </c>
      <c r="C18" s="30">
        <v>39318.875</v>
      </c>
      <c r="D18" s="30">
        <v>323.7</v>
      </c>
      <c r="E18" s="30">
        <v>318.10000000000002</v>
      </c>
      <c r="F18" s="30">
        <v>676.53793136611603</v>
      </c>
      <c r="G18" s="30">
        <v>676.866295522668</v>
      </c>
      <c r="H18" s="30">
        <v>0.32836415655099999</v>
      </c>
      <c r="I18" s="31">
        <v>4.8246761683000003E-2</v>
      </c>
      <c r="J18" s="31">
        <v>4.8201903191999997E-2</v>
      </c>
      <c r="K18" s="31">
        <v>4.9011789005E-2</v>
      </c>
      <c r="L18" s="31">
        <v>4.8966930514000001E-2</v>
      </c>
      <c r="M18" s="41">
        <f t="shared" si="0"/>
        <v>1</v>
      </c>
      <c r="N18" s="42"/>
      <c r="O18" s="25">
        <v>44355</v>
      </c>
      <c r="P18" s="31">
        <v>8.1271402731999995E-2</v>
      </c>
      <c r="Q18" s="31">
        <v>9.0455994105999998E-2</v>
      </c>
      <c r="R18" s="31">
        <v>8.1188459719000003E-2</v>
      </c>
      <c r="S18" s="31">
        <v>9.0373051092000001E-2</v>
      </c>
    </row>
    <row r="19" spans="1:19" ht="13.5" thickBot="1">
      <c r="A19" s="25">
        <v>44348</v>
      </c>
      <c r="B19" s="29">
        <v>9</v>
      </c>
      <c r="C19" s="30">
        <v>40681.7890625</v>
      </c>
      <c r="D19" s="30">
        <v>1056.2</v>
      </c>
      <c r="E19" s="30">
        <v>1053.3</v>
      </c>
      <c r="F19" s="30">
        <v>2292.98614758141</v>
      </c>
      <c r="G19" s="30">
        <v>2292.1754364882599</v>
      </c>
      <c r="H19" s="30">
        <v>-0.81071109315500001</v>
      </c>
      <c r="I19" s="31">
        <v>0.168849103345</v>
      </c>
      <c r="J19" s="31">
        <v>0.16895985622599999</v>
      </c>
      <c r="K19" s="31">
        <v>0.16924527820800001</v>
      </c>
      <c r="L19" s="31">
        <v>0.16935603109</v>
      </c>
      <c r="M19" s="41">
        <f t="shared" si="0"/>
        <v>1</v>
      </c>
      <c r="N19" s="42"/>
      <c r="O19" s="25">
        <v>44356</v>
      </c>
      <c r="P19" s="31">
        <v>6.8697352118000002E-2</v>
      </c>
      <c r="Q19" s="31">
        <v>7.4779108526000004E-2</v>
      </c>
      <c r="R19" s="31">
        <v>6.8711924066999996E-2</v>
      </c>
      <c r="S19" s="31">
        <v>7.4793680474999999E-2</v>
      </c>
    </row>
    <row r="20" spans="1:19" ht="13.5" thickBot="1">
      <c r="A20" s="25">
        <v>44348</v>
      </c>
      <c r="B20" s="29">
        <v>10</v>
      </c>
      <c r="C20" s="30">
        <v>42161.19921875</v>
      </c>
      <c r="D20" s="30">
        <v>1739.9</v>
      </c>
      <c r="E20" s="30">
        <v>1739.9</v>
      </c>
      <c r="F20" s="30">
        <v>3313.1773852655801</v>
      </c>
      <c r="G20" s="30">
        <v>3309.2717964583899</v>
      </c>
      <c r="H20" s="30">
        <v>-3.90558880719</v>
      </c>
      <c r="I20" s="31">
        <v>0.21439505415999999</v>
      </c>
      <c r="J20" s="31">
        <v>0.21492860454400001</v>
      </c>
      <c r="K20" s="31">
        <v>0.21439505415999999</v>
      </c>
      <c r="L20" s="31">
        <v>0.21492860454400001</v>
      </c>
      <c r="M20" s="41">
        <f t="shared" si="0"/>
        <v>1</v>
      </c>
      <c r="N20" s="42"/>
      <c r="O20" s="25">
        <v>44357</v>
      </c>
      <c r="P20" s="31">
        <v>5.8004451297E-2</v>
      </c>
      <c r="Q20" s="31">
        <v>5.8610677886000002E-2</v>
      </c>
      <c r="R20" s="31">
        <v>5.8046345649999997E-2</v>
      </c>
      <c r="S20" s="31">
        <v>5.8652572239999999E-2</v>
      </c>
    </row>
    <row r="21" spans="1:19" ht="13.5" thickBot="1">
      <c r="A21" s="25">
        <v>44348</v>
      </c>
      <c r="B21" s="29">
        <v>11</v>
      </c>
      <c r="C21" s="30">
        <v>43549.8671875</v>
      </c>
      <c r="D21" s="30">
        <v>2578.6</v>
      </c>
      <c r="E21" s="30">
        <v>2578.6</v>
      </c>
      <c r="F21" s="30">
        <v>3864.1879274171001</v>
      </c>
      <c r="G21" s="30">
        <v>3861.2317608161502</v>
      </c>
      <c r="H21" s="30">
        <v>-2.956166600949</v>
      </c>
      <c r="I21" s="31">
        <v>0.17522291814400001</v>
      </c>
      <c r="J21" s="31">
        <v>0.17562676603999999</v>
      </c>
      <c r="K21" s="31">
        <v>0.17522291814400001</v>
      </c>
      <c r="L21" s="31">
        <v>0.17562676603999999</v>
      </c>
      <c r="M21" s="41">
        <f t="shared" si="0"/>
        <v>1</v>
      </c>
      <c r="N21" s="42"/>
      <c r="O21" s="25">
        <v>44358</v>
      </c>
      <c r="P21" s="31">
        <v>7.6263655932000005E-2</v>
      </c>
      <c r="Q21" s="31">
        <v>8.1528410699999998E-2</v>
      </c>
      <c r="R21" s="31">
        <v>7.6269120413000005E-2</v>
      </c>
      <c r="S21" s="31">
        <v>8.1533875180999998E-2</v>
      </c>
    </row>
    <row r="22" spans="1:19" ht="13.5" thickBot="1">
      <c r="A22" s="25">
        <v>44348</v>
      </c>
      <c r="B22" s="29">
        <v>12</v>
      </c>
      <c r="C22" s="30">
        <v>44704.20703125</v>
      </c>
      <c r="D22" s="30">
        <v>3119.1</v>
      </c>
      <c r="E22" s="30">
        <v>3119.1</v>
      </c>
      <c r="F22" s="30">
        <v>4013.5429191399999</v>
      </c>
      <c r="G22" s="30">
        <v>4012.2620525023499</v>
      </c>
      <c r="H22" s="30">
        <v>-1.280866637643</v>
      </c>
      <c r="I22" s="31">
        <v>0.122016673839</v>
      </c>
      <c r="J22" s="31">
        <v>0.12219165562000001</v>
      </c>
      <c r="K22" s="31">
        <v>0.122016673839</v>
      </c>
      <c r="L22" s="31">
        <v>0.12219165562000001</v>
      </c>
      <c r="M22" s="41">
        <f t="shared" si="0"/>
        <v>1</v>
      </c>
      <c r="N22" s="42"/>
      <c r="O22" s="25">
        <v>44359</v>
      </c>
      <c r="P22" s="31">
        <v>3.7063968702000002E-2</v>
      </c>
      <c r="Q22" s="31">
        <v>4.8000608638E-2</v>
      </c>
      <c r="R22" s="31">
        <v>3.6973804766999997E-2</v>
      </c>
      <c r="S22" s="31">
        <v>4.7910444703000002E-2</v>
      </c>
    </row>
    <row r="23" spans="1:19" ht="13.5" thickBot="1">
      <c r="A23" s="25">
        <v>44348</v>
      </c>
      <c r="B23" s="29">
        <v>13</v>
      </c>
      <c r="C23" s="30">
        <v>45626.72265625</v>
      </c>
      <c r="D23" s="30">
        <v>3617.7</v>
      </c>
      <c r="E23" s="30">
        <v>3617.7</v>
      </c>
      <c r="F23" s="30">
        <v>4426.7060043258798</v>
      </c>
      <c r="G23" s="30">
        <v>4424.0025710680502</v>
      </c>
      <c r="H23" s="30">
        <v>-2.7034332578289999</v>
      </c>
      <c r="I23" s="31">
        <v>0.110150624462</v>
      </c>
      <c r="J23" s="31">
        <v>0.11051994594599999</v>
      </c>
      <c r="K23" s="31">
        <v>0.110150624462</v>
      </c>
      <c r="L23" s="31">
        <v>0.11051994594599999</v>
      </c>
      <c r="M23" s="41">
        <f t="shared" si="0"/>
        <v>1</v>
      </c>
      <c r="N23" s="42"/>
      <c r="O23" s="25">
        <v>44360</v>
      </c>
      <c r="P23" s="31">
        <v>4.2468203069000003E-2</v>
      </c>
      <c r="Q23" s="31">
        <v>4.4778045157999997E-2</v>
      </c>
      <c r="R23" s="31">
        <v>4.2549235025E-2</v>
      </c>
      <c r="S23" s="31">
        <v>4.4859257036000001E-2</v>
      </c>
    </row>
    <row r="24" spans="1:19" ht="13.5" thickBot="1">
      <c r="A24" s="25">
        <v>44348</v>
      </c>
      <c r="B24" s="29">
        <v>14</v>
      </c>
      <c r="C24" s="30">
        <v>46852.8828125</v>
      </c>
      <c r="D24" s="30">
        <v>4349.3</v>
      </c>
      <c r="E24" s="30">
        <v>4345.8999999999996</v>
      </c>
      <c r="F24" s="30">
        <v>4602.8423053913702</v>
      </c>
      <c r="G24" s="30">
        <v>4599.8316499088796</v>
      </c>
      <c r="H24" s="30">
        <v>-3.0106554824849998</v>
      </c>
      <c r="I24" s="31">
        <v>3.4225635232999999E-2</v>
      </c>
      <c r="J24" s="31">
        <v>3.4636926966000001E-2</v>
      </c>
      <c r="K24" s="31">
        <v>3.4690116106999999E-2</v>
      </c>
      <c r="L24" s="31">
        <v>3.5101407840000001E-2</v>
      </c>
      <c r="M24" s="41">
        <f t="shared" si="0"/>
        <v>1</v>
      </c>
      <c r="N24" s="42"/>
      <c r="O24" s="25">
        <v>44361</v>
      </c>
      <c r="P24" s="31">
        <v>7.3338220763000006E-2</v>
      </c>
      <c r="Q24" s="31">
        <v>7.8087868616000006E-2</v>
      </c>
      <c r="R24" s="31">
        <v>7.3371918394999999E-2</v>
      </c>
      <c r="S24" s="31">
        <v>7.8121566247999999E-2</v>
      </c>
    </row>
    <row r="25" spans="1:19" ht="13.5" thickBot="1">
      <c r="A25" s="25">
        <v>44348</v>
      </c>
      <c r="B25" s="29">
        <v>15</v>
      </c>
      <c r="C25" s="30">
        <v>47884.05859375</v>
      </c>
      <c r="D25" s="30">
        <v>4516.3</v>
      </c>
      <c r="E25" s="30">
        <v>4512.2</v>
      </c>
      <c r="F25" s="30">
        <v>4730.9803435507101</v>
      </c>
      <c r="G25" s="30">
        <v>4728.4489547211797</v>
      </c>
      <c r="H25" s="30">
        <v>-2.5313888295320002</v>
      </c>
      <c r="I25" s="31">
        <v>2.8982097639000001E-2</v>
      </c>
      <c r="J25" s="31">
        <v>2.9327915784999999E-2</v>
      </c>
      <c r="K25" s="31">
        <v>2.9542206929E-2</v>
      </c>
      <c r="L25" s="31">
        <v>2.9888025075000001E-2</v>
      </c>
      <c r="M25" s="41">
        <f t="shared" si="0"/>
        <v>1</v>
      </c>
      <c r="N25" s="42"/>
      <c r="O25" s="25">
        <v>44362</v>
      </c>
      <c r="P25" s="31">
        <v>4.2423470350999998E-2</v>
      </c>
      <c r="Q25" s="31">
        <v>5.1659608737999997E-2</v>
      </c>
      <c r="R25" s="31">
        <v>4.2480847400000001E-2</v>
      </c>
      <c r="S25" s="31">
        <v>5.1716985787E-2</v>
      </c>
    </row>
    <row r="26" spans="1:19" ht="13.5" thickBot="1">
      <c r="A26" s="25">
        <v>44348</v>
      </c>
      <c r="B26" s="29">
        <v>16</v>
      </c>
      <c r="C26" s="30">
        <v>48890.5390625</v>
      </c>
      <c r="D26" s="30">
        <v>4354.8999999999996</v>
      </c>
      <c r="E26" s="30">
        <v>4354.8999999999996</v>
      </c>
      <c r="F26" s="30">
        <v>4831.6900240739196</v>
      </c>
      <c r="G26" s="30">
        <v>4827.42765750136</v>
      </c>
      <c r="H26" s="30">
        <v>-4.2623665725600004</v>
      </c>
      <c r="I26" s="31">
        <v>6.4552958674999994E-2</v>
      </c>
      <c r="J26" s="31">
        <v>6.5135249189999994E-2</v>
      </c>
      <c r="K26" s="31">
        <v>6.4552958674999994E-2</v>
      </c>
      <c r="L26" s="31">
        <v>6.5135249189999994E-2</v>
      </c>
      <c r="M26" s="41">
        <f t="shared" si="0"/>
        <v>1</v>
      </c>
      <c r="N26" s="42"/>
      <c r="O26" s="25">
        <v>44363</v>
      </c>
      <c r="P26" s="31">
        <v>3.1874365548000001E-2</v>
      </c>
      <c r="Q26" s="31">
        <v>5.0837033013000001E-2</v>
      </c>
      <c r="R26" s="31">
        <v>2.7753373856000001E-2</v>
      </c>
      <c r="S26" s="31">
        <v>4.6709595205000003E-2</v>
      </c>
    </row>
    <row r="27" spans="1:19" ht="13.5" thickBot="1">
      <c r="A27" s="25">
        <v>44348</v>
      </c>
      <c r="B27" s="29">
        <v>17</v>
      </c>
      <c r="C27" s="30">
        <v>49741.5625</v>
      </c>
      <c r="D27" s="30">
        <v>4123.8</v>
      </c>
      <c r="E27" s="30">
        <v>4123.8</v>
      </c>
      <c r="F27" s="30">
        <v>4775.2998707815004</v>
      </c>
      <c r="G27" s="30">
        <v>4771.1985931098197</v>
      </c>
      <c r="H27" s="30">
        <v>-4.101277671679</v>
      </c>
      <c r="I27" s="31">
        <v>8.8442430752000006E-2</v>
      </c>
      <c r="J27" s="31">
        <v>8.9002714587000001E-2</v>
      </c>
      <c r="K27" s="31">
        <v>8.8442430752000006E-2</v>
      </c>
      <c r="L27" s="31">
        <v>8.9002714587000001E-2</v>
      </c>
      <c r="M27" s="41">
        <f t="shared" si="0"/>
        <v>1</v>
      </c>
      <c r="N27" s="42"/>
      <c r="O27" s="25">
        <v>44364</v>
      </c>
      <c r="P27" s="31">
        <v>4.2903564163999999E-2</v>
      </c>
      <c r="Q27" s="31">
        <v>6.1646257780999997E-2</v>
      </c>
      <c r="R27" s="31">
        <v>3.9076901078E-2</v>
      </c>
      <c r="S27" s="31">
        <v>5.7819594696000003E-2</v>
      </c>
    </row>
    <row r="28" spans="1:19" ht="13.5" thickBot="1">
      <c r="A28" s="25">
        <v>44348</v>
      </c>
      <c r="B28" s="29">
        <v>18</v>
      </c>
      <c r="C28" s="30">
        <v>49936.1484375</v>
      </c>
      <c r="D28" s="30">
        <v>3565.4</v>
      </c>
      <c r="E28" s="30">
        <v>3565.4</v>
      </c>
      <c r="F28" s="30">
        <v>4539.8557326469199</v>
      </c>
      <c r="G28" s="30">
        <v>4538.1205882428303</v>
      </c>
      <c r="H28" s="30">
        <v>-1.735144404081</v>
      </c>
      <c r="I28" s="31">
        <v>0.132885326262</v>
      </c>
      <c r="J28" s="31">
        <v>0.13312236784699999</v>
      </c>
      <c r="K28" s="31">
        <v>0.132885326262</v>
      </c>
      <c r="L28" s="31">
        <v>0.13312236784699999</v>
      </c>
      <c r="M28" s="41">
        <f t="shared" si="0"/>
        <v>1</v>
      </c>
      <c r="N28" s="42"/>
      <c r="O28" s="25">
        <v>44365</v>
      </c>
      <c r="P28" s="31">
        <v>3.7529313827999997E-2</v>
      </c>
      <c r="Q28" s="31">
        <v>5.2425821164999997E-2</v>
      </c>
      <c r="R28" s="31">
        <v>3.4547847269000002E-2</v>
      </c>
      <c r="S28" s="31">
        <v>4.9444354604999997E-2</v>
      </c>
    </row>
    <row r="29" spans="1:19" ht="13.5" thickBot="1">
      <c r="A29" s="25">
        <v>44348</v>
      </c>
      <c r="B29" s="29">
        <v>19</v>
      </c>
      <c r="C29" s="30">
        <v>49432.76171875</v>
      </c>
      <c r="D29" s="30">
        <v>2713.3</v>
      </c>
      <c r="E29" s="30">
        <v>2713.3</v>
      </c>
      <c r="F29" s="30">
        <v>3318.72331185034</v>
      </c>
      <c r="G29" s="30">
        <v>3316.60647855549</v>
      </c>
      <c r="H29" s="30">
        <v>-2.1168332948450002</v>
      </c>
      <c r="I29" s="31">
        <v>8.2418917834999994E-2</v>
      </c>
      <c r="J29" s="31">
        <v>8.2708102711000001E-2</v>
      </c>
      <c r="K29" s="31">
        <v>8.2418917834999994E-2</v>
      </c>
      <c r="L29" s="31">
        <v>8.2708102711000001E-2</v>
      </c>
      <c r="M29" s="41">
        <f t="shared" si="0"/>
        <v>1</v>
      </c>
      <c r="N29" s="42"/>
      <c r="O29" s="25">
        <v>44366</v>
      </c>
      <c r="P29" s="31">
        <v>2.1584245160000001E-2</v>
      </c>
      <c r="Q29" s="31">
        <v>3.4900050873999999E-2</v>
      </c>
      <c r="R29" s="31">
        <v>2.0195580104999999E-2</v>
      </c>
      <c r="S29" s="31">
        <v>3.3511385818999997E-2</v>
      </c>
    </row>
    <row r="30" spans="1:19" ht="13.5" thickBot="1">
      <c r="A30" s="25">
        <v>44348</v>
      </c>
      <c r="B30" s="29">
        <v>20</v>
      </c>
      <c r="C30" s="30">
        <v>48505.1328125</v>
      </c>
      <c r="D30" s="30">
        <v>1128.3</v>
      </c>
      <c r="E30" s="30">
        <v>1124.4000000000001</v>
      </c>
      <c r="F30" s="30">
        <v>1139.7639151511701</v>
      </c>
      <c r="G30" s="30">
        <v>1137.92780712744</v>
      </c>
      <c r="H30" s="30">
        <v>-1.836108023727</v>
      </c>
      <c r="I30" s="31">
        <v>1.315274197E-3</v>
      </c>
      <c r="J30" s="31">
        <v>1.566108627E-3</v>
      </c>
      <c r="K30" s="31">
        <v>1.8480610819999999E-3</v>
      </c>
      <c r="L30" s="31">
        <v>2.098895512E-3</v>
      </c>
      <c r="M30" s="41">
        <f t="shared" si="0"/>
        <v>1</v>
      </c>
      <c r="N30" s="42"/>
      <c r="O30" s="25">
        <v>44367</v>
      </c>
      <c r="P30" s="31">
        <v>4.2110437522999998E-2</v>
      </c>
      <c r="Q30" s="31">
        <v>8.0552776379000005E-2</v>
      </c>
      <c r="R30" s="31">
        <v>4.0624180920000003E-2</v>
      </c>
      <c r="S30" s="31">
        <v>7.8751361749000007E-2</v>
      </c>
    </row>
    <row r="31" spans="1:19" ht="13.5" thickBot="1">
      <c r="A31" s="25">
        <v>44348</v>
      </c>
      <c r="B31" s="29">
        <v>21</v>
      </c>
      <c r="C31" s="30">
        <v>47688.91015625</v>
      </c>
      <c r="D31" s="30">
        <v>160.9</v>
      </c>
      <c r="E31" s="30">
        <v>154.30000000000001</v>
      </c>
      <c r="F31" s="30">
        <v>100.25283774735</v>
      </c>
      <c r="G31" s="30">
        <v>100.258338444846</v>
      </c>
      <c r="H31" s="30">
        <v>5.5006974960000003E-3</v>
      </c>
      <c r="I31" s="31">
        <v>8.2843799929999996E-3</v>
      </c>
      <c r="J31" s="31">
        <v>8.2851314550000006E-3</v>
      </c>
      <c r="K31" s="31">
        <v>7.3827406490000001E-3</v>
      </c>
      <c r="L31" s="31">
        <v>7.3834921110000002E-3</v>
      </c>
      <c r="M31" s="41">
        <f t="shared" si="0"/>
        <v>1</v>
      </c>
      <c r="N31" s="42"/>
      <c r="O31" s="25">
        <v>44368</v>
      </c>
      <c r="P31" s="31">
        <v>7.8753687503999997E-2</v>
      </c>
      <c r="Q31" s="31">
        <v>9.3549484616000003E-2</v>
      </c>
      <c r="R31" s="31">
        <v>7.8960454420999998E-2</v>
      </c>
      <c r="S31" s="31">
        <v>9.4968657548000004E-2</v>
      </c>
    </row>
    <row r="32" spans="1:19" ht="13.5" thickBot="1">
      <c r="A32" s="25">
        <v>44348</v>
      </c>
      <c r="B32" s="29">
        <v>22</v>
      </c>
      <c r="C32" s="30">
        <v>46670.36328125</v>
      </c>
      <c r="D32" s="30">
        <v>0</v>
      </c>
      <c r="E32" s="30">
        <v>0</v>
      </c>
      <c r="F32" s="30">
        <v>9.3966223565000007E-2</v>
      </c>
      <c r="G32" s="30">
        <v>0.193966225055</v>
      </c>
      <c r="H32" s="30">
        <v>0.10000000149</v>
      </c>
      <c r="I32" s="31">
        <v>2.6498118176989E-5</v>
      </c>
      <c r="J32" s="31">
        <v>1.28369157876289E-5</v>
      </c>
      <c r="K32" s="31">
        <v>2.6498118176989E-5</v>
      </c>
      <c r="L32" s="31">
        <v>1.28369157876289E-5</v>
      </c>
      <c r="M32" s="41">
        <f t="shared" si="0"/>
        <v>0</v>
      </c>
      <c r="N32" s="42"/>
      <c r="O32" s="25">
        <v>44369</v>
      </c>
      <c r="P32" s="31">
        <v>3.9886657036999999E-2</v>
      </c>
      <c r="Q32" s="31">
        <v>3.8741677654000002E-2</v>
      </c>
      <c r="R32" s="31">
        <v>4.3796554911999998E-2</v>
      </c>
      <c r="S32" s="31">
        <v>4.2629298727999997E-2</v>
      </c>
    </row>
    <row r="33" spans="1:19" ht="13.5" thickBot="1">
      <c r="A33" s="25">
        <v>44348</v>
      </c>
      <c r="B33" s="29">
        <v>23</v>
      </c>
      <c r="C33" s="30">
        <v>44065.453125</v>
      </c>
      <c r="D33" s="30">
        <v>0</v>
      </c>
      <c r="E33" s="30">
        <v>0</v>
      </c>
      <c r="F33" s="30">
        <v>3.8796670229999997E-2</v>
      </c>
      <c r="G33" s="30">
        <v>0.13879667172099999</v>
      </c>
      <c r="H33" s="30">
        <v>0.10000000149</v>
      </c>
      <c r="I33" s="31">
        <v>1.8961293950962499E-5</v>
      </c>
      <c r="J33" s="31">
        <v>5.3000915616023604E-6</v>
      </c>
      <c r="K33" s="31">
        <v>1.8961293950962499E-5</v>
      </c>
      <c r="L33" s="31">
        <v>5.3000915616023604E-6</v>
      </c>
      <c r="M33" s="41">
        <f t="shared" si="0"/>
        <v>0</v>
      </c>
      <c r="N33" s="42"/>
      <c r="O33" s="25">
        <v>44370</v>
      </c>
      <c r="P33" s="31">
        <v>2.9436469996000001E-2</v>
      </c>
      <c r="Q33" s="31">
        <v>0.17947302847900001</v>
      </c>
      <c r="R33" s="31">
        <v>2.8289403434999999E-2</v>
      </c>
      <c r="S33" s="31">
        <v>0.17799096235600001</v>
      </c>
    </row>
    <row r="34" spans="1:19" ht="13.5" thickBot="1">
      <c r="A34" s="25">
        <v>44348</v>
      </c>
      <c r="B34" s="29">
        <v>24</v>
      </c>
      <c r="C34" s="30">
        <v>40767.76953125</v>
      </c>
      <c r="D34" s="30">
        <v>0</v>
      </c>
      <c r="E34" s="30">
        <v>0</v>
      </c>
      <c r="F34" s="30">
        <v>4.0106638030000001E-3</v>
      </c>
      <c r="G34" s="30">
        <v>0.104010665293</v>
      </c>
      <c r="H34" s="30">
        <v>0.10000000149</v>
      </c>
      <c r="I34" s="31">
        <v>1.4209107280542599E-5</v>
      </c>
      <c r="J34" s="31">
        <v>5.4790489118249E-7</v>
      </c>
      <c r="K34" s="31">
        <v>1.4209107280542599E-5</v>
      </c>
      <c r="L34" s="31">
        <v>5.4790489118249E-7</v>
      </c>
      <c r="M34" s="41">
        <f t="shared" si="0"/>
        <v>0</v>
      </c>
      <c r="N34" s="42"/>
      <c r="O34" s="25">
        <v>44371</v>
      </c>
      <c r="P34" s="31">
        <v>7.8448220166999996E-2</v>
      </c>
      <c r="Q34" s="31">
        <v>9.9875099903000003E-2</v>
      </c>
      <c r="R34" s="31">
        <v>7.0788832285999997E-2</v>
      </c>
      <c r="S34" s="31">
        <v>9.2215712022999996E-2</v>
      </c>
    </row>
    <row r="35" spans="1:19" ht="13.5" thickBot="1">
      <c r="A35" s="25">
        <v>44349</v>
      </c>
      <c r="B35" s="29">
        <v>1</v>
      </c>
      <c r="C35" s="30">
        <v>37853.99609375</v>
      </c>
      <c r="D35" s="30">
        <v>0</v>
      </c>
      <c r="E35" s="30">
        <v>0</v>
      </c>
      <c r="F35" s="30">
        <v>4.0106638030000001E-3</v>
      </c>
      <c r="G35" s="30">
        <v>0.104010665293</v>
      </c>
      <c r="H35" s="30">
        <v>0.10000000149</v>
      </c>
      <c r="I35" s="31">
        <v>1.4209107280542599E-5</v>
      </c>
      <c r="J35" s="31">
        <v>5.4790489118249E-7</v>
      </c>
      <c r="K35" s="31">
        <v>1.4209107280542599E-5</v>
      </c>
      <c r="L35" s="31">
        <v>5.4790489118249E-7</v>
      </c>
      <c r="M35" s="41">
        <f t="shared" si="0"/>
        <v>0</v>
      </c>
      <c r="N35" s="42"/>
      <c r="O35" s="25">
        <v>44372</v>
      </c>
      <c r="P35" s="31">
        <v>9.2339862332999997E-2</v>
      </c>
      <c r="Q35" s="31">
        <v>0.113303776473</v>
      </c>
      <c r="R35" s="31">
        <v>9.2251030388000005E-2</v>
      </c>
      <c r="S35" s="31">
        <v>0.113214944527</v>
      </c>
    </row>
    <row r="36" spans="1:19" ht="13.5" thickBot="1">
      <c r="A36" s="25">
        <v>44349</v>
      </c>
      <c r="B36" s="29">
        <v>2</v>
      </c>
      <c r="C36" s="30">
        <v>35854.4296875</v>
      </c>
      <c r="D36" s="30">
        <v>0</v>
      </c>
      <c r="E36" s="30">
        <v>0</v>
      </c>
      <c r="F36" s="30">
        <v>4.0106638030000001E-3</v>
      </c>
      <c r="G36" s="30">
        <v>0.104010665293</v>
      </c>
      <c r="H36" s="30">
        <v>0.10000000149</v>
      </c>
      <c r="I36" s="31">
        <v>1.4209107280542599E-5</v>
      </c>
      <c r="J36" s="31">
        <v>5.4790489118249E-7</v>
      </c>
      <c r="K36" s="31">
        <v>1.4209107280542599E-5</v>
      </c>
      <c r="L36" s="31">
        <v>5.4790489118249E-7</v>
      </c>
      <c r="M36" s="41">
        <f t="shared" si="0"/>
        <v>0</v>
      </c>
      <c r="N36" s="42"/>
      <c r="O36" s="25">
        <v>44373</v>
      </c>
      <c r="P36" s="31">
        <v>3.1770299868999999E-2</v>
      </c>
      <c r="Q36" s="31">
        <v>4.6640857905999998E-2</v>
      </c>
      <c r="R36" s="31">
        <v>3.1887318874000002E-2</v>
      </c>
      <c r="S36" s="31">
        <v>4.6757876911000001E-2</v>
      </c>
    </row>
    <row r="37" spans="1:19" ht="13.5" thickBot="1">
      <c r="A37" s="25">
        <v>44349</v>
      </c>
      <c r="B37" s="29">
        <v>3</v>
      </c>
      <c r="C37" s="30">
        <v>34449.81640625</v>
      </c>
      <c r="D37" s="30">
        <v>0</v>
      </c>
      <c r="E37" s="30">
        <v>0</v>
      </c>
      <c r="F37" s="30">
        <v>4.0106638030000001E-3</v>
      </c>
      <c r="G37" s="30">
        <v>0.104010665293</v>
      </c>
      <c r="H37" s="30">
        <v>0.10000000149</v>
      </c>
      <c r="I37" s="31">
        <v>1.4209107280542599E-5</v>
      </c>
      <c r="J37" s="31">
        <v>5.4790489118249E-7</v>
      </c>
      <c r="K37" s="31">
        <v>1.4209107280542599E-5</v>
      </c>
      <c r="L37" s="31">
        <v>5.4790489118249E-7</v>
      </c>
      <c r="M37" s="41">
        <f t="shared" si="0"/>
        <v>0</v>
      </c>
      <c r="N37" s="42"/>
      <c r="O37" s="25">
        <v>44374</v>
      </c>
      <c r="P37" s="31">
        <v>0.101537804609</v>
      </c>
      <c r="Q37" s="31">
        <v>0.101538121674</v>
      </c>
      <c r="R37" s="31">
        <v>0.100857898566</v>
      </c>
      <c r="S37" s="31">
        <v>0.100858215631</v>
      </c>
    </row>
    <row r="38" spans="1:19" ht="13.5" thickBot="1">
      <c r="A38" s="25">
        <v>44349</v>
      </c>
      <c r="B38" s="29">
        <v>4</v>
      </c>
      <c r="C38" s="30">
        <v>33626.05078125</v>
      </c>
      <c r="D38" s="30">
        <v>0</v>
      </c>
      <c r="E38" s="30">
        <v>0</v>
      </c>
      <c r="F38" s="30">
        <v>4.0106638030000001E-3</v>
      </c>
      <c r="G38" s="30">
        <v>0.104010665293</v>
      </c>
      <c r="H38" s="30">
        <v>0.10000000149</v>
      </c>
      <c r="I38" s="31">
        <v>1.4209107280542599E-5</v>
      </c>
      <c r="J38" s="31">
        <v>5.4790489118249E-7</v>
      </c>
      <c r="K38" s="31">
        <v>1.4209107280542599E-5</v>
      </c>
      <c r="L38" s="31">
        <v>5.4790489118249E-7</v>
      </c>
      <c r="M38" s="41">
        <f t="shared" si="0"/>
        <v>0</v>
      </c>
      <c r="N38" s="42"/>
      <c r="O38" s="25">
        <v>44375</v>
      </c>
      <c r="P38" s="31">
        <v>4.8553248469999997E-2</v>
      </c>
      <c r="Q38" s="31">
        <v>4.8842256559999998E-2</v>
      </c>
      <c r="R38" s="31">
        <v>4.7991642661999998E-2</v>
      </c>
      <c r="S38" s="31">
        <v>4.8280650751E-2</v>
      </c>
    </row>
    <row r="39" spans="1:19" ht="13.5" thickBot="1">
      <c r="A39" s="25">
        <v>44349</v>
      </c>
      <c r="B39" s="29">
        <v>5</v>
      </c>
      <c r="C39" s="30">
        <v>33650.796875</v>
      </c>
      <c r="D39" s="30">
        <v>0</v>
      </c>
      <c r="E39" s="30">
        <v>0</v>
      </c>
      <c r="F39" s="30">
        <v>4.0106638030000001E-3</v>
      </c>
      <c r="G39" s="30">
        <v>0.104010665293</v>
      </c>
      <c r="H39" s="30">
        <v>0.10000000149</v>
      </c>
      <c r="I39" s="31">
        <v>1.4209107280542599E-5</v>
      </c>
      <c r="J39" s="31">
        <v>5.4790489118249E-7</v>
      </c>
      <c r="K39" s="31">
        <v>1.4209107280542599E-5</v>
      </c>
      <c r="L39" s="31">
        <v>5.4790489118249E-7</v>
      </c>
      <c r="M39" s="41">
        <f t="shared" si="0"/>
        <v>0</v>
      </c>
      <c r="N39" s="42"/>
      <c r="O39" s="25">
        <v>44376</v>
      </c>
      <c r="P39" s="31">
        <v>2.4366821821000001E-2</v>
      </c>
      <c r="Q39" s="31">
        <v>2.4371486695999998E-2</v>
      </c>
      <c r="R39" s="31">
        <v>2.3518267023E-2</v>
      </c>
      <c r="S39" s="31">
        <v>2.3533009487E-2</v>
      </c>
    </row>
    <row r="40" spans="1:19" ht="13.5" thickBot="1">
      <c r="A40" s="25">
        <v>44349</v>
      </c>
      <c r="B40" s="29">
        <v>6</v>
      </c>
      <c r="C40" s="30">
        <v>34611.046875</v>
      </c>
      <c r="D40" s="30">
        <v>0</v>
      </c>
      <c r="E40" s="30">
        <v>0</v>
      </c>
      <c r="F40" s="30">
        <v>4.0106638030000001E-3</v>
      </c>
      <c r="G40" s="30">
        <v>0.104010665293</v>
      </c>
      <c r="H40" s="30">
        <v>0.10000000149</v>
      </c>
      <c r="I40" s="31">
        <v>1.4209107280542599E-5</v>
      </c>
      <c r="J40" s="31">
        <v>5.4790489118249E-7</v>
      </c>
      <c r="K40" s="31">
        <v>1.4209107280542599E-5</v>
      </c>
      <c r="L40" s="31">
        <v>5.4790489118249E-7</v>
      </c>
      <c r="M40" s="41">
        <f t="shared" si="0"/>
        <v>0</v>
      </c>
      <c r="N40" s="42"/>
      <c r="O40" s="25">
        <v>44377</v>
      </c>
      <c r="P40" s="31">
        <v>7.3481796806999997E-2</v>
      </c>
      <c r="Q40" s="31">
        <v>7.3411001887999996E-2</v>
      </c>
      <c r="R40" s="31">
        <v>7.3358277348999995E-2</v>
      </c>
      <c r="S40" s="31">
        <v>7.3287482429999995E-2</v>
      </c>
    </row>
    <row r="41" spans="1:19" ht="13.5" thickBot="1">
      <c r="A41" s="25">
        <v>44349</v>
      </c>
      <c r="B41" s="29">
        <v>7</v>
      </c>
      <c r="C41" s="30">
        <v>36306.25390625</v>
      </c>
      <c r="D41" s="30">
        <v>18.399999999999999</v>
      </c>
      <c r="E41" s="30">
        <v>17</v>
      </c>
      <c r="F41" s="30">
        <v>15.105544793939</v>
      </c>
      <c r="G41" s="30">
        <v>15.099532901850001</v>
      </c>
      <c r="H41" s="30">
        <v>-6.0118920889999997E-3</v>
      </c>
      <c r="I41" s="31">
        <v>4.5088348299999998E-4</v>
      </c>
      <c r="J41" s="31">
        <v>4.50062186E-4</v>
      </c>
      <c r="K41" s="31">
        <v>2.5962665199999999E-4</v>
      </c>
      <c r="L41" s="31">
        <v>2.5880535600000001E-4</v>
      </c>
      <c r="M41" s="41">
        <f t="shared" si="0"/>
        <v>1</v>
      </c>
      <c r="N41" s="42"/>
      <c r="O41" s="42"/>
      <c r="P41" s="42"/>
      <c r="Q41" s="42"/>
      <c r="R41" s="42"/>
      <c r="S41" s="42"/>
    </row>
    <row r="42" spans="1:19" ht="13.5" thickBot="1">
      <c r="A42" s="25">
        <v>44349</v>
      </c>
      <c r="B42" s="29">
        <v>8</v>
      </c>
      <c r="C42" s="30">
        <v>37991.03125</v>
      </c>
      <c r="D42" s="30">
        <v>707.7</v>
      </c>
      <c r="E42" s="30">
        <v>702.7</v>
      </c>
      <c r="F42" s="30">
        <v>1072.56194076986</v>
      </c>
      <c r="G42" s="30">
        <v>1072.56194076986</v>
      </c>
      <c r="H42" s="30">
        <v>0</v>
      </c>
      <c r="I42" s="31">
        <v>4.9844527426999997E-2</v>
      </c>
      <c r="J42" s="31">
        <v>4.9844527426999997E-2</v>
      </c>
      <c r="K42" s="31">
        <v>5.0527587536E-2</v>
      </c>
      <c r="L42" s="31">
        <v>5.0527587536E-2</v>
      </c>
      <c r="M42" s="41">
        <f t="shared" si="0"/>
        <v>1</v>
      </c>
      <c r="N42" s="42"/>
      <c r="O42" s="51" t="s">
        <v>69</v>
      </c>
      <c r="P42" s="42"/>
      <c r="Q42" s="42"/>
      <c r="R42" s="42"/>
      <c r="S42" s="42"/>
    </row>
    <row r="43" spans="1:19" ht="26.25" customHeight="1" thickBot="1">
      <c r="A43" s="25">
        <v>44349</v>
      </c>
      <c r="B43" s="29">
        <v>9</v>
      </c>
      <c r="C43" s="30">
        <v>40086.10546875</v>
      </c>
      <c r="D43" s="30">
        <v>2546.9</v>
      </c>
      <c r="E43" s="30">
        <v>2546.9</v>
      </c>
      <c r="F43" s="30">
        <v>3686.7735199724202</v>
      </c>
      <c r="G43" s="30">
        <v>3685.7968977701898</v>
      </c>
      <c r="H43" s="30">
        <v>-0.97662220222999996</v>
      </c>
      <c r="I43" s="31">
        <v>0.155587007892</v>
      </c>
      <c r="J43" s="31">
        <v>0.15572042622500001</v>
      </c>
      <c r="K43" s="31">
        <v>0.155587007892</v>
      </c>
      <c r="L43" s="31">
        <v>0.15572042622500001</v>
      </c>
      <c r="M43" s="41">
        <f t="shared" si="0"/>
        <v>1</v>
      </c>
      <c r="N43" s="42"/>
      <c r="O43" s="32" t="s">
        <v>60</v>
      </c>
      <c r="P43" s="32" t="s">
        <v>61</v>
      </c>
      <c r="Q43" s="32" t="s">
        <v>62</v>
      </c>
      <c r="R43" s="32" t="s">
        <v>63</v>
      </c>
    </row>
    <row r="44" spans="1:19" ht="13.5" thickBot="1">
      <c r="A44" s="25">
        <v>44349</v>
      </c>
      <c r="B44" s="29">
        <v>10</v>
      </c>
      <c r="C44" s="30">
        <v>42629.3203125</v>
      </c>
      <c r="D44" s="30">
        <v>3799.9</v>
      </c>
      <c r="E44" s="30">
        <v>3799.9</v>
      </c>
      <c r="F44" s="30">
        <v>4650.0509525958696</v>
      </c>
      <c r="G44" s="30">
        <v>4647.5749748747703</v>
      </c>
      <c r="H44" s="30">
        <v>-2.4759777210979999</v>
      </c>
      <c r="I44" s="31">
        <v>0.115802592196</v>
      </c>
      <c r="J44" s="31">
        <v>0.116140840518</v>
      </c>
      <c r="K44" s="31">
        <v>0.115802592196</v>
      </c>
      <c r="L44" s="31">
        <v>0.116140840518</v>
      </c>
      <c r="M44" s="41">
        <f t="shared" si="0"/>
        <v>1</v>
      </c>
      <c r="N44" s="42"/>
      <c r="O44" s="3">
        <v>5.6785082055999997E-2</v>
      </c>
      <c r="P44" s="3">
        <v>6.9909999037000001E-2</v>
      </c>
      <c r="Q44" s="3">
        <v>5.6112357782000001E-2</v>
      </c>
      <c r="R44" s="3">
        <v>6.9255400863E-2</v>
      </c>
    </row>
    <row r="45" spans="1:19" ht="13.5" thickBot="1">
      <c r="A45" s="25">
        <v>44349</v>
      </c>
      <c r="B45" s="29">
        <v>11</v>
      </c>
      <c r="C45" s="30">
        <v>45343.28515625</v>
      </c>
      <c r="D45" s="30">
        <v>4470.3999999999996</v>
      </c>
      <c r="E45" s="30">
        <v>4470.3999999999996</v>
      </c>
      <c r="F45" s="30">
        <v>5094.0539980838003</v>
      </c>
      <c r="G45" s="30">
        <v>5113.3571983337197</v>
      </c>
      <c r="H45" s="30">
        <v>19.30320024992</v>
      </c>
      <c r="I45" s="31">
        <v>8.7835682831999995E-2</v>
      </c>
      <c r="J45" s="31">
        <v>8.5198633617999994E-2</v>
      </c>
      <c r="K45" s="31">
        <v>8.7835682831999995E-2</v>
      </c>
      <c r="L45" s="31">
        <v>8.5198633617999994E-2</v>
      </c>
      <c r="M45" s="41">
        <f t="shared" si="0"/>
        <v>1</v>
      </c>
      <c r="N45" s="42"/>
      <c r="O45" s="42"/>
      <c r="P45" s="42"/>
      <c r="Q45" s="42"/>
      <c r="R45" s="42"/>
      <c r="S45" s="42"/>
    </row>
    <row r="46" spans="1:19" ht="13.5" thickBot="1">
      <c r="A46" s="25">
        <v>44349</v>
      </c>
      <c r="B46" s="29">
        <v>12</v>
      </c>
      <c r="C46" s="30">
        <v>47926.32421875</v>
      </c>
      <c r="D46" s="30">
        <v>4972.3</v>
      </c>
      <c r="E46" s="30">
        <v>4972.3</v>
      </c>
      <c r="F46" s="30">
        <v>5339.4272834683798</v>
      </c>
      <c r="G46" s="30">
        <v>5382.8262242132796</v>
      </c>
      <c r="H46" s="30">
        <v>43.398940744896002</v>
      </c>
      <c r="I46" s="31">
        <v>5.6082817515000001E-2</v>
      </c>
      <c r="J46" s="31">
        <v>5.0154000472999997E-2</v>
      </c>
      <c r="K46" s="31">
        <v>5.6082817515000001E-2</v>
      </c>
      <c r="L46" s="31">
        <v>5.0154000472999997E-2</v>
      </c>
      <c r="M46" s="41">
        <f t="shared" si="0"/>
        <v>1</v>
      </c>
      <c r="N46" s="42"/>
      <c r="O46" s="51" t="s">
        <v>65</v>
      </c>
      <c r="P46" s="42"/>
      <c r="Q46" s="42"/>
      <c r="R46" s="42"/>
      <c r="S46" s="42"/>
    </row>
    <row r="47" spans="1:19" ht="13.5" thickBot="1">
      <c r="A47" s="25">
        <v>44349</v>
      </c>
      <c r="B47" s="29">
        <v>13</v>
      </c>
      <c r="C47" s="30">
        <v>50259.1953125</v>
      </c>
      <c r="D47" s="30">
        <v>5265.5</v>
      </c>
      <c r="E47" s="30">
        <v>5265.5</v>
      </c>
      <c r="F47" s="30">
        <v>5186.6640334169097</v>
      </c>
      <c r="G47" s="30">
        <v>5184.3913853680997</v>
      </c>
      <c r="H47" s="30">
        <v>-2.2726480488140002</v>
      </c>
      <c r="I47" s="31">
        <v>1.1080411833999999E-2</v>
      </c>
      <c r="J47" s="31">
        <v>1.076994079E-2</v>
      </c>
      <c r="K47" s="31">
        <v>1.1080411833999999E-2</v>
      </c>
      <c r="L47" s="31">
        <v>1.076994079E-2</v>
      </c>
      <c r="M47" s="41">
        <f t="shared" si="0"/>
        <v>1</v>
      </c>
      <c r="N47" s="42"/>
      <c r="O47" s="22" t="s">
        <v>18</v>
      </c>
      <c r="P47" s="22" t="s">
        <v>66</v>
      </c>
    </row>
    <row r="48" spans="1:19" ht="13.5" thickBot="1">
      <c r="A48" s="25">
        <v>44349</v>
      </c>
      <c r="B48" s="29">
        <v>14</v>
      </c>
      <c r="C48" s="30">
        <v>52457.20703125</v>
      </c>
      <c r="D48" s="30">
        <v>5203.8999999999996</v>
      </c>
      <c r="E48" s="30">
        <v>5203.8999999999996</v>
      </c>
      <c r="F48" s="30">
        <v>5033.1557412468701</v>
      </c>
      <c r="G48" s="30">
        <v>5030.9003079720896</v>
      </c>
      <c r="H48" s="30">
        <v>-2.2554332747879999</v>
      </c>
      <c r="I48" s="31">
        <v>2.3633837708E-2</v>
      </c>
      <c r="J48" s="31">
        <v>2.3325718408000001E-2</v>
      </c>
      <c r="K48" s="31">
        <v>2.3633837708E-2</v>
      </c>
      <c r="L48" s="31">
        <v>2.3325718408000001E-2</v>
      </c>
      <c r="M48" s="41">
        <f t="shared" si="0"/>
        <v>1</v>
      </c>
      <c r="N48" s="42"/>
      <c r="O48" s="23">
        <v>44348</v>
      </c>
      <c r="P48" s="1">
        <v>7320</v>
      </c>
    </row>
    <row r="49" spans="1:16" ht="13.5" thickBot="1">
      <c r="A49" s="25">
        <v>44349</v>
      </c>
      <c r="B49" s="29">
        <v>15</v>
      </c>
      <c r="C49" s="30">
        <v>54200.3828125</v>
      </c>
      <c r="D49" s="30">
        <v>5214.8999999999996</v>
      </c>
      <c r="E49" s="30">
        <v>5214.8999999999996</v>
      </c>
      <c r="F49" s="30">
        <v>4263.8665841495704</v>
      </c>
      <c r="G49" s="30">
        <v>4259.2991953783103</v>
      </c>
      <c r="H49" s="30">
        <v>-4.5673887712500001</v>
      </c>
      <c r="I49" s="31">
        <v>0.130546558008</v>
      </c>
      <c r="J49" s="31">
        <v>0.129922597793</v>
      </c>
      <c r="K49" s="31">
        <v>0.130546558008</v>
      </c>
      <c r="L49" s="31">
        <v>0.129922597793</v>
      </c>
      <c r="M49" s="41">
        <f t="shared" si="0"/>
        <v>1</v>
      </c>
      <c r="N49" s="42"/>
      <c r="O49" s="25">
        <v>44349</v>
      </c>
      <c r="P49" s="26">
        <v>7320</v>
      </c>
    </row>
    <row r="50" spans="1:16" ht="13.5" thickBot="1">
      <c r="A50" s="25">
        <v>44349</v>
      </c>
      <c r="B50" s="29">
        <v>16</v>
      </c>
      <c r="C50" s="30">
        <v>55027.89453125</v>
      </c>
      <c r="D50" s="30">
        <v>4907.8</v>
      </c>
      <c r="E50" s="30">
        <v>4907.8</v>
      </c>
      <c r="F50" s="30">
        <v>3633.7585025021399</v>
      </c>
      <c r="G50" s="30">
        <v>3636.9467289037998</v>
      </c>
      <c r="H50" s="30">
        <v>3.1882264016559998</v>
      </c>
      <c r="I50" s="31">
        <v>0.173613834849</v>
      </c>
      <c r="J50" s="31">
        <v>0.17404938490399999</v>
      </c>
      <c r="K50" s="31">
        <v>0.173613834849</v>
      </c>
      <c r="L50" s="31">
        <v>0.17404938490399999</v>
      </c>
      <c r="M50" s="41">
        <f t="shared" si="0"/>
        <v>1</v>
      </c>
      <c r="N50" s="42"/>
      <c r="O50" s="25">
        <v>44350</v>
      </c>
      <c r="P50" s="26">
        <v>7320</v>
      </c>
    </row>
    <row r="51" spans="1:16" ht="13.5" thickBot="1">
      <c r="A51" s="25">
        <v>44349</v>
      </c>
      <c r="B51" s="29">
        <v>17</v>
      </c>
      <c r="C51" s="30">
        <v>55346.87890625</v>
      </c>
      <c r="D51" s="30">
        <v>4145.3999999999996</v>
      </c>
      <c r="E51" s="30">
        <v>4145.3999999999996</v>
      </c>
      <c r="F51" s="30">
        <v>2893.01147773508</v>
      </c>
      <c r="G51" s="30">
        <v>2891.9480333157699</v>
      </c>
      <c r="H51" s="30">
        <v>-1.0634444193120001</v>
      </c>
      <c r="I51" s="31">
        <v>0.17123660747</v>
      </c>
      <c r="J51" s="31">
        <v>0.17109132817799999</v>
      </c>
      <c r="K51" s="31">
        <v>0.17123660747</v>
      </c>
      <c r="L51" s="31">
        <v>0.17109132817799999</v>
      </c>
      <c r="M51" s="41">
        <f t="shared" si="0"/>
        <v>1</v>
      </c>
      <c r="N51" s="42"/>
      <c r="O51" s="25">
        <v>44351</v>
      </c>
      <c r="P51" s="26">
        <v>7320</v>
      </c>
    </row>
    <row r="52" spans="1:16" ht="13.5" thickBot="1">
      <c r="A52" s="25">
        <v>44349</v>
      </c>
      <c r="B52" s="29">
        <v>18</v>
      </c>
      <c r="C52" s="30">
        <v>55098.265625</v>
      </c>
      <c r="D52" s="30">
        <v>3457.1</v>
      </c>
      <c r="E52" s="30">
        <v>3457.1</v>
      </c>
      <c r="F52" s="30">
        <v>2205.8830728012999</v>
      </c>
      <c r="G52" s="30">
        <v>2205.8990728039298</v>
      </c>
      <c r="H52" s="30">
        <v>1.6000002629999999E-2</v>
      </c>
      <c r="I52" s="31">
        <v>0.17092908841400001</v>
      </c>
      <c r="J52" s="31">
        <v>0.17093127420699999</v>
      </c>
      <c r="K52" s="31">
        <v>0.17092908841400001</v>
      </c>
      <c r="L52" s="31">
        <v>0.17093127420699999</v>
      </c>
      <c r="M52" s="41">
        <f t="shared" si="0"/>
        <v>1</v>
      </c>
      <c r="N52" s="42"/>
      <c r="O52" s="25">
        <v>44352</v>
      </c>
      <c r="P52" s="26">
        <v>7320</v>
      </c>
    </row>
    <row r="53" spans="1:16" ht="13.5" thickBot="1">
      <c r="A53" s="25">
        <v>44349</v>
      </c>
      <c r="B53" s="29">
        <v>19</v>
      </c>
      <c r="C53" s="30">
        <v>53985.63671875</v>
      </c>
      <c r="D53" s="30">
        <v>2506.9</v>
      </c>
      <c r="E53" s="30">
        <v>2506.9</v>
      </c>
      <c r="F53" s="30">
        <v>1533.19767883946</v>
      </c>
      <c r="G53" s="30">
        <v>1533.3310213074601</v>
      </c>
      <c r="H53" s="30">
        <v>0.13334246800899999</v>
      </c>
      <c r="I53" s="31">
        <v>0.13300122659700001</v>
      </c>
      <c r="J53" s="31">
        <v>0.133019442781</v>
      </c>
      <c r="K53" s="31">
        <v>0.13300122659700001</v>
      </c>
      <c r="L53" s="31">
        <v>0.133019442781</v>
      </c>
      <c r="M53" s="41">
        <f t="shared" si="0"/>
        <v>1</v>
      </c>
      <c r="N53" s="42"/>
      <c r="O53" s="25">
        <v>44353</v>
      </c>
      <c r="P53" s="26">
        <v>7320</v>
      </c>
    </row>
    <row r="54" spans="1:16" ht="13.5" thickBot="1">
      <c r="A54" s="25">
        <v>44349</v>
      </c>
      <c r="B54" s="29">
        <v>20</v>
      </c>
      <c r="C54" s="30">
        <v>52074.04296875</v>
      </c>
      <c r="D54" s="30">
        <v>914.5</v>
      </c>
      <c r="E54" s="30">
        <v>910.1</v>
      </c>
      <c r="F54" s="30">
        <v>721.16979628608999</v>
      </c>
      <c r="G54" s="30">
        <v>720.89386296075804</v>
      </c>
      <c r="H54" s="30">
        <v>-0.27593332533199999</v>
      </c>
      <c r="I54" s="31">
        <v>2.6448925825E-2</v>
      </c>
      <c r="J54" s="31">
        <v>2.6411230014999999E-2</v>
      </c>
      <c r="K54" s="31">
        <v>2.5847832928000001E-2</v>
      </c>
      <c r="L54" s="31">
        <v>2.5810137119000001E-2</v>
      </c>
      <c r="M54" s="41">
        <f t="shared" si="0"/>
        <v>1</v>
      </c>
      <c r="N54" s="42"/>
      <c r="O54" s="25">
        <v>44354</v>
      </c>
      <c r="P54" s="26">
        <v>7320</v>
      </c>
    </row>
    <row r="55" spans="1:16" ht="13.5" thickBot="1">
      <c r="A55" s="25">
        <v>44349</v>
      </c>
      <c r="B55" s="29">
        <v>21</v>
      </c>
      <c r="C55" s="30">
        <v>50429.55078125</v>
      </c>
      <c r="D55" s="30">
        <v>139.80000000000001</v>
      </c>
      <c r="E55" s="30">
        <v>134</v>
      </c>
      <c r="F55" s="30">
        <v>56.749454142731999</v>
      </c>
      <c r="G55" s="30">
        <v>57.029529453648998</v>
      </c>
      <c r="H55" s="30">
        <v>0.28007531091600002</v>
      </c>
      <c r="I55" s="31">
        <v>1.1307441331E-2</v>
      </c>
      <c r="J55" s="31">
        <v>1.1345702984999999E-2</v>
      </c>
      <c r="K55" s="31">
        <v>1.0515091604E-2</v>
      </c>
      <c r="L55" s="31">
        <v>1.0553353259E-2</v>
      </c>
      <c r="M55" s="41">
        <f t="shared" si="0"/>
        <v>1</v>
      </c>
      <c r="N55" s="42"/>
      <c r="O55" s="25">
        <v>44355</v>
      </c>
      <c r="P55" s="26">
        <v>7320</v>
      </c>
    </row>
    <row r="56" spans="1:16" ht="13.5" thickBot="1">
      <c r="A56" s="25">
        <v>44349</v>
      </c>
      <c r="B56" s="29">
        <v>22</v>
      </c>
      <c r="C56" s="30">
        <v>48511.09765625</v>
      </c>
      <c r="D56" s="30">
        <v>0</v>
      </c>
      <c r="E56" s="30">
        <v>0</v>
      </c>
      <c r="F56" s="30">
        <v>4.7242063329999999E-3</v>
      </c>
      <c r="G56" s="30">
        <v>0.104484913725</v>
      </c>
      <c r="H56" s="30">
        <v>9.9760707391E-2</v>
      </c>
      <c r="I56" s="31">
        <v>1.4273895317628401E-5</v>
      </c>
      <c r="J56" s="31">
        <v>6.45383378901913E-7</v>
      </c>
      <c r="K56" s="31">
        <v>1.4273895317628401E-5</v>
      </c>
      <c r="L56" s="31">
        <v>6.45383378901913E-7</v>
      </c>
      <c r="M56" s="41">
        <f t="shared" si="0"/>
        <v>0</v>
      </c>
      <c r="N56" s="42"/>
      <c r="O56" s="25">
        <v>44356</v>
      </c>
      <c r="P56" s="26">
        <v>7320</v>
      </c>
    </row>
    <row r="57" spans="1:16" ht="13.5" thickBot="1">
      <c r="A57" s="25">
        <v>44349</v>
      </c>
      <c r="B57" s="29">
        <v>23</v>
      </c>
      <c r="C57" s="30">
        <v>45144.30078125</v>
      </c>
      <c r="D57" s="30">
        <v>0</v>
      </c>
      <c r="E57" s="30">
        <v>0</v>
      </c>
      <c r="F57" s="30">
        <v>6.9242062840000002E-3</v>
      </c>
      <c r="G57" s="30">
        <v>0.10210099154299999</v>
      </c>
      <c r="H57" s="30">
        <v>9.5176785259000002E-2</v>
      </c>
      <c r="I57" s="31">
        <v>1.39482228884679E-5</v>
      </c>
      <c r="J57" s="31">
        <v>9.4592982027160703E-7</v>
      </c>
      <c r="K57" s="31">
        <v>1.39482228884679E-5</v>
      </c>
      <c r="L57" s="31">
        <v>9.4592982027160703E-7</v>
      </c>
      <c r="M57" s="41">
        <f t="shared" si="0"/>
        <v>0</v>
      </c>
      <c r="N57" s="42"/>
      <c r="O57" s="25">
        <v>44357</v>
      </c>
      <c r="P57" s="26">
        <v>7320</v>
      </c>
    </row>
    <row r="58" spans="1:16" ht="13.5" thickBot="1">
      <c r="A58" s="25">
        <v>44349</v>
      </c>
      <c r="B58" s="29">
        <v>24</v>
      </c>
      <c r="C58" s="30">
        <v>41810.95703125</v>
      </c>
      <c r="D58" s="30">
        <v>0</v>
      </c>
      <c r="E58" s="30">
        <v>0</v>
      </c>
      <c r="F58" s="30">
        <v>5.819361419E-3</v>
      </c>
      <c r="G58" s="30">
        <v>0.102635153092</v>
      </c>
      <c r="H58" s="30">
        <v>9.6816051888999999E-2</v>
      </c>
      <c r="I58" s="31">
        <v>1.4021195777730601E-5</v>
      </c>
      <c r="J58" s="31">
        <v>7.9499472946722798E-7</v>
      </c>
      <c r="K58" s="31">
        <v>1.4021195777730601E-5</v>
      </c>
      <c r="L58" s="31">
        <v>7.9499472946722798E-7</v>
      </c>
      <c r="M58" s="41">
        <f t="shared" si="0"/>
        <v>0</v>
      </c>
      <c r="N58" s="42"/>
      <c r="O58" s="25">
        <v>44358</v>
      </c>
      <c r="P58" s="26">
        <v>7320</v>
      </c>
    </row>
    <row r="59" spans="1:16" ht="13.5" thickBot="1">
      <c r="A59" s="25">
        <v>44350</v>
      </c>
      <c r="B59" s="29">
        <v>1</v>
      </c>
      <c r="C59" s="30">
        <v>38464.40625</v>
      </c>
      <c r="D59" s="30">
        <v>0</v>
      </c>
      <c r="E59" s="30">
        <v>0</v>
      </c>
      <c r="F59" s="30">
        <v>7.5242062700000001E-3</v>
      </c>
      <c r="G59" s="30">
        <v>0.103395813736</v>
      </c>
      <c r="H59" s="30">
        <v>9.5871607464999994E-2</v>
      </c>
      <c r="I59" s="31">
        <v>1.4125111166208499E-5</v>
      </c>
      <c r="J59" s="31">
        <v>1.0278970315542499E-6</v>
      </c>
      <c r="K59" s="31">
        <v>1.4125111166208499E-5</v>
      </c>
      <c r="L59" s="31">
        <v>1.0278970315542499E-6</v>
      </c>
      <c r="M59" s="41">
        <f t="shared" si="0"/>
        <v>0</v>
      </c>
      <c r="N59" s="42"/>
      <c r="O59" s="25">
        <v>44359</v>
      </c>
      <c r="P59" s="26">
        <v>7320</v>
      </c>
    </row>
    <row r="60" spans="1:16" ht="13.5" thickBot="1">
      <c r="A60" s="25">
        <v>44350</v>
      </c>
      <c r="B60" s="29">
        <v>2</v>
      </c>
      <c r="C60" s="30">
        <v>36313.109375</v>
      </c>
      <c r="D60" s="30">
        <v>0</v>
      </c>
      <c r="E60" s="30">
        <v>0</v>
      </c>
      <c r="F60" s="30">
        <v>6.3908729620000002E-3</v>
      </c>
      <c r="G60" s="30">
        <v>0.103173591519</v>
      </c>
      <c r="H60" s="30">
        <v>9.6782718556E-2</v>
      </c>
      <c r="I60" s="31">
        <v>1.40947529398076E-5</v>
      </c>
      <c r="J60" s="31">
        <v>8.7307007690925803E-7</v>
      </c>
      <c r="K60" s="31">
        <v>1.40947529398076E-5</v>
      </c>
      <c r="L60" s="31">
        <v>8.7307007690925803E-7</v>
      </c>
      <c r="M60" s="41">
        <f t="shared" si="0"/>
        <v>0</v>
      </c>
      <c r="N60" s="42"/>
      <c r="O60" s="25">
        <v>44360</v>
      </c>
      <c r="P60" s="26">
        <v>7320</v>
      </c>
    </row>
    <row r="61" spans="1:16" ht="13.5" thickBot="1">
      <c r="A61" s="25">
        <v>44350</v>
      </c>
      <c r="B61" s="29">
        <v>3</v>
      </c>
      <c r="C61" s="30">
        <v>34890.1640625</v>
      </c>
      <c r="D61" s="30">
        <v>0</v>
      </c>
      <c r="E61" s="30">
        <v>0</v>
      </c>
      <c r="F61" s="30">
        <v>8.0686507030000004E-3</v>
      </c>
      <c r="G61" s="30">
        <v>0.103370624848</v>
      </c>
      <c r="H61" s="30">
        <v>9.5301974144999996E-2</v>
      </c>
      <c r="I61" s="31">
        <v>1.4121670061260999E-5</v>
      </c>
      <c r="J61" s="31">
        <v>1.1022746862366501E-6</v>
      </c>
      <c r="K61" s="31">
        <v>1.4121670061260999E-5</v>
      </c>
      <c r="L61" s="31">
        <v>1.1022746862366501E-6</v>
      </c>
      <c r="M61" s="41">
        <f t="shared" si="0"/>
        <v>0</v>
      </c>
      <c r="N61" s="42"/>
      <c r="O61" s="25">
        <v>44361</v>
      </c>
      <c r="P61" s="26">
        <v>7320</v>
      </c>
    </row>
    <row r="62" spans="1:16" ht="13.5" thickBot="1">
      <c r="A62" s="25">
        <v>44350</v>
      </c>
      <c r="B62" s="29">
        <v>4</v>
      </c>
      <c r="C62" s="30">
        <v>34037.2421875</v>
      </c>
      <c r="D62" s="30">
        <v>0</v>
      </c>
      <c r="E62" s="30">
        <v>0</v>
      </c>
      <c r="F62" s="30">
        <v>7.9575395939999998E-3</v>
      </c>
      <c r="G62" s="30">
        <v>0.10368470261899999</v>
      </c>
      <c r="H62" s="30">
        <v>9.5727163024E-2</v>
      </c>
      <c r="I62" s="31">
        <v>1.41645768605298E-5</v>
      </c>
      <c r="J62" s="31">
        <v>1.0870955730361599E-6</v>
      </c>
      <c r="K62" s="31">
        <v>1.41645768605298E-5</v>
      </c>
      <c r="L62" s="31">
        <v>1.0870955730361599E-6</v>
      </c>
      <c r="M62" s="41">
        <f t="shared" si="0"/>
        <v>0</v>
      </c>
      <c r="N62" s="42"/>
      <c r="O62" s="25">
        <v>44362</v>
      </c>
      <c r="P62" s="26">
        <v>7320</v>
      </c>
    </row>
    <row r="63" spans="1:16" ht="13.5" thickBot="1">
      <c r="A63" s="25">
        <v>44350</v>
      </c>
      <c r="B63" s="29">
        <v>5</v>
      </c>
      <c r="C63" s="30">
        <v>34149.60546875</v>
      </c>
      <c r="D63" s="30">
        <v>0</v>
      </c>
      <c r="E63" s="30">
        <v>0</v>
      </c>
      <c r="F63" s="30">
        <v>7.8130951530000006E-3</v>
      </c>
      <c r="G63" s="30">
        <v>0.10396248039</v>
      </c>
      <c r="H63" s="30">
        <v>9.6149385237000007E-2</v>
      </c>
      <c r="I63" s="31">
        <v>1.4202524643531E-5</v>
      </c>
      <c r="J63" s="31">
        <v>1.06736272587553E-6</v>
      </c>
      <c r="K63" s="31">
        <v>1.4202524643531E-5</v>
      </c>
      <c r="L63" s="31">
        <v>1.06736272587553E-6</v>
      </c>
      <c r="M63" s="41">
        <f t="shared" si="0"/>
        <v>0</v>
      </c>
      <c r="N63" s="42"/>
      <c r="O63" s="25">
        <v>44363</v>
      </c>
      <c r="P63" s="26">
        <v>7320</v>
      </c>
    </row>
    <row r="64" spans="1:16" ht="13.5" thickBot="1">
      <c r="A64" s="25">
        <v>44350</v>
      </c>
      <c r="B64" s="29">
        <v>6</v>
      </c>
      <c r="C64" s="30">
        <v>35173.2578125</v>
      </c>
      <c r="D64" s="30">
        <v>0</v>
      </c>
      <c r="E64" s="30">
        <v>0</v>
      </c>
      <c r="F64" s="30">
        <v>8.3130951419999998E-3</v>
      </c>
      <c r="G64" s="30">
        <v>0.10228470265</v>
      </c>
      <c r="H64" s="30">
        <v>9.3971607508000002E-2</v>
      </c>
      <c r="I64" s="31">
        <v>1.3973320034203601E-5</v>
      </c>
      <c r="J64" s="31">
        <v>1.13566873527773E-6</v>
      </c>
      <c r="K64" s="31">
        <v>1.3973320034203601E-5</v>
      </c>
      <c r="L64" s="31">
        <v>1.13566873527773E-6</v>
      </c>
      <c r="M64" s="41">
        <f t="shared" si="0"/>
        <v>0</v>
      </c>
      <c r="N64" s="42"/>
      <c r="O64" s="25">
        <v>44364</v>
      </c>
      <c r="P64" s="26">
        <v>7446</v>
      </c>
    </row>
    <row r="65" spans="1:16" ht="13.5" thickBot="1">
      <c r="A65" s="25">
        <v>44350</v>
      </c>
      <c r="B65" s="29">
        <v>7</v>
      </c>
      <c r="C65" s="30">
        <v>36948.01953125</v>
      </c>
      <c r="D65" s="30">
        <v>19.3</v>
      </c>
      <c r="E65" s="30">
        <v>18.5</v>
      </c>
      <c r="F65" s="30">
        <v>20.250350703513998</v>
      </c>
      <c r="G65" s="30">
        <v>20.339547838504998</v>
      </c>
      <c r="H65" s="30">
        <v>8.9197134991000002E-2</v>
      </c>
      <c r="I65" s="31">
        <v>1.4201473199999999E-4</v>
      </c>
      <c r="J65" s="31">
        <v>1.2982933100000001E-4</v>
      </c>
      <c r="K65" s="31">
        <v>2.5130434900000001E-4</v>
      </c>
      <c r="L65" s="31">
        <v>2.39118948E-4</v>
      </c>
      <c r="M65" s="41">
        <f t="shared" si="0"/>
        <v>1</v>
      </c>
      <c r="N65" s="42"/>
      <c r="O65" s="25">
        <v>44365</v>
      </c>
      <c r="P65" s="26">
        <v>7446</v>
      </c>
    </row>
    <row r="66" spans="1:16" ht="13.5" thickBot="1">
      <c r="A66" s="25">
        <v>44350</v>
      </c>
      <c r="B66" s="29">
        <v>8</v>
      </c>
      <c r="C66" s="30">
        <v>38373.84765625</v>
      </c>
      <c r="D66" s="30">
        <v>553.5</v>
      </c>
      <c r="E66" s="30">
        <v>546.29999999999995</v>
      </c>
      <c r="F66" s="30">
        <v>508.87549332629499</v>
      </c>
      <c r="G66" s="30">
        <v>508.884254770974</v>
      </c>
      <c r="H66" s="30">
        <v>8.7614446790000005E-3</v>
      </c>
      <c r="I66" s="31">
        <v>6.0950471620000004E-3</v>
      </c>
      <c r="J66" s="31">
        <v>6.0962440809999999E-3</v>
      </c>
      <c r="K66" s="31">
        <v>5.1114406049999998E-3</v>
      </c>
      <c r="L66" s="31">
        <v>5.1126375229999998E-3</v>
      </c>
      <c r="M66" s="41">
        <f t="shared" si="0"/>
        <v>1</v>
      </c>
      <c r="N66" s="42"/>
      <c r="O66" s="25">
        <v>44366</v>
      </c>
      <c r="P66" s="26">
        <v>7446</v>
      </c>
    </row>
    <row r="67" spans="1:16" ht="13.5" thickBot="1">
      <c r="A67" s="25">
        <v>44350</v>
      </c>
      <c r="B67" s="29">
        <v>9</v>
      </c>
      <c r="C67" s="30">
        <v>40301.85546875</v>
      </c>
      <c r="D67" s="30">
        <v>2172.1</v>
      </c>
      <c r="E67" s="30">
        <v>2172.1</v>
      </c>
      <c r="F67" s="30">
        <v>2315.8187339606502</v>
      </c>
      <c r="G67" s="30">
        <v>2315.83483396161</v>
      </c>
      <c r="H67" s="30">
        <v>1.6100000964000001E-2</v>
      </c>
      <c r="I67" s="31">
        <v>1.9635906278E-2</v>
      </c>
      <c r="J67" s="31">
        <v>1.9633706825E-2</v>
      </c>
      <c r="K67" s="31">
        <v>1.9635906278E-2</v>
      </c>
      <c r="L67" s="31">
        <v>1.9633706825E-2</v>
      </c>
      <c r="M67" s="41">
        <f t="shared" si="0"/>
        <v>1</v>
      </c>
      <c r="N67" s="42"/>
      <c r="O67" s="25">
        <v>44367</v>
      </c>
      <c r="P67" s="26">
        <v>7446</v>
      </c>
    </row>
    <row r="68" spans="1:16" ht="13.5" thickBot="1">
      <c r="A68" s="25">
        <v>44350</v>
      </c>
      <c r="B68" s="29">
        <v>10</v>
      </c>
      <c r="C68" s="30">
        <v>42746.95703125</v>
      </c>
      <c r="D68" s="30">
        <v>3408.5</v>
      </c>
      <c r="E68" s="30">
        <v>3408.5</v>
      </c>
      <c r="F68" s="30">
        <v>3941.96577890647</v>
      </c>
      <c r="G68" s="30">
        <v>3941.5996122502002</v>
      </c>
      <c r="H68" s="30">
        <v>-0.366166656265</v>
      </c>
      <c r="I68" s="31">
        <v>7.2827815880999999E-2</v>
      </c>
      <c r="J68" s="31">
        <v>7.2877838648000001E-2</v>
      </c>
      <c r="K68" s="31">
        <v>7.2827815880999999E-2</v>
      </c>
      <c r="L68" s="31">
        <v>7.2877838648000001E-2</v>
      </c>
      <c r="M68" s="41">
        <f t="shared" si="0"/>
        <v>1</v>
      </c>
      <c r="N68" s="42"/>
      <c r="O68" s="25">
        <v>44368</v>
      </c>
      <c r="P68" s="26">
        <v>7600</v>
      </c>
    </row>
    <row r="69" spans="1:16" ht="13.5" thickBot="1">
      <c r="A69" s="25">
        <v>44350</v>
      </c>
      <c r="B69" s="29">
        <v>11</v>
      </c>
      <c r="C69" s="30">
        <v>45366.53515625</v>
      </c>
      <c r="D69" s="30">
        <v>4269.1000000000004</v>
      </c>
      <c r="E69" s="30">
        <v>4269.1000000000004</v>
      </c>
      <c r="F69" s="30">
        <v>4516.3892983608002</v>
      </c>
      <c r="G69" s="30">
        <v>4513.7788650859202</v>
      </c>
      <c r="H69" s="30">
        <v>-2.6104332748800001</v>
      </c>
      <c r="I69" s="31">
        <v>3.3426074464999997E-2</v>
      </c>
      <c r="J69" s="31">
        <v>3.3782691032000003E-2</v>
      </c>
      <c r="K69" s="31">
        <v>3.3426074464999997E-2</v>
      </c>
      <c r="L69" s="31">
        <v>3.3782691032000003E-2</v>
      </c>
      <c r="M69" s="41">
        <f t="shared" si="0"/>
        <v>1</v>
      </c>
      <c r="N69" s="42"/>
      <c r="O69" s="25">
        <v>44369</v>
      </c>
      <c r="P69" s="26">
        <v>7600</v>
      </c>
    </row>
    <row r="70" spans="1:16" ht="13.5" thickBot="1">
      <c r="A70" s="25">
        <v>44350</v>
      </c>
      <c r="B70" s="29">
        <v>12</v>
      </c>
      <c r="C70" s="30">
        <v>47206.4140625</v>
      </c>
      <c r="D70" s="30">
        <v>4865.3</v>
      </c>
      <c r="E70" s="30">
        <v>4865.3</v>
      </c>
      <c r="F70" s="30">
        <v>5092.0630755684197</v>
      </c>
      <c r="G70" s="30">
        <v>5089.5105331328496</v>
      </c>
      <c r="H70" s="30">
        <v>-2.5525424355639998</v>
      </c>
      <c r="I70" s="31">
        <v>3.0629854253000001E-2</v>
      </c>
      <c r="J70" s="31">
        <v>3.0978562235999998E-2</v>
      </c>
      <c r="K70" s="31">
        <v>3.0629854253000001E-2</v>
      </c>
      <c r="L70" s="31">
        <v>3.0978562235999998E-2</v>
      </c>
      <c r="M70" s="41">
        <f t="shared" si="0"/>
        <v>1</v>
      </c>
      <c r="N70" s="42"/>
      <c r="O70" s="25">
        <v>44370</v>
      </c>
      <c r="P70" s="26">
        <v>7602</v>
      </c>
    </row>
    <row r="71" spans="1:16" ht="13.5" thickBot="1">
      <c r="A71" s="25">
        <v>44350</v>
      </c>
      <c r="B71" s="29">
        <v>13</v>
      </c>
      <c r="C71" s="30">
        <v>48711.78515625</v>
      </c>
      <c r="D71" s="30">
        <v>5174.2</v>
      </c>
      <c r="E71" s="30">
        <v>5174.2</v>
      </c>
      <c r="F71" s="30">
        <v>5143.9644510712897</v>
      </c>
      <c r="G71" s="30">
        <v>5140.4247511600897</v>
      </c>
      <c r="H71" s="30">
        <v>-3.5396999112010001</v>
      </c>
      <c r="I71" s="31">
        <v>4.6141050320000002E-3</v>
      </c>
      <c r="J71" s="31">
        <v>4.1305394710000002E-3</v>
      </c>
      <c r="K71" s="31">
        <v>4.6141050320000002E-3</v>
      </c>
      <c r="L71" s="31">
        <v>4.1305394710000002E-3</v>
      </c>
      <c r="M71" s="41">
        <f t="shared" si="0"/>
        <v>1</v>
      </c>
      <c r="N71" s="42"/>
      <c r="O71" s="25">
        <v>44371</v>
      </c>
      <c r="P71" s="26">
        <v>7602</v>
      </c>
    </row>
    <row r="72" spans="1:16" ht="13.5" thickBot="1">
      <c r="A72" s="25">
        <v>44350</v>
      </c>
      <c r="B72" s="29">
        <v>14</v>
      </c>
      <c r="C72" s="30">
        <v>49774.9453125</v>
      </c>
      <c r="D72" s="30">
        <v>5366.4</v>
      </c>
      <c r="E72" s="30">
        <v>5366.4</v>
      </c>
      <c r="F72" s="30">
        <v>4704.4025257555104</v>
      </c>
      <c r="G72" s="30">
        <v>4703.3937257801199</v>
      </c>
      <c r="H72" s="30">
        <v>-1.0087999753900001</v>
      </c>
      <c r="I72" s="31">
        <v>9.0574627625000001E-2</v>
      </c>
      <c r="J72" s="31">
        <v>9.0436813421000004E-2</v>
      </c>
      <c r="K72" s="31">
        <v>9.0574627625000001E-2</v>
      </c>
      <c r="L72" s="31">
        <v>9.0436813421000004E-2</v>
      </c>
      <c r="M72" s="41">
        <f t="shared" si="0"/>
        <v>1</v>
      </c>
      <c r="N72" s="42"/>
      <c r="O72" s="25">
        <v>44372</v>
      </c>
      <c r="P72" s="26">
        <v>7805</v>
      </c>
    </row>
    <row r="73" spans="1:16" ht="13.5" thickBot="1">
      <c r="A73" s="25">
        <v>44350</v>
      </c>
      <c r="B73" s="29">
        <v>15</v>
      </c>
      <c r="C73" s="30">
        <v>49677.1484375</v>
      </c>
      <c r="D73" s="30">
        <v>5555</v>
      </c>
      <c r="E73" s="30">
        <v>5555</v>
      </c>
      <c r="F73" s="30">
        <v>4330.4018607225698</v>
      </c>
      <c r="G73" s="30">
        <v>4325.7767275237402</v>
      </c>
      <c r="H73" s="30">
        <v>-4.6251331988219997</v>
      </c>
      <c r="I73" s="31">
        <v>0.167926676567</v>
      </c>
      <c r="J73" s="31">
        <v>0.16729482776999999</v>
      </c>
      <c r="K73" s="31">
        <v>0.167926676567</v>
      </c>
      <c r="L73" s="31">
        <v>0.16729482776999999</v>
      </c>
      <c r="M73" s="41">
        <f t="shared" si="0"/>
        <v>1</v>
      </c>
      <c r="N73" s="42"/>
      <c r="O73" s="25">
        <v>44373</v>
      </c>
      <c r="P73" s="26">
        <v>7805</v>
      </c>
    </row>
    <row r="74" spans="1:16" ht="13.5" thickBot="1">
      <c r="A74" s="25">
        <v>44350</v>
      </c>
      <c r="B74" s="29">
        <v>16</v>
      </c>
      <c r="C74" s="30">
        <v>49164.2109375</v>
      </c>
      <c r="D74" s="30">
        <v>5524</v>
      </c>
      <c r="E74" s="30">
        <v>5524</v>
      </c>
      <c r="F74" s="30">
        <v>3801.4558381511902</v>
      </c>
      <c r="G74" s="30">
        <v>3801.4558381511902</v>
      </c>
      <c r="H74" s="30">
        <v>0</v>
      </c>
      <c r="I74" s="31">
        <v>0.23532024068900001</v>
      </c>
      <c r="J74" s="31">
        <v>0.23532024068900001</v>
      </c>
      <c r="K74" s="31">
        <v>0.23532024068900001</v>
      </c>
      <c r="L74" s="31">
        <v>0.23532024068900001</v>
      </c>
      <c r="M74" s="41">
        <f t="shared" si="0"/>
        <v>1</v>
      </c>
      <c r="N74" s="42"/>
      <c r="O74" s="25">
        <v>44374</v>
      </c>
      <c r="P74" s="26">
        <v>7805</v>
      </c>
    </row>
    <row r="75" spans="1:16" ht="13.5" thickBot="1">
      <c r="A75" s="25">
        <v>44350</v>
      </c>
      <c r="B75" s="29">
        <v>17</v>
      </c>
      <c r="C75" s="30">
        <v>48759</v>
      </c>
      <c r="D75" s="30">
        <v>4732.8</v>
      </c>
      <c r="E75" s="30">
        <v>4732.8</v>
      </c>
      <c r="F75" s="30">
        <v>3837.2798968217398</v>
      </c>
      <c r="G75" s="30">
        <v>3837.2798968217398</v>
      </c>
      <c r="H75" s="30">
        <v>0</v>
      </c>
      <c r="I75" s="31">
        <v>0.12233881190900001</v>
      </c>
      <c r="J75" s="31">
        <v>0.12233881190900001</v>
      </c>
      <c r="K75" s="31">
        <v>0.12233881190900001</v>
      </c>
      <c r="L75" s="31">
        <v>0.12233881190900001</v>
      </c>
      <c r="M75" s="41">
        <f t="shared" si="0"/>
        <v>1</v>
      </c>
      <c r="N75" s="42"/>
      <c r="O75" s="25">
        <v>44375</v>
      </c>
      <c r="P75" s="26">
        <v>7805</v>
      </c>
    </row>
    <row r="76" spans="1:16" ht="13.5" thickBot="1">
      <c r="A76" s="25">
        <v>44350</v>
      </c>
      <c r="B76" s="29">
        <v>18</v>
      </c>
      <c r="C76" s="30">
        <v>47946.82421875</v>
      </c>
      <c r="D76" s="30">
        <v>4074.4</v>
      </c>
      <c r="E76" s="30">
        <v>4074.4</v>
      </c>
      <c r="F76" s="30">
        <v>3714.2972052929799</v>
      </c>
      <c r="G76" s="30">
        <v>3711.2403053779399</v>
      </c>
      <c r="H76" s="30">
        <v>-3.0568999150390002</v>
      </c>
      <c r="I76" s="31">
        <v>4.9611980138999999E-2</v>
      </c>
      <c r="J76" s="31">
        <v>4.9194370861000002E-2</v>
      </c>
      <c r="K76" s="31">
        <v>4.9611980138999999E-2</v>
      </c>
      <c r="L76" s="31">
        <v>4.9194370861000002E-2</v>
      </c>
      <c r="M76" s="41">
        <f t="shared" ref="M76:M139" si="1">IF(F76&gt;5,1,0)</f>
        <v>1</v>
      </c>
      <c r="N76" s="42"/>
      <c r="O76" s="25">
        <v>44376</v>
      </c>
      <c r="P76" s="26">
        <v>7880</v>
      </c>
    </row>
    <row r="77" spans="1:16" ht="13.5" thickBot="1">
      <c r="A77" s="25">
        <v>44350</v>
      </c>
      <c r="B77" s="29">
        <v>19</v>
      </c>
      <c r="C77" s="30">
        <v>46815.62109375</v>
      </c>
      <c r="D77" s="30">
        <v>3118.7</v>
      </c>
      <c r="E77" s="30">
        <v>3118.7</v>
      </c>
      <c r="F77" s="30">
        <v>3003.6804767035801</v>
      </c>
      <c r="G77" s="30">
        <v>2999.94847679134</v>
      </c>
      <c r="H77" s="30">
        <v>-3.7319999122369998</v>
      </c>
      <c r="I77" s="31">
        <v>1.6222885683999998E-2</v>
      </c>
      <c r="J77" s="31">
        <v>1.571304963E-2</v>
      </c>
      <c r="K77" s="31">
        <v>1.6222885683999998E-2</v>
      </c>
      <c r="L77" s="31">
        <v>1.571304963E-2</v>
      </c>
      <c r="M77" s="41">
        <f t="shared" si="1"/>
        <v>1</v>
      </c>
      <c r="N77" s="42"/>
      <c r="O77" s="25">
        <v>44377</v>
      </c>
      <c r="P77" s="26">
        <v>7880</v>
      </c>
    </row>
    <row r="78" spans="1:16" ht="13.5" thickBot="1">
      <c r="A78" s="25">
        <v>44350</v>
      </c>
      <c r="B78" s="29">
        <v>20</v>
      </c>
      <c r="C78" s="30">
        <v>45876.5859375</v>
      </c>
      <c r="D78" s="30">
        <v>1144.5999999999999</v>
      </c>
      <c r="E78" s="30">
        <v>1140.7</v>
      </c>
      <c r="F78" s="30">
        <v>1556.52717832229</v>
      </c>
      <c r="G78" s="30">
        <v>1553.78451171757</v>
      </c>
      <c r="H78" s="30">
        <v>-2.7426666047250001</v>
      </c>
      <c r="I78" s="31">
        <v>5.5899523457999999E-2</v>
      </c>
      <c r="J78" s="31">
        <v>5.6274204687999999E-2</v>
      </c>
      <c r="K78" s="31">
        <v>5.6432310343000003E-2</v>
      </c>
      <c r="L78" s="31">
        <v>5.6806991574000001E-2</v>
      </c>
      <c r="M78" s="41">
        <f t="shared" si="1"/>
        <v>1</v>
      </c>
      <c r="N78" s="42"/>
    </row>
    <row r="79" spans="1:16" ht="13.5" thickBot="1">
      <c r="A79" s="25">
        <v>44350</v>
      </c>
      <c r="B79" s="29">
        <v>21</v>
      </c>
      <c r="C79" s="30">
        <v>45489.140625</v>
      </c>
      <c r="D79" s="30">
        <v>168.8</v>
      </c>
      <c r="E79" s="30">
        <v>161.4</v>
      </c>
      <c r="F79" s="30">
        <v>264.433522941224</v>
      </c>
      <c r="G79" s="30">
        <v>264.47870750910198</v>
      </c>
      <c r="H79" s="30">
        <v>4.5184567878000001E-2</v>
      </c>
      <c r="I79" s="31">
        <v>1.3070861681000001E-2</v>
      </c>
      <c r="J79" s="31">
        <v>1.3064688926E-2</v>
      </c>
      <c r="K79" s="31">
        <v>1.4081790643000001E-2</v>
      </c>
      <c r="L79" s="31">
        <v>1.4075617888E-2</v>
      </c>
      <c r="M79" s="41">
        <f t="shared" si="1"/>
        <v>1</v>
      </c>
      <c r="N79" s="42"/>
    </row>
    <row r="80" spans="1:16" ht="13.5" thickBot="1">
      <c r="A80" s="25">
        <v>44350</v>
      </c>
      <c r="B80" s="29">
        <v>22</v>
      </c>
      <c r="C80" s="30">
        <v>44723.125</v>
      </c>
      <c r="D80" s="30">
        <v>0</v>
      </c>
      <c r="E80" s="30">
        <v>0</v>
      </c>
      <c r="F80" s="30">
        <v>0.16729480991599999</v>
      </c>
      <c r="G80" s="30">
        <v>0.26721477143200001</v>
      </c>
      <c r="H80" s="30">
        <v>9.9919961515999994E-2</v>
      </c>
      <c r="I80" s="31">
        <v>3.6504750195731201E-5</v>
      </c>
      <c r="J80" s="31">
        <v>2.28544822290396E-5</v>
      </c>
      <c r="K80" s="31">
        <v>3.6504750195731201E-5</v>
      </c>
      <c r="L80" s="31">
        <v>2.28544822290396E-5</v>
      </c>
      <c r="M80" s="41">
        <f t="shared" si="1"/>
        <v>0</v>
      </c>
      <c r="N80" s="42"/>
    </row>
    <row r="81" spans="1:14" ht="13.5" thickBot="1">
      <c r="A81" s="25">
        <v>44350</v>
      </c>
      <c r="B81" s="29">
        <v>23</v>
      </c>
      <c r="C81" s="30">
        <v>42405.38671875</v>
      </c>
      <c r="D81" s="30">
        <v>0</v>
      </c>
      <c r="E81" s="30">
        <v>0</v>
      </c>
      <c r="F81" s="30">
        <v>8.6630633323E-2</v>
      </c>
      <c r="G81" s="30">
        <v>0.182075079359</v>
      </c>
      <c r="H81" s="30">
        <v>9.5444446035999997E-2</v>
      </c>
      <c r="I81" s="31">
        <v>2.48736447212747E-5</v>
      </c>
      <c r="J81" s="31">
        <v>1.1834785973134701E-5</v>
      </c>
      <c r="K81" s="31">
        <v>2.48736447212747E-5</v>
      </c>
      <c r="L81" s="31">
        <v>1.1834785973134701E-5</v>
      </c>
      <c r="M81" s="41">
        <f t="shared" si="1"/>
        <v>0</v>
      </c>
      <c r="N81" s="42"/>
    </row>
    <row r="82" spans="1:14" ht="13.5" thickBot="1">
      <c r="A82" s="25">
        <v>44350</v>
      </c>
      <c r="B82" s="29">
        <v>24</v>
      </c>
      <c r="C82" s="30">
        <v>39589.6640625</v>
      </c>
      <c r="D82" s="30">
        <v>0</v>
      </c>
      <c r="E82" s="30">
        <v>0</v>
      </c>
      <c r="F82" s="30">
        <v>8.7175077754999997E-2</v>
      </c>
      <c r="G82" s="30">
        <v>0.18236100157499999</v>
      </c>
      <c r="H82" s="30">
        <v>9.5185923820000004E-2</v>
      </c>
      <c r="I82" s="31">
        <v>2.4912705133288501E-5</v>
      </c>
      <c r="J82" s="31">
        <v>1.19091636278171E-5</v>
      </c>
      <c r="K82" s="31">
        <v>2.4912705133288501E-5</v>
      </c>
      <c r="L82" s="31">
        <v>1.19091636278171E-5</v>
      </c>
      <c r="M82" s="41">
        <f t="shared" si="1"/>
        <v>0</v>
      </c>
      <c r="N82" s="42"/>
    </row>
    <row r="83" spans="1:14" ht="13.5" thickBot="1">
      <c r="A83" s="25">
        <v>44351</v>
      </c>
      <c r="B83" s="29">
        <v>1</v>
      </c>
      <c r="C83" s="30">
        <v>37147.19921875</v>
      </c>
      <c r="D83" s="30">
        <v>0</v>
      </c>
      <c r="E83" s="30">
        <v>0</v>
      </c>
      <c r="F83" s="30">
        <v>8.8508411058999995E-2</v>
      </c>
      <c r="G83" s="30">
        <v>0.18230841268699999</v>
      </c>
      <c r="H83" s="30">
        <v>9.3800001627999993E-2</v>
      </c>
      <c r="I83" s="31">
        <v>2.4905520858995701E-5</v>
      </c>
      <c r="J83" s="31">
        <v>1.2091312986223E-5</v>
      </c>
      <c r="K83" s="31">
        <v>2.4905520858995701E-5</v>
      </c>
      <c r="L83" s="31">
        <v>1.2091312986223E-5</v>
      </c>
      <c r="M83" s="41">
        <f t="shared" si="1"/>
        <v>0</v>
      </c>
      <c r="N83" s="42"/>
    </row>
    <row r="84" spans="1:14" ht="13.5" thickBot="1">
      <c r="A84" s="25">
        <v>44351</v>
      </c>
      <c r="B84" s="29">
        <v>2</v>
      </c>
      <c r="C84" s="30">
        <v>35391.54296875</v>
      </c>
      <c r="D84" s="30">
        <v>0</v>
      </c>
      <c r="E84" s="30">
        <v>0</v>
      </c>
      <c r="F84" s="30">
        <v>8.8063966623999998E-2</v>
      </c>
      <c r="G84" s="30">
        <v>0.18053063494900001</v>
      </c>
      <c r="H84" s="30">
        <v>9.2466668325000001E-2</v>
      </c>
      <c r="I84" s="31">
        <v>2.4662655047787898E-5</v>
      </c>
      <c r="J84" s="31">
        <v>1.2030596533421E-5</v>
      </c>
      <c r="K84" s="31">
        <v>2.4662655047787898E-5</v>
      </c>
      <c r="L84" s="31">
        <v>1.2030596533421E-5</v>
      </c>
      <c r="M84" s="41">
        <f t="shared" si="1"/>
        <v>0</v>
      </c>
      <c r="N84" s="42"/>
    </row>
    <row r="85" spans="1:14" ht="13.5" thickBot="1">
      <c r="A85" s="25">
        <v>44351</v>
      </c>
      <c r="B85" s="29">
        <v>3</v>
      </c>
      <c r="C85" s="30">
        <v>34344.69140625</v>
      </c>
      <c r="D85" s="30">
        <v>0</v>
      </c>
      <c r="E85" s="30">
        <v>0</v>
      </c>
      <c r="F85" s="30">
        <v>8.8441744392999996E-2</v>
      </c>
      <c r="G85" s="30">
        <v>0.18176396825499999</v>
      </c>
      <c r="H85" s="30">
        <v>9.3322223861000003E-2</v>
      </c>
      <c r="I85" s="31">
        <v>2.4831143204313299E-5</v>
      </c>
      <c r="J85" s="31">
        <v>1.2082205518302701E-5</v>
      </c>
      <c r="K85" s="31">
        <v>2.4831143204313299E-5</v>
      </c>
      <c r="L85" s="31">
        <v>1.2082205518302701E-5</v>
      </c>
      <c r="M85" s="41">
        <f t="shared" si="1"/>
        <v>0</v>
      </c>
      <c r="N85" s="42"/>
    </row>
    <row r="86" spans="1:14" ht="13.5" thickBot="1">
      <c r="A86" s="25">
        <v>44351</v>
      </c>
      <c r="B86" s="29">
        <v>4</v>
      </c>
      <c r="C86" s="30">
        <v>33723.26171875</v>
      </c>
      <c r="D86" s="30">
        <v>0</v>
      </c>
      <c r="E86" s="30">
        <v>0</v>
      </c>
      <c r="F86" s="30">
        <v>8.8552855501999997E-2</v>
      </c>
      <c r="G86" s="30">
        <v>0.18090841271899999</v>
      </c>
      <c r="H86" s="30">
        <v>9.2355557216E-2</v>
      </c>
      <c r="I86" s="31">
        <v>2.47142640326696E-5</v>
      </c>
      <c r="J86" s="31">
        <v>1.20973846315032E-5</v>
      </c>
      <c r="K86" s="31">
        <v>2.47142640326696E-5</v>
      </c>
      <c r="L86" s="31">
        <v>1.20973846315032E-5</v>
      </c>
      <c r="M86" s="41">
        <f t="shared" si="1"/>
        <v>0</v>
      </c>
      <c r="N86" s="42"/>
    </row>
    <row r="87" spans="1:14" ht="13.5" thickBot="1">
      <c r="A87" s="25">
        <v>44351</v>
      </c>
      <c r="B87" s="29">
        <v>5</v>
      </c>
      <c r="C87" s="30">
        <v>33870.5</v>
      </c>
      <c r="D87" s="30">
        <v>0</v>
      </c>
      <c r="E87" s="30">
        <v>0</v>
      </c>
      <c r="F87" s="30">
        <v>8.9630633256E-2</v>
      </c>
      <c r="G87" s="30">
        <v>0.18015285717999999</v>
      </c>
      <c r="H87" s="30">
        <v>9.0522223924E-2</v>
      </c>
      <c r="I87" s="31">
        <v>2.4611046062906201E-5</v>
      </c>
      <c r="J87" s="31">
        <v>1.2244622029547901E-5</v>
      </c>
      <c r="K87" s="31">
        <v>2.4611046062906201E-5</v>
      </c>
      <c r="L87" s="31">
        <v>1.2244622029547901E-5</v>
      </c>
      <c r="M87" s="41">
        <f t="shared" si="1"/>
        <v>0</v>
      </c>
      <c r="N87" s="42"/>
    </row>
    <row r="88" spans="1:14" ht="13.5" thickBot="1">
      <c r="A88" s="25">
        <v>44351</v>
      </c>
      <c r="B88" s="29">
        <v>6</v>
      </c>
      <c r="C88" s="30">
        <v>34718.69140625</v>
      </c>
      <c r="D88" s="30">
        <v>0</v>
      </c>
      <c r="E88" s="30">
        <v>0</v>
      </c>
      <c r="F88" s="30">
        <v>9.0119522133999999E-2</v>
      </c>
      <c r="G88" s="30">
        <v>0.18015285717999999</v>
      </c>
      <c r="H88" s="30">
        <v>9.0033335046000001E-2</v>
      </c>
      <c r="I88" s="31">
        <v>2.4611046062906201E-5</v>
      </c>
      <c r="J88" s="31">
        <v>1.2311410127630101E-5</v>
      </c>
      <c r="K88" s="31">
        <v>2.4611046062906201E-5</v>
      </c>
      <c r="L88" s="31">
        <v>1.2311410127630101E-5</v>
      </c>
      <c r="M88" s="41">
        <f t="shared" si="1"/>
        <v>0</v>
      </c>
      <c r="N88" s="42"/>
    </row>
    <row r="89" spans="1:14" ht="13.5" thickBot="1">
      <c r="A89" s="25">
        <v>44351</v>
      </c>
      <c r="B89" s="29">
        <v>7</v>
      </c>
      <c r="C89" s="30">
        <v>36538.33984375</v>
      </c>
      <c r="D89" s="30">
        <v>21</v>
      </c>
      <c r="E89" s="30">
        <v>19.8</v>
      </c>
      <c r="F89" s="30">
        <v>9.7395716072329996</v>
      </c>
      <c r="G89" s="30">
        <v>9.8767943653939998</v>
      </c>
      <c r="H89" s="30">
        <v>0.13722275816000001</v>
      </c>
      <c r="I89" s="31">
        <v>1.519563611E-3</v>
      </c>
      <c r="J89" s="31">
        <v>1.538309889E-3</v>
      </c>
      <c r="K89" s="31">
        <v>1.355629185E-3</v>
      </c>
      <c r="L89" s="31">
        <v>1.374375463E-3</v>
      </c>
      <c r="M89" s="41">
        <f t="shared" si="1"/>
        <v>1</v>
      </c>
      <c r="N89" s="42"/>
    </row>
    <row r="90" spans="1:14" ht="13.5" thickBot="1">
      <c r="A90" s="25">
        <v>44351</v>
      </c>
      <c r="B90" s="29">
        <v>8</v>
      </c>
      <c r="C90" s="30">
        <v>38089.8046875</v>
      </c>
      <c r="D90" s="30">
        <v>704.8</v>
      </c>
      <c r="E90" s="30">
        <v>700.7</v>
      </c>
      <c r="F90" s="30">
        <v>1119.0712669222701</v>
      </c>
      <c r="G90" s="30">
        <v>1119.0712669222701</v>
      </c>
      <c r="H90" s="30">
        <v>0</v>
      </c>
      <c r="I90" s="31">
        <v>5.6594435371E-2</v>
      </c>
      <c r="J90" s="31">
        <v>5.6594435371E-2</v>
      </c>
      <c r="K90" s="31">
        <v>5.7154544660999999E-2</v>
      </c>
      <c r="L90" s="31">
        <v>5.7154544660999999E-2</v>
      </c>
      <c r="M90" s="41">
        <f t="shared" si="1"/>
        <v>1</v>
      </c>
      <c r="N90" s="42"/>
    </row>
    <row r="91" spans="1:14" ht="13.5" thickBot="1">
      <c r="A91" s="25">
        <v>44351</v>
      </c>
      <c r="B91" s="29">
        <v>9</v>
      </c>
      <c r="C91" s="30">
        <v>39838.8828125</v>
      </c>
      <c r="D91" s="30">
        <v>2554.6</v>
      </c>
      <c r="E91" s="30">
        <v>2554.6</v>
      </c>
      <c r="F91" s="30">
        <v>3750.0601235395002</v>
      </c>
      <c r="G91" s="30">
        <v>3748.3587235803798</v>
      </c>
      <c r="H91" s="30">
        <v>-1.701399959118</v>
      </c>
      <c r="I91" s="31">
        <v>0.16308179283800001</v>
      </c>
      <c r="J91" s="31">
        <v>0.16331422452700001</v>
      </c>
      <c r="K91" s="31">
        <v>0.16308179283800001</v>
      </c>
      <c r="L91" s="31">
        <v>0.16331422452700001</v>
      </c>
      <c r="M91" s="41">
        <f t="shared" si="1"/>
        <v>1</v>
      </c>
      <c r="N91" s="42"/>
    </row>
    <row r="92" spans="1:14" ht="13.5" thickBot="1">
      <c r="A92" s="25">
        <v>44351</v>
      </c>
      <c r="B92" s="29">
        <v>10</v>
      </c>
      <c r="C92" s="30">
        <v>41691.16015625</v>
      </c>
      <c r="D92" s="30">
        <v>3870.2</v>
      </c>
      <c r="E92" s="30">
        <v>3870.2</v>
      </c>
      <c r="F92" s="30">
        <v>4933.2504115627898</v>
      </c>
      <c r="G92" s="30">
        <v>4930.0273946797897</v>
      </c>
      <c r="H92" s="30">
        <v>-3.2230168830019998</v>
      </c>
      <c r="I92" s="31">
        <v>0.14478516320699999</v>
      </c>
      <c r="J92" s="31">
        <v>0.14522546606</v>
      </c>
      <c r="K92" s="31">
        <v>0.14478516320699999</v>
      </c>
      <c r="L92" s="31">
        <v>0.14522546606</v>
      </c>
      <c r="M92" s="41">
        <f t="shared" si="1"/>
        <v>1</v>
      </c>
      <c r="N92" s="42"/>
    </row>
    <row r="93" spans="1:14" ht="13.5" thickBot="1">
      <c r="A93" s="25">
        <v>44351</v>
      </c>
      <c r="B93" s="29">
        <v>11</v>
      </c>
      <c r="C93" s="30">
        <v>43474.390625</v>
      </c>
      <c r="D93" s="30">
        <v>4620.5</v>
      </c>
      <c r="E93" s="30">
        <v>4620.5</v>
      </c>
      <c r="F93" s="30">
        <v>5456.7605125459004</v>
      </c>
      <c r="G93" s="30">
        <v>5454.3172014956199</v>
      </c>
      <c r="H93" s="30">
        <v>-2.4433110502850002</v>
      </c>
      <c r="I93" s="31">
        <v>0.11390945375600001</v>
      </c>
      <c r="J93" s="31">
        <v>0.11424323941800001</v>
      </c>
      <c r="K93" s="31">
        <v>0.11390945375600001</v>
      </c>
      <c r="L93" s="31">
        <v>0.11424323941800001</v>
      </c>
      <c r="M93" s="41">
        <f t="shared" si="1"/>
        <v>1</v>
      </c>
      <c r="N93" s="42"/>
    </row>
    <row r="94" spans="1:14" ht="13.5" thickBot="1">
      <c r="A94" s="25">
        <v>44351</v>
      </c>
      <c r="B94" s="29">
        <v>12</v>
      </c>
      <c r="C94" s="30">
        <v>45125.38671875</v>
      </c>
      <c r="D94" s="30">
        <v>5175.2</v>
      </c>
      <c r="E94" s="30">
        <v>5175.2</v>
      </c>
      <c r="F94" s="30">
        <v>5659.9786531150003</v>
      </c>
      <c r="G94" s="30">
        <v>5657.3774309536202</v>
      </c>
      <c r="H94" s="30">
        <v>-2.6012221613770001</v>
      </c>
      <c r="I94" s="31">
        <v>6.5871233735999998E-2</v>
      </c>
      <c r="J94" s="31">
        <v>6.6226591954999997E-2</v>
      </c>
      <c r="K94" s="31">
        <v>6.5871233735999998E-2</v>
      </c>
      <c r="L94" s="31">
        <v>6.6226591954999997E-2</v>
      </c>
      <c r="M94" s="41">
        <f t="shared" si="1"/>
        <v>1</v>
      </c>
      <c r="N94" s="42"/>
    </row>
    <row r="95" spans="1:14" ht="13.5" thickBot="1">
      <c r="A95" s="25">
        <v>44351</v>
      </c>
      <c r="B95" s="29">
        <v>13</v>
      </c>
      <c r="C95" s="30">
        <v>46352.42578125</v>
      </c>
      <c r="D95" s="30">
        <v>5501.8</v>
      </c>
      <c r="E95" s="30">
        <v>5501.8</v>
      </c>
      <c r="F95" s="30">
        <v>5750.0140583601897</v>
      </c>
      <c r="G95" s="30">
        <v>5747.4140584145698</v>
      </c>
      <c r="H95" s="30">
        <v>-2.5999999456189999</v>
      </c>
      <c r="I95" s="31">
        <v>3.3553833115999999E-2</v>
      </c>
      <c r="J95" s="31">
        <v>3.3909024365999997E-2</v>
      </c>
      <c r="K95" s="31">
        <v>3.3553833115999999E-2</v>
      </c>
      <c r="L95" s="31">
        <v>3.3909024365999997E-2</v>
      </c>
      <c r="M95" s="41">
        <f t="shared" si="1"/>
        <v>1</v>
      </c>
      <c r="N95" s="42"/>
    </row>
    <row r="96" spans="1:14" ht="13.5" thickBot="1">
      <c r="A96" s="25">
        <v>44351</v>
      </c>
      <c r="B96" s="29">
        <v>14</v>
      </c>
      <c r="C96" s="30">
        <v>47821.90234375</v>
      </c>
      <c r="D96" s="30">
        <v>5408</v>
      </c>
      <c r="E96" s="30">
        <v>5408</v>
      </c>
      <c r="F96" s="30">
        <v>5494.3193552182802</v>
      </c>
      <c r="G96" s="30">
        <v>5490.7342441751198</v>
      </c>
      <c r="H96" s="30">
        <v>-3.585111043155</v>
      </c>
      <c r="I96" s="31">
        <v>1.1302492373E-2</v>
      </c>
      <c r="J96" s="31">
        <v>1.1792261641E-2</v>
      </c>
      <c r="K96" s="31">
        <v>1.1302492373E-2</v>
      </c>
      <c r="L96" s="31">
        <v>1.1792261641E-2</v>
      </c>
      <c r="M96" s="41">
        <f t="shared" si="1"/>
        <v>1</v>
      </c>
      <c r="N96" s="42"/>
    </row>
    <row r="97" spans="1:14" ht="13.5" thickBot="1">
      <c r="A97" s="25">
        <v>44351</v>
      </c>
      <c r="B97" s="29">
        <v>15</v>
      </c>
      <c r="C97" s="30">
        <v>49072.6015625</v>
      </c>
      <c r="D97" s="30">
        <v>5513.4</v>
      </c>
      <c r="E97" s="30">
        <v>5513.4</v>
      </c>
      <c r="F97" s="30">
        <v>5402.6371362814598</v>
      </c>
      <c r="G97" s="30">
        <v>5442.3614963652199</v>
      </c>
      <c r="H97" s="30">
        <v>39.724360083755002</v>
      </c>
      <c r="I97" s="31">
        <v>9.7047136110000008E-3</v>
      </c>
      <c r="J97" s="31">
        <v>1.5131538759E-2</v>
      </c>
      <c r="K97" s="31">
        <v>9.7047136110000008E-3</v>
      </c>
      <c r="L97" s="31">
        <v>1.5131538759E-2</v>
      </c>
      <c r="M97" s="41">
        <f t="shared" si="1"/>
        <v>1</v>
      </c>
      <c r="N97" s="42"/>
    </row>
    <row r="98" spans="1:14" ht="13.5" thickBot="1">
      <c r="A98" s="25">
        <v>44351</v>
      </c>
      <c r="B98" s="29">
        <v>16</v>
      </c>
      <c r="C98" s="30">
        <v>49983.37890625</v>
      </c>
      <c r="D98" s="30">
        <v>5280.1</v>
      </c>
      <c r="E98" s="30">
        <v>5280.1</v>
      </c>
      <c r="F98" s="30">
        <v>5234.9684735717701</v>
      </c>
      <c r="G98" s="30">
        <v>5236.0002422480202</v>
      </c>
      <c r="H98" s="30">
        <v>1.0317686762489999</v>
      </c>
      <c r="I98" s="31">
        <v>6.024557069E-3</v>
      </c>
      <c r="J98" s="31">
        <v>6.1655090740000001E-3</v>
      </c>
      <c r="K98" s="31">
        <v>6.024557069E-3</v>
      </c>
      <c r="L98" s="31">
        <v>6.1655090740000001E-3</v>
      </c>
      <c r="M98" s="41">
        <f t="shared" si="1"/>
        <v>1</v>
      </c>
      <c r="N98" s="42"/>
    </row>
    <row r="99" spans="1:14" ht="13.5" thickBot="1">
      <c r="A99" s="25">
        <v>44351</v>
      </c>
      <c r="B99" s="29">
        <v>17</v>
      </c>
      <c r="C99" s="30">
        <v>50433.140625</v>
      </c>
      <c r="D99" s="30">
        <v>4662.8</v>
      </c>
      <c r="E99" s="30">
        <v>4662.8</v>
      </c>
      <c r="F99" s="30">
        <v>5097.5855681930598</v>
      </c>
      <c r="G99" s="30">
        <v>5096.2423126632502</v>
      </c>
      <c r="H99" s="30">
        <v>-1.3432555298090001</v>
      </c>
      <c r="I99" s="31">
        <v>5.9213430690999998E-2</v>
      </c>
      <c r="J99" s="31">
        <v>5.9396935545000001E-2</v>
      </c>
      <c r="K99" s="31">
        <v>5.9213430690999998E-2</v>
      </c>
      <c r="L99" s="31">
        <v>5.9396935545000001E-2</v>
      </c>
      <c r="M99" s="41">
        <f t="shared" si="1"/>
        <v>1</v>
      </c>
      <c r="N99" s="42"/>
    </row>
    <row r="100" spans="1:14" ht="13.5" thickBot="1">
      <c r="A100" s="25">
        <v>44351</v>
      </c>
      <c r="B100" s="29">
        <v>18</v>
      </c>
      <c r="C100" s="30">
        <v>49994.61328125</v>
      </c>
      <c r="D100" s="30">
        <v>3959.2</v>
      </c>
      <c r="E100" s="30">
        <v>3959.2</v>
      </c>
      <c r="F100" s="30">
        <v>4632.4173343206903</v>
      </c>
      <c r="G100" s="30">
        <v>4631.4855787890001</v>
      </c>
      <c r="H100" s="30">
        <v>-0.931755531686</v>
      </c>
      <c r="I100" s="31">
        <v>9.1842292184000002E-2</v>
      </c>
      <c r="J100" s="31">
        <v>9.1969581191000002E-2</v>
      </c>
      <c r="K100" s="31">
        <v>9.1842292184000002E-2</v>
      </c>
      <c r="L100" s="31">
        <v>9.1969581191000002E-2</v>
      </c>
      <c r="M100" s="41">
        <f t="shared" si="1"/>
        <v>1</v>
      </c>
      <c r="N100" s="42"/>
    </row>
    <row r="101" spans="1:14" ht="13.5" thickBot="1">
      <c r="A101" s="25">
        <v>44351</v>
      </c>
      <c r="B101" s="29">
        <v>19</v>
      </c>
      <c r="C101" s="30">
        <v>48848.171875</v>
      </c>
      <c r="D101" s="30">
        <v>3024.5</v>
      </c>
      <c r="E101" s="30">
        <v>3024.5</v>
      </c>
      <c r="F101" s="30">
        <v>3831.21361919532</v>
      </c>
      <c r="G101" s="30">
        <v>3830.72857476426</v>
      </c>
      <c r="H101" s="30">
        <v>-0.485044431065</v>
      </c>
      <c r="I101" s="31">
        <v>0.110140515678</v>
      </c>
      <c r="J101" s="31">
        <v>0.110206778578</v>
      </c>
      <c r="K101" s="31">
        <v>0.110140515678</v>
      </c>
      <c r="L101" s="31">
        <v>0.110206778578</v>
      </c>
      <c r="M101" s="41">
        <f t="shared" si="1"/>
        <v>1</v>
      </c>
      <c r="N101" s="42"/>
    </row>
    <row r="102" spans="1:14" ht="13.5" thickBot="1">
      <c r="A102" s="25">
        <v>44351</v>
      </c>
      <c r="B102" s="29">
        <v>20</v>
      </c>
      <c r="C102" s="30">
        <v>47499.76953125</v>
      </c>
      <c r="D102" s="30">
        <v>1295.0999999999999</v>
      </c>
      <c r="E102" s="30">
        <v>1292.5999999999999</v>
      </c>
      <c r="F102" s="30">
        <v>2378.7157738634201</v>
      </c>
      <c r="G102" s="30">
        <v>2378.7705849762201</v>
      </c>
      <c r="H102" s="30">
        <v>5.4811112797000003E-2</v>
      </c>
      <c r="I102" s="31">
        <v>0.14804242964100001</v>
      </c>
      <c r="J102" s="31">
        <v>0.14803494178400001</v>
      </c>
      <c r="K102" s="31">
        <v>0.14838395969599999</v>
      </c>
      <c r="L102" s="31">
        <v>0.14837647183899999</v>
      </c>
      <c r="M102" s="41">
        <f t="shared" si="1"/>
        <v>1</v>
      </c>
      <c r="N102" s="42"/>
    </row>
    <row r="103" spans="1:14" ht="13.5" thickBot="1">
      <c r="A103" s="25">
        <v>44351</v>
      </c>
      <c r="B103" s="29">
        <v>21</v>
      </c>
      <c r="C103" s="30">
        <v>46638.00390625</v>
      </c>
      <c r="D103" s="30">
        <v>195.3</v>
      </c>
      <c r="E103" s="30">
        <v>187</v>
      </c>
      <c r="F103" s="30">
        <v>277.99315455834198</v>
      </c>
      <c r="G103" s="30">
        <v>278.09566619313199</v>
      </c>
      <c r="H103" s="30">
        <v>0.10251163478899999</v>
      </c>
      <c r="I103" s="31">
        <v>1.1310883359000001E-2</v>
      </c>
      <c r="J103" s="31">
        <v>1.1296879038E-2</v>
      </c>
      <c r="K103" s="31">
        <v>1.2444763140999999E-2</v>
      </c>
      <c r="L103" s="31">
        <v>1.2430758819E-2</v>
      </c>
      <c r="M103" s="41">
        <f t="shared" si="1"/>
        <v>1</v>
      </c>
      <c r="N103" s="42"/>
    </row>
    <row r="104" spans="1:14" ht="13.5" thickBot="1">
      <c r="A104" s="25">
        <v>44351</v>
      </c>
      <c r="B104" s="29">
        <v>22</v>
      </c>
      <c r="C104" s="30">
        <v>45879.17578125</v>
      </c>
      <c r="D104" s="30">
        <v>0</v>
      </c>
      <c r="E104" s="30">
        <v>0</v>
      </c>
      <c r="F104" s="30">
        <v>9.0776219702000005E-2</v>
      </c>
      <c r="G104" s="30">
        <v>0.19099973011099999</v>
      </c>
      <c r="H104" s="30">
        <v>0.100223510409</v>
      </c>
      <c r="I104" s="31">
        <v>2.6092859304872199E-5</v>
      </c>
      <c r="J104" s="31">
        <v>1.24011229101391E-5</v>
      </c>
      <c r="K104" s="31">
        <v>2.6092859304872199E-5</v>
      </c>
      <c r="L104" s="31">
        <v>1.24011229101391E-5</v>
      </c>
      <c r="M104" s="41">
        <f t="shared" si="1"/>
        <v>0</v>
      </c>
      <c r="N104" s="42"/>
    </row>
    <row r="105" spans="1:14" ht="13.5" thickBot="1">
      <c r="A105" s="25">
        <v>44351</v>
      </c>
      <c r="B105" s="29">
        <v>23</v>
      </c>
      <c r="C105" s="30">
        <v>43929.87109375</v>
      </c>
      <c r="D105" s="30">
        <v>0</v>
      </c>
      <c r="E105" s="30">
        <v>0</v>
      </c>
      <c r="F105" s="30">
        <v>9.2076219673000004E-2</v>
      </c>
      <c r="G105" s="30">
        <v>0.32127654548099999</v>
      </c>
      <c r="H105" s="30">
        <v>0.22920032580800001</v>
      </c>
      <c r="I105" s="31">
        <v>4.38902384537418E-5</v>
      </c>
      <c r="J105" s="31">
        <v>1.25787185345848E-5</v>
      </c>
      <c r="K105" s="31">
        <v>4.38902384537418E-5</v>
      </c>
      <c r="L105" s="31">
        <v>1.25787185345848E-5</v>
      </c>
      <c r="M105" s="41">
        <f t="shared" si="1"/>
        <v>0</v>
      </c>
      <c r="N105" s="42"/>
    </row>
    <row r="106" spans="1:14" ht="13.5" thickBot="1">
      <c r="A106" s="25">
        <v>44351</v>
      </c>
      <c r="B106" s="29">
        <v>24</v>
      </c>
      <c r="C106" s="30">
        <v>41556.87109375</v>
      </c>
      <c r="D106" s="30">
        <v>0</v>
      </c>
      <c r="E106" s="30">
        <v>0</v>
      </c>
      <c r="F106" s="30">
        <v>9.2098441894000002E-2</v>
      </c>
      <c r="G106" s="30">
        <v>0.38753150203100001</v>
      </c>
      <c r="H106" s="30">
        <v>0.29543306013600001</v>
      </c>
      <c r="I106" s="31">
        <v>5.2941462026106E-5</v>
      </c>
      <c r="J106" s="31">
        <v>1.25817543572249E-5</v>
      </c>
      <c r="K106" s="31">
        <v>5.2941462026106E-5</v>
      </c>
      <c r="L106" s="31">
        <v>1.25817543572249E-5</v>
      </c>
      <c r="M106" s="41">
        <f t="shared" si="1"/>
        <v>0</v>
      </c>
      <c r="N106" s="42"/>
    </row>
    <row r="107" spans="1:14" ht="13.5" thickBot="1">
      <c r="A107" s="25">
        <v>44352</v>
      </c>
      <c r="B107" s="29">
        <v>1</v>
      </c>
      <c r="C107" s="30">
        <v>39008.33203125</v>
      </c>
      <c r="D107" s="30">
        <v>0</v>
      </c>
      <c r="E107" s="30">
        <v>0</v>
      </c>
      <c r="F107" s="30">
        <v>9.2320664112000003E-2</v>
      </c>
      <c r="G107" s="30">
        <v>0.25412713337600001</v>
      </c>
      <c r="H107" s="30">
        <v>0.161806469264</v>
      </c>
      <c r="I107" s="31">
        <v>3.4716821499575401E-5</v>
      </c>
      <c r="J107" s="31">
        <v>1.2612112583625899E-5</v>
      </c>
      <c r="K107" s="31">
        <v>3.4716821499575401E-5</v>
      </c>
      <c r="L107" s="31">
        <v>1.2612112583625899E-5</v>
      </c>
      <c r="M107" s="41">
        <f t="shared" si="1"/>
        <v>0</v>
      </c>
      <c r="N107" s="42"/>
    </row>
    <row r="108" spans="1:14" ht="13.5" thickBot="1">
      <c r="A108" s="25">
        <v>44352</v>
      </c>
      <c r="B108" s="29">
        <v>2</v>
      </c>
      <c r="C108" s="30">
        <v>37044.6796875</v>
      </c>
      <c r="D108" s="30">
        <v>0</v>
      </c>
      <c r="E108" s="30">
        <v>0</v>
      </c>
      <c r="F108" s="30">
        <v>9.4031775184999999E-2</v>
      </c>
      <c r="G108" s="30">
        <v>0.187379776828</v>
      </c>
      <c r="H108" s="30">
        <v>9.3348001643E-2</v>
      </c>
      <c r="I108" s="31">
        <v>2.5598330167785999E-5</v>
      </c>
      <c r="J108" s="31">
        <v>1.28458709269134E-5</v>
      </c>
      <c r="K108" s="31">
        <v>2.5598330167785999E-5</v>
      </c>
      <c r="L108" s="31">
        <v>1.28458709269134E-5</v>
      </c>
      <c r="M108" s="41">
        <f t="shared" si="1"/>
        <v>0</v>
      </c>
      <c r="N108" s="42"/>
    </row>
    <row r="109" spans="1:14" ht="13.5" thickBot="1">
      <c r="A109" s="25">
        <v>44352</v>
      </c>
      <c r="B109" s="29">
        <v>3</v>
      </c>
      <c r="C109" s="30">
        <v>35711.93359375</v>
      </c>
      <c r="D109" s="30">
        <v>0</v>
      </c>
      <c r="E109" s="30">
        <v>0</v>
      </c>
      <c r="F109" s="30">
        <v>9.4065108517000007E-2</v>
      </c>
      <c r="G109" s="30">
        <v>0.187069421279</v>
      </c>
      <c r="H109" s="30">
        <v>9.3004312761000005E-2</v>
      </c>
      <c r="I109" s="31">
        <v>2.5555931868734499E-5</v>
      </c>
      <c r="J109" s="31">
        <v>1.28504246608736E-5</v>
      </c>
      <c r="K109" s="31">
        <v>2.5555931868734499E-5</v>
      </c>
      <c r="L109" s="31">
        <v>1.28504246608736E-5</v>
      </c>
      <c r="M109" s="41">
        <f t="shared" si="1"/>
        <v>0</v>
      </c>
      <c r="N109" s="42"/>
    </row>
    <row r="110" spans="1:14" ht="13.5" thickBot="1">
      <c r="A110" s="25">
        <v>44352</v>
      </c>
      <c r="B110" s="29">
        <v>4</v>
      </c>
      <c r="C110" s="30">
        <v>34767.66015625</v>
      </c>
      <c r="D110" s="30">
        <v>0</v>
      </c>
      <c r="E110" s="30">
        <v>0</v>
      </c>
      <c r="F110" s="30">
        <v>9.4409552953999998E-2</v>
      </c>
      <c r="G110" s="30">
        <v>0.18625418796400001</v>
      </c>
      <c r="H110" s="30">
        <v>9.1844635009999995E-2</v>
      </c>
      <c r="I110" s="31">
        <v>2.54445611973529E-5</v>
      </c>
      <c r="J110" s="31">
        <v>1.28974799117951E-5</v>
      </c>
      <c r="K110" s="31">
        <v>2.54445611973529E-5</v>
      </c>
      <c r="L110" s="31">
        <v>1.28974799117951E-5</v>
      </c>
      <c r="M110" s="41">
        <f t="shared" si="1"/>
        <v>0</v>
      </c>
      <c r="N110" s="42"/>
    </row>
    <row r="111" spans="1:14" ht="13.5" thickBot="1">
      <c r="A111" s="25">
        <v>44352</v>
      </c>
      <c r="B111" s="29">
        <v>5</v>
      </c>
      <c r="C111" s="30">
        <v>34317.55078125</v>
      </c>
      <c r="D111" s="30">
        <v>0</v>
      </c>
      <c r="E111" s="30">
        <v>0</v>
      </c>
      <c r="F111" s="30">
        <v>9.4453997397E-2</v>
      </c>
      <c r="G111" s="30">
        <v>0.186518343512</v>
      </c>
      <c r="H111" s="30">
        <v>9.2064346113999995E-2</v>
      </c>
      <c r="I111" s="31">
        <v>2.5480648020859199E-5</v>
      </c>
      <c r="J111" s="31">
        <v>1.2903551557075299E-5</v>
      </c>
      <c r="K111" s="31">
        <v>2.5480648020859199E-5</v>
      </c>
      <c r="L111" s="31">
        <v>1.2903551557075299E-5</v>
      </c>
      <c r="M111" s="41">
        <f t="shared" si="1"/>
        <v>0</v>
      </c>
      <c r="N111" s="42"/>
    </row>
    <row r="112" spans="1:14" ht="13.5" thickBot="1">
      <c r="A112" s="25">
        <v>44352</v>
      </c>
      <c r="B112" s="29">
        <v>6</v>
      </c>
      <c r="C112" s="30">
        <v>34535.21875</v>
      </c>
      <c r="D112" s="30">
        <v>0</v>
      </c>
      <c r="E112" s="30">
        <v>0</v>
      </c>
      <c r="F112" s="30">
        <v>9.4487330729999999E-2</v>
      </c>
      <c r="G112" s="30">
        <v>0.18656494351299999</v>
      </c>
      <c r="H112" s="30">
        <v>9.2077612783000001E-2</v>
      </c>
      <c r="I112" s="31">
        <v>2.54870141412052E-5</v>
      </c>
      <c r="J112" s="31">
        <v>1.2908105291035501E-5</v>
      </c>
      <c r="K112" s="31">
        <v>2.54870141412052E-5</v>
      </c>
      <c r="L112" s="31">
        <v>1.2908105291035501E-5</v>
      </c>
      <c r="M112" s="41">
        <f t="shared" si="1"/>
        <v>0</v>
      </c>
      <c r="N112" s="42"/>
    </row>
    <row r="113" spans="1:14" ht="13.5" thickBot="1">
      <c r="A113" s="25">
        <v>44352</v>
      </c>
      <c r="B113" s="29">
        <v>7</v>
      </c>
      <c r="C113" s="30">
        <v>34959.48046875</v>
      </c>
      <c r="D113" s="30">
        <v>16.100000000000001</v>
      </c>
      <c r="E113" s="30">
        <v>15.1</v>
      </c>
      <c r="F113" s="30">
        <v>7.6381218937930004</v>
      </c>
      <c r="G113" s="30">
        <v>7.6588303001310001</v>
      </c>
      <c r="H113" s="30">
        <v>2.0708406338000002E-2</v>
      </c>
      <c r="I113" s="31">
        <v>1.1531652590000001E-3</v>
      </c>
      <c r="J113" s="31">
        <v>1.155994276E-3</v>
      </c>
      <c r="K113" s="31">
        <v>1.016553237E-3</v>
      </c>
      <c r="L113" s="31">
        <v>1.019382254E-3</v>
      </c>
      <c r="M113" s="41">
        <f t="shared" si="1"/>
        <v>1</v>
      </c>
      <c r="N113" s="42"/>
    </row>
    <row r="114" spans="1:14" ht="13.5" thickBot="1">
      <c r="A114" s="25">
        <v>44352</v>
      </c>
      <c r="B114" s="29">
        <v>8</v>
      </c>
      <c r="C114" s="30">
        <v>35858.16796875</v>
      </c>
      <c r="D114" s="30">
        <v>686.7</v>
      </c>
      <c r="E114" s="30">
        <v>682.5</v>
      </c>
      <c r="F114" s="30">
        <v>972.78594351011395</v>
      </c>
      <c r="G114" s="30">
        <v>972.79903240002398</v>
      </c>
      <c r="H114" s="30">
        <v>1.308888991E-2</v>
      </c>
      <c r="I114" s="31">
        <v>3.9084567266999999E-2</v>
      </c>
      <c r="J114" s="31">
        <v>3.9082779168000001E-2</v>
      </c>
      <c r="K114" s="31">
        <v>3.9658337758999997E-2</v>
      </c>
      <c r="L114" s="31">
        <v>3.9656549659E-2</v>
      </c>
      <c r="M114" s="41">
        <f t="shared" si="1"/>
        <v>1</v>
      </c>
      <c r="N114" s="42"/>
    </row>
    <row r="115" spans="1:14" ht="13.5" thickBot="1">
      <c r="A115" s="25">
        <v>44352</v>
      </c>
      <c r="B115" s="29">
        <v>9</v>
      </c>
      <c r="C115" s="30">
        <v>38118.5078125</v>
      </c>
      <c r="D115" s="30">
        <v>2802.2</v>
      </c>
      <c r="E115" s="30">
        <v>2802.2</v>
      </c>
      <c r="F115" s="30">
        <v>3704.40573344719</v>
      </c>
      <c r="G115" s="30">
        <v>3704.4065334481802</v>
      </c>
      <c r="H115" s="30">
        <v>8.0000099599999996E-4</v>
      </c>
      <c r="I115" s="31">
        <v>0.123252258667</v>
      </c>
      <c r="J115" s="31">
        <v>0.123252149378</v>
      </c>
      <c r="K115" s="31">
        <v>0.123252258667</v>
      </c>
      <c r="L115" s="31">
        <v>0.123252149378</v>
      </c>
      <c r="M115" s="41">
        <f t="shared" si="1"/>
        <v>1</v>
      </c>
      <c r="N115" s="42"/>
    </row>
    <row r="116" spans="1:14" ht="13.5" thickBot="1">
      <c r="A116" s="25">
        <v>44352</v>
      </c>
      <c r="B116" s="29">
        <v>10</v>
      </c>
      <c r="C116" s="30">
        <v>41124.984375</v>
      </c>
      <c r="D116" s="30">
        <v>4243.6000000000004</v>
      </c>
      <c r="E116" s="30">
        <v>4243.6000000000004</v>
      </c>
      <c r="F116" s="30">
        <v>5115.12731361641</v>
      </c>
      <c r="G116" s="30">
        <v>5114.9028802868997</v>
      </c>
      <c r="H116" s="30">
        <v>-0.22443332951100001</v>
      </c>
      <c r="I116" s="31">
        <v>0.119030448126</v>
      </c>
      <c r="J116" s="31">
        <v>0.119061108417</v>
      </c>
      <c r="K116" s="31">
        <v>0.119030448126</v>
      </c>
      <c r="L116" s="31">
        <v>0.119061108417</v>
      </c>
      <c r="M116" s="41">
        <f t="shared" si="1"/>
        <v>1</v>
      </c>
      <c r="N116" s="42"/>
    </row>
    <row r="117" spans="1:14" ht="13.5" thickBot="1">
      <c r="A117" s="25">
        <v>44352</v>
      </c>
      <c r="B117" s="29">
        <v>11</v>
      </c>
      <c r="C117" s="30">
        <v>44212.5</v>
      </c>
      <c r="D117" s="30">
        <v>5229.1000000000004</v>
      </c>
      <c r="E117" s="30">
        <v>5229.1000000000004</v>
      </c>
      <c r="F117" s="30">
        <v>5659.1754192466797</v>
      </c>
      <c r="G117" s="30">
        <v>5658.6992192510897</v>
      </c>
      <c r="H117" s="30">
        <v>-0.47619999560199999</v>
      </c>
      <c r="I117" s="31">
        <v>5.868841793E-2</v>
      </c>
      <c r="J117" s="31">
        <v>5.8753472574000001E-2</v>
      </c>
      <c r="K117" s="31">
        <v>5.868841793E-2</v>
      </c>
      <c r="L117" s="31">
        <v>5.8753472574000001E-2</v>
      </c>
      <c r="M117" s="41">
        <f t="shared" si="1"/>
        <v>1</v>
      </c>
      <c r="N117" s="42"/>
    </row>
    <row r="118" spans="1:14" ht="13.5" thickBot="1">
      <c r="A118" s="25">
        <v>44352</v>
      </c>
      <c r="B118" s="29">
        <v>12</v>
      </c>
      <c r="C118" s="30">
        <v>47076.15234375</v>
      </c>
      <c r="D118" s="30">
        <v>5496</v>
      </c>
      <c r="E118" s="30">
        <v>5496</v>
      </c>
      <c r="F118" s="30">
        <v>5888.9197784759599</v>
      </c>
      <c r="G118" s="30">
        <v>5888.9947784770802</v>
      </c>
      <c r="H118" s="30">
        <v>7.5000001117000004E-2</v>
      </c>
      <c r="I118" s="31">
        <v>5.3687811267E-2</v>
      </c>
      <c r="J118" s="31">
        <v>5.3677565364999999E-2</v>
      </c>
      <c r="K118" s="31">
        <v>5.3687811267E-2</v>
      </c>
      <c r="L118" s="31">
        <v>5.3677565364999999E-2</v>
      </c>
      <c r="M118" s="41">
        <f t="shared" si="1"/>
        <v>1</v>
      </c>
      <c r="N118" s="42"/>
    </row>
    <row r="119" spans="1:14" ht="13.5" thickBot="1">
      <c r="A119" s="25">
        <v>44352</v>
      </c>
      <c r="B119" s="29">
        <v>13</v>
      </c>
      <c r="C119" s="30">
        <v>49522.46484375</v>
      </c>
      <c r="D119" s="30">
        <v>5751.6</v>
      </c>
      <c r="E119" s="30">
        <v>5751.6</v>
      </c>
      <c r="F119" s="30">
        <v>5801.9428414739496</v>
      </c>
      <c r="G119" s="30">
        <v>5802.0428414754397</v>
      </c>
      <c r="H119" s="30">
        <v>0.10000000149</v>
      </c>
      <c r="I119" s="31">
        <v>6.8910985620000004E-3</v>
      </c>
      <c r="J119" s="31">
        <v>6.877437359E-3</v>
      </c>
      <c r="K119" s="31">
        <v>6.8910985620000004E-3</v>
      </c>
      <c r="L119" s="31">
        <v>6.877437359E-3</v>
      </c>
      <c r="M119" s="41">
        <f t="shared" si="1"/>
        <v>1</v>
      </c>
      <c r="N119" s="42"/>
    </row>
    <row r="120" spans="1:14" ht="13.5" thickBot="1">
      <c r="A120" s="25">
        <v>44352</v>
      </c>
      <c r="B120" s="29">
        <v>14</v>
      </c>
      <c r="C120" s="30">
        <v>51308.1015625</v>
      </c>
      <c r="D120" s="30">
        <v>5832.9</v>
      </c>
      <c r="E120" s="30">
        <v>5832.9</v>
      </c>
      <c r="F120" s="30">
        <v>5681.2032404962902</v>
      </c>
      <c r="G120" s="30">
        <v>5681.3032404977803</v>
      </c>
      <c r="H120" s="30">
        <v>0.10000000149</v>
      </c>
      <c r="I120" s="31">
        <v>2.0709939821999999E-2</v>
      </c>
      <c r="J120" s="31">
        <v>2.0723601025E-2</v>
      </c>
      <c r="K120" s="31">
        <v>2.0709939821999999E-2</v>
      </c>
      <c r="L120" s="31">
        <v>2.0723601025E-2</v>
      </c>
      <c r="M120" s="41">
        <f t="shared" si="1"/>
        <v>1</v>
      </c>
      <c r="N120" s="42"/>
    </row>
    <row r="121" spans="1:14" ht="13.5" thickBot="1">
      <c r="A121" s="25">
        <v>44352</v>
      </c>
      <c r="B121" s="29">
        <v>15</v>
      </c>
      <c r="C121" s="30">
        <v>52553.56640625</v>
      </c>
      <c r="D121" s="30">
        <v>5838.9</v>
      </c>
      <c r="E121" s="30">
        <v>5838.9</v>
      </c>
      <c r="F121" s="30">
        <v>5608.57896009859</v>
      </c>
      <c r="G121" s="30">
        <v>5608.1203156645897</v>
      </c>
      <c r="H121" s="30">
        <v>-0.45864443400600002</v>
      </c>
      <c r="I121" s="31">
        <v>3.1527279280000001E-2</v>
      </c>
      <c r="J121" s="31">
        <v>3.1464622937000003E-2</v>
      </c>
      <c r="K121" s="31">
        <v>3.1527279280000001E-2</v>
      </c>
      <c r="L121" s="31">
        <v>3.1464622937000003E-2</v>
      </c>
      <c r="M121" s="41">
        <f t="shared" si="1"/>
        <v>1</v>
      </c>
      <c r="N121" s="42"/>
    </row>
    <row r="122" spans="1:14" ht="13.5" thickBot="1">
      <c r="A122" s="25">
        <v>44352</v>
      </c>
      <c r="B122" s="29">
        <v>16</v>
      </c>
      <c r="C122" s="30">
        <v>52666.140625</v>
      </c>
      <c r="D122" s="30">
        <v>5718.2</v>
      </c>
      <c r="E122" s="30">
        <v>5718.2</v>
      </c>
      <c r="F122" s="30">
        <v>5668.4013895241696</v>
      </c>
      <c r="G122" s="30">
        <v>5668.1640117607503</v>
      </c>
      <c r="H122" s="30">
        <v>-0.23737776342299999</v>
      </c>
      <c r="I122" s="31">
        <v>6.8355175190000002E-3</v>
      </c>
      <c r="J122" s="31">
        <v>6.8030888619999997E-3</v>
      </c>
      <c r="K122" s="31">
        <v>6.8355175190000002E-3</v>
      </c>
      <c r="L122" s="31">
        <v>6.8030888619999997E-3</v>
      </c>
      <c r="M122" s="41">
        <f t="shared" si="1"/>
        <v>1</v>
      </c>
      <c r="N122" s="42"/>
    </row>
    <row r="123" spans="1:14" ht="13.5" thickBot="1">
      <c r="A123" s="25">
        <v>44352</v>
      </c>
      <c r="B123" s="29">
        <v>17</v>
      </c>
      <c r="C123" s="30">
        <v>52388.6484375</v>
      </c>
      <c r="D123" s="30">
        <v>5297</v>
      </c>
      <c r="E123" s="30">
        <v>5297</v>
      </c>
      <c r="F123" s="30">
        <v>5479.3392706967097</v>
      </c>
      <c r="G123" s="30">
        <v>5478.63744851725</v>
      </c>
      <c r="H123" s="30">
        <v>-0.70182217945600001</v>
      </c>
      <c r="I123" s="31">
        <v>2.4813859087000002E-2</v>
      </c>
      <c r="J123" s="31">
        <v>2.4909736432999999E-2</v>
      </c>
      <c r="K123" s="31">
        <v>2.4813859087000002E-2</v>
      </c>
      <c r="L123" s="31">
        <v>2.4909736432999999E-2</v>
      </c>
      <c r="M123" s="41">
        <f t="shared" si="1"/>
        <v>1</v>
      </c>
      <c r="N123" s="42"/>
    </row>
    <row r="124" spans="1:14" ht="13.5" thickBot="1">
      <c r="A124" s="25">
        <v>44352</v>
      </c>
      <c r="B124" s="29">
        <v>18</v>
      </c>
      <c r="C124" s="30">
        <v>52571.4375</v>
      </c>
      <c r="D124" s="30">
        <v>4925.8</v>
      </c>
      <c r="E124" s="30">
        <v>4925.8</v>
      </c>
      <c r="F124" s="30">
        <v>5160.2177295399397</v>
      </c>
      <c r="G124" s="30">
        <v>5159.9839851095603</v>
      </c>
      <c r="H124" s="30">
        <v>-0.23374443037600001</v>
      </c>
      <c r="I124" s="31">
        <v>3.1992347692000003E-2</v>
      </c>
      <c r="J124" s="31">
        <v>3.2024279991E-2</v>
      </c>
      <c r="K124" s="31">
        <v>3.1992347692000003E-2</v>
      </c>
      <c r="L124" s="31">
        <v>3.2024279991E-2</v>
      </c>
      <c r="M124" s="41">
        <f t="shared" si="1"/>
        <v>1</v>
      </c>
      <c r="N124" s="42"/>
    </row>
    <row r="125" spans="1:14" ht="13.5" thickBot="1">
      <c r="A125" s="25">
        <v>44352</v>
      </c>
      <c r="B125" s="29">
        <v>19</v>
      </c>
      <c r="C125" s="30">
        <v>51554.328125</v>
      </c>
      <c r="D125" s="30">
        <v>4057.1</v>
      </c>
      <c r="E125" s="30">
        <v>4057.1</v>
      </c>
      <c r="F125" s="30">
        <v>4725.2579891650503</v>
      </c>
      <c r="G125" s="30">
        <v>4725.2579891650503</v>
      </c>
      <c r="H125" s="30">
        <v>0</v>
      </c>
      <c r="I125" s="31">
        <v>9.1278413820000001E-2</v>
      </c>
      <c r="J125" s="31">
        <v>9.1278413820000001E-2</v>
      </c>
      <c r="K125" s="31">
        <v>9.1278413820000001E-2</v>
      </c>
      <c r="L125" s="31">
        <v>9.1278413820000001E-2</v>
      </c>
      <c r="M125" s="41">
        <f t="shared" si="1"/>
        <v>1</v>
      </c>
      <c r="N125" s="42"/>
    </row>
    <row r="126" spans="1:14" ht="13.5" thickBot="1">
      <c r="A126" s="25">
        <v>44352</v>
      </c>
      <c r="B126" s="29">
        <v>20</v>
      </c>
      <c r="C126" s="30">
        <v>49364.6015625</v>
      </c>
      <c r="D126" s="30">
        <v>1845.3</v>
      </c>
      <c r="E126" s="30">
        <v>1845.3</v>
      </c>
      <c r="F126" s="30">
        <v>2572.68360468021</v>
      </c>
      <c r="G126" s="30">
        <v>2572.3409935856798</v>
      </c>
      <c r="H126" s="30">
        <v>-0.34261109453900002</v>
      </c>
      <c r="I126" s="31">
        <v>9.9322540107000007E-2</v>
      </c>
      <c r="J126" s="31">
        <v>9.9369344900999995E-2</v>
      </c>
      <c r="K126" s="31">
        <v>9.9322540107000007E-2</v>
      </c>
      <c r="L126" s="31">
        <v>9.9369344900999995E-2</v>
      </c>
      <c r="M126" s="41">
        <f t="shared" si="1"/>
        <v>1</v>
      </c>
      <c r="N126" s="42"/>
    </row>
    <row r="127" spans="1:14" ht="13.5" thickBot="1">
      <c r="A127" s="25">
        <v>44352</v>
      </c>
      <c r="B127" s="29">
        <v>21</v>
      </c>
      <c r="C127" s="30">
        <v>47618.7890625</v>
      </c>
      <c r="D127" s="30">
        <v>249.1</v>
      </c>
      <c r="E127" s="30">
        <v>242.2</v>
      </c>
      <c r="F127" s="30">
        <v>262.13667630896703</v>
      </c>
      <c r="G127" s="30">
        <v>262.16640676638798</v>
      </c>
      <c r="H127" s="30">
        <v>2.9730457419999998E-2</v>
      </c>
      <c r="I127" s="31">
        <v>1.785028246E-3</v>
      </c>
      <c r="J127" s="31">
        <v>1.7809667079999999E-3</v>
      </c>
      <c r="K127" s="31">
        <v>2.7276511969999999E-3</v>
      </c>
      <c r="L127" s="31">
        <v>2.7235896590000002E-3</v>
      </c>
      <c r="M127" s="41">
        <f t="shared" si="1"/>
        <v>1</v>
      </c>
      <c r="N127" s="42"/>
    </row>
    <row r="128" spans="1:14" ht="13.5" thickBot="1">
      <c r="A128" s="25">
        <v>44352</v>
      </c>
      <c r="B128" s="29">
        <v>22</v>
      </c>
      <c r="C128" s="30">
        <v>46371.1953125</v>
      </c>
      <c r="D128" s="30">
        <v>0</v>
      </c>
      <c r="E128" s="30">
        <v>0</v>
      </c>
      <c r="F128" s="30">
        <v>3.6449955226000003E-2</v>
      </c>
      <c r="G128" s="30">
        <v>0.13864989002200001</v>
      </c>
      <c r="H128" s="30">
        <v>0.102199934795</v>
      </c>
      <c r="I128" s="31">
        <v>1.8941241806331699E-5</v>
      </c>
      <c r="J128" s="31">
        <v>4.9795020801706901E-6</v>
      </c>
      <c r="K128" s="31">
        <v>1.8941241806331699E-5</v>
      </c>
      <c r="L128" s="31">
        <v>4.9795020801706901E-6</v>
      </c>
      <c r="M128" s="41">
        <f t="shared" si="1"/>
        <v>0</v>
      </c>
      <c r="N128" s="42"/>
    </row>
    <row r="129" spans="1:14" ht="13.5" thickBot="1">
      <c r="A129" s="25">
        <v>44352</v>
      </c>
      <c r="B129" s="29">
        <v>23</v>
      </c>
      <c r="C129" s="30">
        <v>44575.97265625</v>
      </c>
      <c r="D129" s="30">
        <v>0</v>
      </c>
      <c r="E129" s="30">
        <v>0</v>
      </c>
      <c r="F129" s="30">
        <v>3.8572177401000003E-2</v>
      </c>
      <c r="G129" s="30">
        <v>0.170986590529</v>
      </c>
      <c r="H129" s="30">
        <v>0.132414413127</v>
      </c>
      <c r="I129" s="31">
        <v>2.3358823842796499E-5</v>
      </c>
      <c r="J129" s="31">
        <v>5.2694231423000396E-6</v>
      </c>
      <c r="K129" s="31">
        <v>2.3358823842796499E-5</v>
      </c>
      <c r="L129" s="31">
        <v>5.2694231423000396E-6</v>
      </c>
      <c r="M129" s="41">
        <f t="shared" si="1"/>
        <v>0</v>
      </c>
      <c r="N129" s="42"/>
    </row>
    <row r="130" spans="1:14" ht="13.5" thickBot="1">
      <c r="A130" s="25">
        <v>44352</v>
      </c>
      <c r="B130" s="29">
        <v>24</v>
      </c>
      <c r="C130" s="30">
        <v>42055.11328125</v>
      </c>
      <c r="D130" s="30">
        <v>0</v>
      </c>
      <c r="E130" s="30">
        <v>0</v>
      </c>
      <c r="F130" s="30">
        <v>3.9861066261E-2</v>
      </c>
      <c r="G130" s="30">
        <v>0.13881116778300001</v>
      </c>
      <c r="H130" s="30">
        <v>9.8950101521000006E-2</v>
      </c>
      <c r="I130" s="31">
        <v>1.8963274287336999E-5</v>
      </c>
      <c r="J130" s="31">
        <v>5.4455008554257196E-6</v>
      </c>
      <c r="K130" s="31">
        <v>1.8963274287336999E-5</v>
      </c>
      <c r="L130" s="31">
        <v>5.4455008554257196E-6</v>
      </c>
      <c r="M130" s="41">
        <f t="shared" si="1"/>
        <v>0</v>
      </c>
      <c r="N130" s="42"/>
    </row>
    <row r="131" spans="1:14" ht="13.5" thickBot="1">
      <c r="A131" s="25">
        <v>44353</v>
      </c>
      <c r="B131" s="29">
        <v>1</v>
      </c>
      <c r="C131" s="30">
        <v>39418.17578125</v>
      </c>
      <c r="D131" s="30">
        <v>0</v>
      </c>
      <c r="E131" s="30">
        <v>0</v>
      </c>
      <c r="F131" s="30">
        <v>3.830551074E-2</v>
      </c>
      <c r="G131" s="30">
        <v>0.137560901141</v>
      </c>
      <c r="H131" s="30">
        <v>9.9255390400000004E-2</v>
      </c>
      <c r="I131" s="31">
        <v>1.87924728335402E-5</v>
      </c>
      <c r="J131" s="31">
        <v>5.2329932706188601E-6</v>
      </c>
      <c r="K131" s="31">
        <v>1.87924728335402E-5</v>
      </c>
      <c r="L131" s="31">
        <v>5.2329932706188601E-6</v>
      </c>
      <c r="M131" s="41">
        <f t="shared" si="1"/>
        <v>0</v>
      </c>
      <c r="N131" s="42"/>
    </row>
    <row r="132" spans="1:14" ht="13.5" thickBot="1">
      <c r="A132" s="25">
        <v>44353</v>
      </c>
      <c r="B132" s="29">
        <v>2</v>
      </c>
      <c r="C132" s="30">
        <v>37267.55859375</v>
      </c>
      <c r="D132" s="30">
        <v>0</v>
      </c>
      <c r="E132" s="30">
        <v>0</v>
      </c>
      <c r="F132" s="30">
        <v>4.1227732896999998E-2</v>
      </c>
      <c r="G132" s="30">
        <v>0.13852190112599999</v>
      </c>
      <c r="H132" s="30">
        <v>9.7294168227999994E-2</v>
      </c>
      <c r="I132" s="31">
        <v>1.8923756984449599E-5</v>
      </c>
      <c r="J132" s="31">
        <v>5.6322039477917404E-6</v>
      </c>
      <c r="K132" s="31">
        <v>1.8923756984449599E-5</v>
      </c>
      <c r="L132" s="31">
        <v>5.6322039477917404E-6</v>
      </c>
      <c r="M132" s="41">
        <f t="shared" si="1"/>
        <v>0</v>
      </c>
      <c r="N132" s="42"/>
    </row>
    <row r="133" spans="1:14" ht="13.5" thickBot="1">
      <c r="A133" s="25">
        <v>44353</v>
      </c>
      <c r="B133" s="29">
        <v>3</v>
      </c>
      <c r="C133" s="30">
        <v>35748.54296875</v>
      </c>
      <c r="D133" s="30">
        <v>0</v>
      </c>
      <c r="E133" s="30">
        <v>0</v>
      </c>
      <c r="F133" s="30">
        <v>3.9838844039000003E-2</v>
      </c>
      <c r="G133" s="30">
        <v>1.715004251483</v>
      </c>
      <c r="H133" s="30">
        <v>1.675165407443</v>
      </c>
      <c r="I133" s="31">
        <v>2.34290198E-4</v>
      </c>
      <c r="J133" s="31">
        <v>5.4424650327856199E-6</v>
      </c>
      <c r="K133" s="31">
        <v>2.34290198E-4</v>
      </c>
      <c r="L133" s="31">
        <v>5.4424650327856199E-6</v>
      </c>
      <c r="M133" s="41">
        <f t="shared" si="1"/>
        <v>0</v>
      </c>
      <c r="N133" s="42"/>
    </row>
    <row r="134" spans="1:14" ht="13.5" thickBot="1">
      <c r="A134" s="25">
        <v>44353</v>
      </c>
      <c r="B134" s="29">
        <v>4</v>
      </c>
      <c r="C134" s="30">
        <v>34642.75</v>
      </c>
      <c r="D134" s="30">
        <v>0</v>
      </c>
      <c r="E134" s="30">
        <v>0</v>
      </c>
      <c r="F134" s="30">
        <v>4.0061066256999997E-2</v>
      </c>
      <c r="G134" s="30">
        <v>0.13785043447100001</v>
      </c>
      <c r="H134" s="30">
        <v>9.7789368212999994E-2</v>
      </c>
      <c r="I134" s="31">
        <v>1.8832026567107701E-5</v>
      </c>
      <c r="J134" s="31">
        <v>5.4728232591865998E-6</v>
      </c>
      <c r="K134" s="31">
        <v>1.8832026567107701E-5</v>
      </c>
      <c r="L134" s="31">
        <v>5.4728232591865998E-6</v>
      </c>
      <c r="M134" s="41">
        <f t="shared" si="1"/>
        <v>0</v>
      </c>
      <c r="N134" s="42"/>
    </row>
    <row r="135" spans="1:14" ht="13.5" thickBot="1">
      <c r="A135" s="25">
        <v>44353</v>
      </c>
      <c r="B135" s="29">
        <v>5</v>
      </c>
      <c r="C135" s="30">
        <v>34010.17578125</v>
      </c>
      <c r="D135" s="30">
        <v>0</v>
      </c>
      <c r="E135" s="30">
        <v>0</v>
      </c>
      <c r="F135" s="30">
        <v>4.0205510697999998E-2</v>
      </c>
      <c r="G135" s="30">
        <v>3.3881896663509998</v>
      </c>
      <c r="H135" s="30">
        <v>3.3479841556530001</v>
      </c>
      <c r="I135" s="31">
        <v>4.6286743999999998E-4</v>
      </c>
      <c r="J135" s="31">
        <v>5.4925561063472398E-6</v>
      </c>
      <c r="K135" s="31">
        <v>4.6286743999999998E-4</v>
      </c>
      <c r="L135" s="31">
        <v>5.4925561063472398E-6</v>
      </c>
      <c r="M135" s="41">
        <f t="shared" si="1"/>
        <v>0</v>
      </c>
      <c r="N135" s="42"/>
    </row>
    <row r="136" spans="1:14" ht="13.5" thickBot="1">
      <c r="A136" s="25">
        <v>44353</v>
      </c>
      <c r="B136" s="29">
        <v>6</v>
      </c>
      <c r="C136" s="30">
        <v>33960.875</v>
      </c>
      <c r="D136" s="30">
        <v>0</v>
      </c>
      <c r="E136" s="30">
        <v>0</v>
      </c>
      <c r="F136" s="30">
        <v>4.0627732910999997E-2</v>
      </c>
      <c r="G136" s="30">
        <v>2.5881006483119999</v>
      </c>
      <c r="H136" s="30">
        <v>2.5474729154009998</v>
      </c>
      <c r="I136" s="31">
        <v>3.5356566199999998E-4</v>
      </c>
      <c r="J136" s="31">
        <v>5.5502367365090999E-6</v>
      </c>
      <c r="K136" s="31">
        <v>3.5356566199999998E-4</v>
      </c>
      <c r="L136" s="31">
        <v>5.5502367365090999E-6</v>
      </c>
      <c r="M136" s="41">
        <f t="shared" si="1"/>
        <v>0</v>
      </c>
      <c r="N136" s="42"/>
    </row>
    <row r="137" spans="1:14" ht="13.5" thickBot="1">
      <c r="A137" s="25">
        <v>44353</v>
      </c>
      <c r="B137" s="29">
        <v>7</v>
      </c>
      <c r="C137" s="30">
        <v>34210.625</v>
      </c>
      <c r="D137" s="30">
        <v>17.7</v>
      </c>
      <c r="E137" s="30">
        <v>16.5</v>
      </c>
      <c r="F137" s="30">
        <v>3.6128609579400002</v>
      </c>
      <c r="G137" s="30">
        <v>18.286187753212999</v>
      </c>
      <c r="H137" s="30">
        <v>14.673326795273001</v>
      </c>
      <c r="I137" s="31">
        <v>8.0080294154908106E-5</v>
      </c>
      <c r="J137" s="31">
        <v>1.924472546E-3</v>
      </c>
      <c r="K137" s="31">
        <v>2.4401471999999999E-4</v>
      </c>
      <c r="L137" s="31">
        <v>1.76053812E-3</v>
      </c>
      <c r="M137" s="41">
        <f t="shared" si="1"/>
        <v>0</v>
      </c>
      <c r="N137" s="42"/>
    </row>
    <row r="138" spans="1:14" ht="13.5" thickBot="1">
      <c r="A138" s="25">
        <v>44353</v>
      </c>
      <c r="B138" s="29">
        <v>8</v>
      </c>
      <c r="C138" s="30">
        <v>35050.5390625</v>
      </c>
      <c r="D138" s="30">
        <v>674.6</v>
      </c>
      <c r="E138" s="30">
        <v>669</v>
      </c>
      <c r="F138" s="30">
        <v>852.77636289385202</v>
      </c>
      <c r="G138" s="30">
        <v>1007.16831896459</v>
      </c>
      <c r="H138" s="30">
        <v>154.39195607073299</v>
      </c>
      <c r="I138" s="31">
        <v>4.5432830458999998E-2</v>
      </c>
      <c r="J138" s="31">
        <v>2.4341033182E-2</v>
      </c>
      <c r="K138" s="31">
        <v>4.6197857782000001E-2</v>
      </c>
      <c r="L138" s="31">
        <v>2.5106060504000001E-2</v>
      </c>
      <c r="M138" s="41">
        <f t="shared" si="1"/>
        <v>1</v>
      </c>
      <c r="N138" s="42"/>
    </row>
    <row r="139" spans="1:14" ht="13.5" thickBot="1">
      <c r="A139" s="25">
        <v>44353</v>
      </c>
      <c r="B139" s="29">
        <v>9</v>
      </c>
      <c r="C139" s="30">
        <v>37746.88671875</v>
      </c>
      <c r="D139" s="30">
        <v>2674.2</v>
      </c>
      <c r="E139" s="30">
        <v>2674.2</v>
      </c>
      <c r="F139" s="30">
        <v>2927.2735535092302</v>
      </c>
      <c r="G139" s="30">
        <v>2927.79152998066</v>
      </c>
      <c r="H139" s="30">
        <v>0.51797647142500003</v>
      </c>
      <c r="I139" s="31">
        <v>3.4643651636E-2</v>
      </c>
      <c r="J139" s="31">
        <v>3.4572889822999997E-2</v>
      </c>
      <c r="K139" s="31">
        <v>3.4643651636E-2</v>
      </c>
      <c r="L139" s="31">
        <v>3.4572889822999997E-2</v>
      </c>
      <c r="M139" s="41">
        <f t="shared" si="1"/>
        <v>1</v>
      </c>
      <c r="N139" s="42"/>
    </row>
    <row r="140" spans="1:14" ht="13.5" thickBot="1">
      <c r="A140" s="25">
        <v>44353</v>
      </c>
      <c r="B140" s="29">
        <v>10</v>
      </c>
      <c r="C140" s="30">
        <v>40983.37109375</v>
      </c>
      <c r="D140" s="30">
        <v>4132.3</v>
      </c>
      <c r="E140" s="30">
        <v>4132.3</v>
      </c>
      <c r="F140" s="30">
        <v>3304.64040514929</v>
      </c>
      <c r="G140" s="30">
        <v>4562.4360370336299</v>
      </c>
      <c r="H140" s="30">
        <v>1257.7956318843401</v>
      </c>
      <c r="I140" s="31">
        <v>5.8761753692999998E-2</v>
      </c>
      <c r="J140" s="31">
        <v>0.11306825066200001</v>
      </c>
      <c r="K140" s="31">
        <v>5.8761753692999998E-2</v>
      </c>
      <c r="L140" s="31">
        <v>0.11306825066200001</v>
      </c>
      <c r="M140" s="41">
        <f t="shared" ref="M140:M203" si="2">IF(F140&gt;5,1,0)</f>
        <v>1</v>
      </c>
      <c r="N140" s="42"/>
    </row>
    <row r="141" spans="1:14" ht="13.5" thickBot="1">
      <c r="A141" s="25">
        <v>44353</v>
      </c>
      <c r="B141" s="29">
        <v>11</v>
      </c>
      <c r="C141" s="30">
        <v>44011.08203125</v>
      </c>
      <c r="D141" s="30">
        <v>5332</v>
      </c>
      <c r="E141" s="30">
        <v>5332</v>
      </c>
      <c r="F141" s="30">
        <v>3881.8188249797499</v>
      </c>
      <c r="G141" s="30">
        <v>5512.0284410631102</v>
      </c>
      <c r="H141" s="30">
        <v>1630.2096160833601</v>
      </c>
      <c r="I141" s="31">
        <v>2.4594049324999999E-2</v>
      </c>
      <c r="J141" s="31">
        <v>0.198112182379</v>
      </c>
      <c r="K141" s="31">
        <v>2.4594049324999999E-2</v>
      </c>
      <c r="L141" s="31">
        <v>0.198112182379</v>
      </c>
      <c r="M141" s="41">
        <f t="shared" si="2"/>
        <v>1</v>
      </c>
      <c r="N141" s="42"/>
    </row>
    <row r="142" spans="1:14" ht="13.5" thickBot="1">
      <c r="A142" s="25">
        <v>44353</v>
      </c>
      <c r="B142" s="29">
        <v>12</v>
      </c>
      <c r="C142" s="30">
        <v>47180.1953125</v>
      </c>
      <c r="D142" s="30">
        <v>5860</v>
      </c>
      <c r="E142" s="30">
        <v>5860</v>
      </c>
      <c r="F142" s="30">
        <v>5413.7073417316196</v>
      </c>
      <c r="G142" s="30">
        <v>5781.3267396300498</v>
      </c>
      <c r="H142" s="30">
        <v>367.61939789842802</v>
      </c>
      <c r="I142" s="31">
        <v>1.0747713165000001E-2</v>
      </c>
      <c r="J142" s="31">
        <v>6.0968942386000001E-2</v>
      </c>
      <c r="K142" s="31">
        <v>1.0747713165000001E-2</v>
      </c>
      <c r="L142" s="31">
        <v>6.0968942386000001E-2</v>
      </c>
      <c r="M142" s="41">
        <f t="shared" si="2"/>
        <v>1</v>
      </c>
      <c r="N142" s="42"/>
    </row>
    <row r="143" spans="1:14" ht="13.5" thickBot="1">
      <c r="A143" s="25">
        <v>44353</v>
      </c>
      <c r="B143" s="29">
        <v>13</v>
      </c>
      <c r="C143" s="30">
        <v>50308.28515625</v>
      </c>
      <c r="D143" s="30">
        <v>6135.5</v>
      </c>
      <c r="E143" s="30">
        <v>6135.5</v>
      </c>
      <c r="F143" s="30">
        <v>5953.8870436541802</v>
      </c>
      <c r="G143" s="30">
        <v>5955.3929896985801</v>
      </c>
      <c r="H143" s="30">
        <v>1.5059460443920001</v>
      </c>
      <c r="I143" s="31">
        <v>2.4604782828000001E-2</v>
      </c>
      <c r="J143" s="31">
        <v>2.4810513161000001E-2</v>
      </c>
      <c r="K143" s="31">
        <v>2.4604782828000001E-2</v>
      </c>
      <c r="L143" s="31">
        <v>2.4810513161000001E-2</v>
      </c>
      <c r="M143" s="41">
        <f t="shared" si="2"/>
        <v>1</v>
      </c>
      <c r="N143" s="42"/>
    </row>
    <row r="144" spans="1:14" ht="13.5" thickBot="1">
      <c r="A144" s="25">
        <v>44353</v>
      </c>
      <c r="B144" s="29">
        <v>14</v>
      </c>
      <c r="C144" s="30">
        <v>53180.74609375</v>
      </c>
      <c r="D144" s="30">
        <v>6239.5</v>
      </c>
      <c r="E144" s="30">
        <v>6239.5</v>
      </c>
      <c r="F144" s="30">
        <v>5965.28025722241</v>
      </c>
      <c r="G144" s="30">
        <v>5965.8191128052804</v>
      </c>
      <c r="H144" s="30">
        <v>0.53885558287299995</v>
      </c>
      <c r="I144" s="31">
        <v>3.7388099342999997E-2</v>
      </c>
      <c r="J144" s="31">
        <v>3.7461713494000001E-2</v>
      </c>
      <c r="K144" s="31">
        <v>3.7388099342999997E-2</v>
      </c>
      <c r="L144" s="31">
        <v>3.7461713494000001E-2</v>
      </c>
      <c r="M144" s="41">
        <f t="shared" si="2"/>
        <v>1</v>
      </c>
      <c r="N144" s="42"/>
    </row>
    <row r="145" spans="1:14" ht="13.5" thickBot="1">
      <c r="A145" s="25">
        <v>44353</v>
      </c>
      <c r="B145" s="29">
        <v>15</v>
      </c>
      <c r="C145" s="30">
        <v>55569.25</v>
      </c>
      <c r="D145" s="30">
        <v>6304.5</v>
      </c>
      <c r="E145" s="30">
        <v>6304.5</v>
      </c>
      <c r="F145" s="30">
        <v>5810.74815562204</v>
      </c>
      <c r="G145" s="30">
        <v>5812.9484889333298</v>
      </c>
      <c r="H145" s="30">
        <v>2.2003333112919998</v>
      </c>
      <c r="I145" s="31">
        <v>6.7151845774000005E-2</v>
      </c>
      <c r="J145" s="31">
        <v>6.7452437756000003E-2</v>
      </c>
      <c r="K145" s="31">
        <v>6.7151845774000005E-2</v>
      </c>
      <c r="L145" s="31">
        <v>6.7452437756000003E-2</v>
      </c>
      <c r="M145" s="41">
        <f t="shared" si="2"/>
        <v>1</v>
      </c>
      <c r="N145" s="42"/>
    </row>
    <row r="146" spans="1:14" ht="13.5" thickBot="1">
      <c r="A146" s="25">
        <v>44353</v>
      </c>
      <c r="B146" s="29">
        <v>16</v>
      </c>
      <c r="C146" s="30">
        <v>57221.734375</v>
      </c>
      <c r="D146" s="30">
        <v>6169.9</v>
      </c>
      <c r="E146" s="30">
        <v>6169.9</v>
      </c>
      <c r="F146" s="30">
        <v>5599.4035046344297</v>
      </c>
      <c r="G146" s="30">
        <v>5598.9704157389497</v>
      </c>
      <c r="H146" s="30">
        <v>-0.43308889547899998</v>
      </c>
      <c r="I146" s="31">
        <v>7.7995844844000004E-2</v>
      </c>
      <c r="J146" s="31">
        <v>7.7936679694000005E-2</v>
      </c>
      <c r="K146" s="31">
        <v>7.7995844844000004E-2</v>
      </c>
      <c r="L146" s="31">
        <v>7.7936679694000005E-2</v>
      </c>
      <c r="M146" s="41">
        <f t="shared" si="2"/>
        <v>1</v>
      </c>
      <c r="N146" s="42"/>
    </row>
    <row r="147" spans="1:14" ht="13.5" thickBot="1">
      <c r="A147" s="25">
        <v>44353</v>
      </c>
      <c r="B147" s="29">
        <v>17</v>
      </c>
      <c r="C147" s="30">
        <v>58507.14453125</v>
      </c>
      <c r="D147" s="30">
        <v>5575.4</v>
      </c>
      <c r="E147" s="30">
        <v>5575.4</v>
      </c>
      <c r="F147" s="30">
        <v>5236.9195543993901</v>
      </c>
      <c r="G147" s="30">
        <v>5236.3016099754996</v>
      </c>
      <c r="H147" s="30">
        <v>-0.61794442388699999</v>
      </c>
      <c r="I147" s="31">
        <v>4.6324916670000001E-2</v>
      </c>
      <c r="J147" s="31">
        <v>4.6240498031999998E-2</v>
      </c>
      <c r="K147" s="31">
        <v>4.6324916670000001E-2</v>
      </c>
      <c r="L147" s="31">
        <v>4.6240498031999998E-2</v>
      </c>
      <c r="M147" s="41">
        <f t="shared" si="2"/>
        <v>1</v>
      </c>
      <c r="N147" s="42"/>
    </row>
    <row r="148" spans="1:14" ht="13.5" thickBot="1">
      <c r="A148" s="25">
        <v>44353</v>
      </c>
      <c r="B148" s="29">
        <v>18</v>
      </c>
      <c r="C148" s="30">
        <v>59135.171875</v>
      </c>
      <c r="D148" s="30">
        <v>5154.3</v>
      </c>
      <c r="E148" s="30">
        <v>5154.3</v>
      </c>
      <c r="F148" s="30">
        <v>4816.2637623988203</v>
      </c>
      <c r="G148" s="30">
        <v>4814.9540513314196</v>
      </c>
      <c r="H148" s="30">
        <v>-1.309711067411</v>
      </c>
      <c r="I148" s="31">
        <v>4.6358736156000002E-2</v>
      </c>
      <c r="J148" s="31">
        <v>4.6179813878999998E-2</v>
      </c>
      <c r="K148" s="31">
        <v>4.6358736156000002E-2</v>
      </c>
      <c r="L148" s="31">
        <v>4.6179813878999998E-2</v>
      </c>
      <c r="M148" s="41">
        <f t="shared" si="2"/>
        <v>1</v>
      </c>
      <c r="N148" s="42"/>
    </row>
    <row r="149" spans="1:14" ht="13.5" thickBot="1">
      <c r="A149" s="25">
        <v>44353</v>
      </c>
      <c r="B149" s="29">
        <v>19</v>
      </c>
      <c r="C149" s="30">
        <v>58573.2578125</v>
      </c>
      <c r="D149" s="30">
        <v>4319.8999999999996</v>
      </c>
      <c r="E149" s="30">
        <v>4319.8999999999996</v>
      </c>
      <c r="F149" s="30">
        <v>4145.1972683702597</v>
      </c>
      <c r="G149" s="30">
        <v>4142.8713350976795</v>
      </c>
      <c r="H149" s="30">
        <v>-2.3259332725730002</v>
      </c>
      <c r="I149" s="31">
        <v>2.4184243838999999E-2</v>
      </c>
      <c r="J149" s="31">
        <v>2.3866493392000001E-2</v>
      </c>
      <c r="K149" s="31">
        <v>2.4184243838999999E-2</v>
      </c>
      <c r="L149" s="31">
        <v>2.3866493392000001E-2</v>
      </c>
      <c r="M149" s="41">
        <f t="shared" si="2"/>
        <v>1</v>
      </c>
      <c r="N149" s="42"/>
    </row>
    <row r="150" spans="1:14" ht="13.5" thickBot="1">
      <c r="A150" s="25">
        <v>44353</v>
      </c>
      <c r="B150" s="29">
        <v>20</v>
      </c>
      <c r="C150" s="30">
        <v>56931.4296875</v>
      </c>
      <c r="D150" s="30">
        <v>1630.9</v>
      </c>
      <c r="E150" s="30">
        <v>1630.9</v>
      </c>
      <c r="F150" s="30">
        <v>2147.7526700754402</v>
      </c>
      <c r="G150" s="30">
        <v>2146.2085923281702</v>
      </c>
      <c r="H150" s="30">
        <v>-1.544077747265</v>
      </c>
      <c r="I150" s="31">
        <v>7.0397348678000002E-2</v>
      </c>
      <c r="J150" s="31">
        <v>7.0608288261000005E-2</v>
      </c>
      <c r="K150" s="31">
        <v>7.0397348678000002E-2</v>
      </c>
      <c r="L150" s="31">
        <v>7.0608288261000005E-2</v>
      </c>
      <c r="M150" s="41">
        <f t="shared" si="2"/>
        <v>1</v>
      </c>
      <c r="N150" s="42"/>
    </row>
    <row r="151" spans="1:14" ht="13.5" thickBot="1">
      <c r="A151" s="25">
        <v>44353</v>
      </c>
      <c r="B151" s="29">
        <v>21</v>
      </c>
      <c r="C151" s="30">
        <v>55047.16796875</v>
      </c>
      <c r="D151" s="30">
        <v>220.5</v>
      </c>
      <c r="E151" s="30">
        <v>214.7</v>
      </c>
      <c r="F151" s="30">
        <v>207.50391977360201</v>
      </c>
      <c r="G151" s="30">
        <v>207.641494142922</v>
      </c>
      <c r="H151" s="30">
        <v>0.13757436931899999</v>
      </c>
      <c r="I151" s="31">
        <v>1.7566264830000001E-3</v>
      </c>
      <c r="J151" s="31">
        <v>1.7754207950000001E-3</v>
      </c>
      <c r="K151" s="31">
        <v>9.6427675600000004E-4</v>
      </c>
      <c r="L151" s="31">
        <v>9.8307106900000002E-4</v>
      </c>
      <c r="M151" s="41">
        <f t="shared" si="2"/>
        <v>1</v>
      </c>
      <c r="N151" s="42"/>
    </row>
    <row r="152" spans="1:14" ht="13.5" thickBot="1">
      <c r="A152" s="25">
        <v>44353</v>
      </c>
      <c r="B152" s="29">
        <v>22</v>
      </c>
      <c r="C152" s="30">
        <v>53827.296875</v>
      </c>
      <c r="D152" s="30">
        <v>0</v>
      </c>
      <c r="E152" s="30">
        <v>0</v>
      </c>
      <c r="F152" s="30">
        <v>9.0477074253000001E-2</v>
      </c>
      <c r="G152" s="30">
        <v>0.19047707574299999</v>
      </c>
      <c r="H152" s="30">
        <v>0.10000000149</v>
      </c>
      <c r="I152" s="31">
        <v>2.6021458434888199E-5</v>
      </c>
      <c r="J152" s="31">
        <v>1.2360256045528099E-5</v>
      </c>
      <c r="K152" s="31">
        <v>2.6021458434888199E-5</v>
      </c>
      <c r="L152" s="31">
        <v>1.2360256045528099E-5</v>
      </c>
      <c r="M152" s="41">
        <f t="shared" si="2"/>
        <v>0</v>
      </c>
      <c r="N152" s="42"/>
    </row>
    <row r="153" spans="1:14" ht="13.5" thickBot="1">
      <c r="A153" s="25">
        <v>44353</v>
      </c>
      <c r="B153" s="29">
        <v>23</v>
      </c>
      <c r="C153" s="30">
        <v>50965.7734375</v>
      </c>
      <c r="D153" s="30">
        <v>0</v>
      </c>
      <c r="E153" s="30">
        <v>0</v>
      </c>
      <c r="F153" s="30">
        <v>6.6277073199999995E-2</v>
      </c>
      <c r="G153" s="30">
        <v>0.16627707469</v>
      </c>
      <c r="H153" s="30">
        <v>0.10000000149</v>
      </c>
      <c r="I153" s="31">
        <v>2.27154473621171E-5</v>
      </c>
      <c r="J153" s="31">
        <v>9.0542449727569795E-6</v>
      </c>
      <c r="K153" s="31">
        <v>2.27154473621171E-5</v>
      </c>
      <c r="L153" s="31">
        <v>9.0542449727569795E-6</v>
      </c>
      <c r="M153" s="41">
        <f t="shared" si="2"/>
        <v>0</v>
      </c>
      <c r="N153" s="42"/>
    </row>
    <row r="154" spans="1:14" ht="13.5" thickBot="1">
      <c r="A154" s="25">
        <v>44353</v>
      </c>
      <c r="B154" s="29">
        <v>24</v>
      </c>
      <c r="C154" s="30">
        <v>47829.796875</v>
      </c>
      <c r="D154" s="30">
        <v>0</v>
      </c>
      <c r="E154" s="30">
        <v>0</v>
      </c>
      <c r="F154" s="30">
        <v>6.6277073199999995E-2</v>
      </c>
      <c r="G154" s="30">
        <v>0.16627707469</v>
      </c>
      <c r="H154" s="30">
        <v>0.10000000149</v>
      </c>
      <c r="I154" s="31">
        <v>2.27154473621171E-5</v>
      </c>
      <c r="J154" s="31">
        <v>9.0542449727569795E-6</v>
      </c>
      <c r="K154" s="31">
        <v>2.27154473621171E-5</v>
      </c>
      <c r="L154" s="31">
        <v>9.0542449727569795E-6</v>
      </c>
      <c r="M154" s="41">
        <f t="shared" si="2"/>
        <v>0</v>
      </c>
      <c r="N154" s="42"/>
    </row>
    <row r="155" spans="1:14" ht="13.5" thickBot="1">
      <c r="A155" s="25">
        <v>44354</v>
      </c>
      <c r="B155" s="29">
        <v>1</v>
      </c>
      <c r="C155" s="30">
        <v>44642.44140625</v>
      </c>
      <c r="D155" s="30">
        <v>0</v>
      </c>
      <c r="E155" s="30">
        <v>0</v>
      </c>
      <c r="F155" s="30">
        <v>6.6277073199999995E-2</v>
      </c>
      <c r="G155" s="30">
        <v>0.16627707469</v>
      </c>
      <c r="H155" s="30">
        <v>0.10000000149</v>
      </c>
      <c r="I155" s="31">
        <v>2.27154473621171E-5</v>
      </c>
      <c r="J155" s="31">
        <v>9.0542449727569795E-6</v>
      </c>
      <c r="K155" s="31">
        <v>2.27154473621171E-5</v>
      </c>
      <c r="L155" s="31">
        <v>9.0542449727569795E-6</v>
      </c>
      <c r="M155" s="41">
        <f t="shared" si="2"/>
        <v>0</v>
      </c>
      <c r="N155" s="42"/>
    </row>
    <row r="156" spans="1:14" ht="13.5" thickBot="1">
      <c r="A156" s="25">
        <v>44354</v>
      </c>
      <c r="B156" s="29">
        <v>2</v>
      </c>
      <c r="C156" s="30">
        <v>42535.125</v>
      </c>
      <c r="D156" s="30">
        <v>0</v>
      </c>
      <c r="E156" s="30">
        <v>0</v>
      </c>
      <c r="F156" s="30">
        <v>6.6277073199999995E-2</v>
      </c>
      <c r="G156" s="30">
        <v>0.16627707469</v>
      </c>
      <c r="H156" s="30">
        <v>0.10000000149</v>
      </c>
      <c r="I156" s="31">
        <v>2.27154473621171E-5</v>
      </c>
      <c r="J156" s="31">
        <v>9.0542449727569795E-6</v>
      </c>
      <c r="K156" s="31">
        <v>2.27154473621171E-5</v>
      </c>
      <c r="L156" s="31">
        <v>9.0542449727569795E-6</v>
      </c>
      <c r="M156" s="41">
        <f t="shared" si="2"/>
        <v>0</v>
      </c>
      <c r="N156" s="42"/>
    </row>
    <row r="157" spans="1:14" ht="13.5" thickBot="1">
      <c r="A157" s="25">
        <v>44354</v>
      </c>
      <c r="B157" s="29">
        <v>3</v>
      </c>
      <c r="C157" s="30">
        <v>41055.1796875</v>
      </c>
      <c r="D157" s="30">
        <v>0</v>
      </c>
      <c r="E157" s="30">
        <v>0</v>
      </c>
      <c r="F157" s="30">
        <v>6.6277073199999995E-2</v>
      </c>
      <c r="G157" s="30">
        <v>0.16627707469</v>
      </c>
      <c r="H157" s="30">
        <v>0.10000000149</v>
      </c>
      <c r="I157" s="31">
        <v>2.27154473621171E-5</v>
      </c>
      <c r="J157" s="31">
        <v>9.0542449727569795E-6</v>
      </c>
      <c r="K157" s="31">
        <v>2.27154473621171E-5</v>
      </c>
      <c r="L157" s="31">
        <v>9.0542449727569795E-6</v>
      </c>
      <c r="M157" s="41">
        <f t="shared" si="2"/>
        <v>0</v>
      </c>
      <c r="N157" s="42"/>
    </row>
    <row r="158" spans="1:14" ht="13.5" thickBot="1">
      <c r="A158" s="25">
        <v>44354</v>
      </c>
      <c r="B158" s="29">
        <v>4</v>
      </c>
      <c r="C158" s="30">
        <v>40278.99609375</v>
      </c>
      <c r="D158" s="30">
        <v>0</v>
      </c>
      <c r="E158" s="30">
        <v>0</v>
      </c>
      <c r="F158" s="30">
        <v>6.6277073199999995E-2</v>
      </c>
      <c r="G158" s="30">
        <v>0.16627707469</v>
      </c>
      <c r="H158" s="30">
        <v>0.10000000149</v>
      </c>
      <c r="I158" s="31">
        <v>2.27154473621171E-5</v>
      </c>
      <c r="J158" s="31">
        <v>9.0542449727569795E-6</v>
      </c>
      <c r="K158" s="31">
        <v>2.27154473621171E-5</v>
      </c>
      <c r="L158" s="31">
        <v>9.0542449727569795E-6</v>
      </c>
      <c r="M158" s="41">
        <f t="shared" si="2"/>
        <v>0</v>
      </c>
      <c r="N158" s="42"/>
    </row>
    <row r="159" spans="1:14" ht="13.5" thickBot="1">
      <c r="A159" s="25">
        <v>44354</v>
      </c>
      <c r="B159" s="29">
        <v>5</v>
      </c>
      <c r="C159" s="30">
        <v>40304.453125</v>
      </c>
      <c r="D159" s="30">
        <v>0</v>
      </c>
      <c r="E159" s="30">
        <v>0</v>
      </c>
      <c r="F159" s="30">
        <v>6.6277073199999995E-2</v>
      </c>
      <c r="G159" s="30">
        <v>0.16627707469</v>
      </c>
      <c r="H159" s="30">
        <v>0.10000000149</v>
      </c>
      <c r="I159" s="31">
        <v>2.27154473621171E-5</v>
      </c>
      <c r="J159" s="31">
        <v>9.0542449727569795E-6</v>
      </c>
      <c r="K159" s="31">
        <v>2.27154473621171E-5</v>
      </c>
      <c r="L159" s="31">
        <v>9.0542449727569795E-6</v>
      </c>
      <c r="M159" s="41">
        <f t="shared" si="2"/>
        <v>0</v>
      </c>
      <c r="N159" s="42"/>
    </row>
    <row r="160" spans="1:14" ht="13.5" thickBot="1">
      <c r="A160" s="25">
        <v>44354</v>
      </c>
      <c r="B160" s="29">
        <v>6</v>
      </c>
      <c r="C160" s="30">
        <v>41473.9765625</v>
      </c>
      <c r="D160" s="30">
        <v>0</v>
      </c>
      <c r="E160" s="30">
        <v>0</v>
      </c>
      <c r="F160" s="30">
        <v>6.6277073199999995E-2</v>
      </c>
      <c r="G160" s="30">
        <v>0.16627707469</v>
      </c>
      <c r="H160" s="30">
        <v>0.10000000149</v>
      </c>
      <c r="I160" s="31">
        <v>2.27154473621171E-5</v>
      </c>
      <c r="J160" s="31">
        <v>9.0542449727569795E-6</v>
      </c>
      <c r="K160" s="31">
        <v>2.27154473621171E-5</v>
      </c>
      <c r="L160" s="31">
        <v>9.0542449727569795E-6</v>
      </c>
      <c r="M160" s="41">
        <f t="shared" si="2"/>
        <v>0</v>
      </c>
      <c r="N160" s="42"/>
    </row>
    <row r="161" spans="1:14" ht="13.5" thickBot="1">
      <c r="A161" s="25">
        <v>44354</v>
      </c>
      <c r="B161" s="29">
        <v>7</v>
      </c>
      <c r="C161" s="30">
        <v>43271.19921875</v>
      </c>
      <c r="D161" s="30">
        <v>15.7</v>
      </c>
      <c r="E161" s="30">
        <v>14.5</v>
      </c>
      <c r="F161" s="30">
        <v>5.0548703901960002</v>
      </c>
      <c r="G161" s="30">
        <v>5.0703279084209996</v>
      </c>
      <c r="H161" s="30">
        <v>1.5457518224000001E-2</v>
      </c>
      <c r="I161" s="31">
        <v>1.4521409959999999E-3</v>
      </c>
      <c r="J161" s="31">
        <v>1.454252678E-3</v>
      </c>
      <c r="K161" s="31">
        <v>1.288206569E-3</v>
      </c>
      <c r="L161" s="31">
        <v>1.290318252E-3</v>
      </c>
      <c r="M161" s="41">
        <f t="shared" si="2"/>
        <v>1</v>
      </c>
      <c r="N161" s="42"/>
    </row>
    <row r="162" spans="1:14" ht="13.5" thickBot="1">
      <c r="A162" s="25">
        <v>44354</v>
      </c>
      <c r="B162" s="29">
        <v>8</v>
      </c>
      <c r="C162" s="30">
        <v>44840.62109375</v>
      </c>
      <c r="D162" s="30">
        <v>739.1</v>
      </c>
      <c r="E162" s="30">
        <v>733.5</v>
      </c>
      <c r="F162" s="30">
        <v>740.49209237825698</v>
      </c>
      <c r="G162" s="30">
        <v>740.47824715658999</v>
      </c>
      <c r="H162" s="30">
        <v>-1.3845221667E-2</v>
      </c>
      <c r="I162" s="31">
        <v>1.8828513E-4</v>
      </c>
      <c r="J162" s="31">
        <v>1.90176554E-4</v>
      </c>
      <c r="K162" s="31">
        <v>9.5331245300000003E-4</v>
      </c>
      <c r="L162" s="31">
        <v>9.5520387600000003E-4</v>
      </c>
      <c r="M162" s="41">
        <f t="shared" si="2"/>
        <v>1</v>
      </c>
      <c r="N162" s="42"/>
    </row>
    <row r="163" spans="1:14" ht="13.5" thickBot="1">
      <c r="A163" s="25">
        <v>44354</v>
      </c>
      <c r="B163" s="29">
        <v>9</v>
      </c>
      <c r="C163" s="30">
        <v>46457.26171875</v>
      </c>
      <c r="D163" s="30">
        <v>3009.2</v>
      </c>
      <c r="E163" s="30">
        <v>3009.2</v>
      </c>
      <c r="F163" s="30">
        <v>2919.97992863423</v>
      </c>
      <c r="G163" s="30">
        <v>2919.8830508636802</v>
      </c>
      <c r="H163" s="30">
        <v>-9.6877770555999998E-2</v>
      </c>
      <c r="I163" s="31">
        <v>1.2201769007000001E-2</v>
      </c>
      <c r="J163" s="31">
        <v>1.2188534339000001E-2</v>
      </c>
      <c r="K163" s="31">
        <v>1.2201769007000001E-2</v>
      </c>
      <c r="L163" s="31">
        <v>1.2188534339000001E-2</v>
      </c>
      <c r="M163" s="41">
        <f t="shared" si="2"/>
        <v>1</v>
      </c>
      <c r="N163" s="42"/>
    </row>
    <row r="164" spans="1:14" ht="13.5" thickBot="1">
      <c r="A164" s="25">
        <v>44354</v>
      </c>
      <c r="B164" s="29">
        <v>10</v>
      </c>
      <c r="C164" s="30">
        <v>48179.109375</v>
      </c>
      <c r="D164" s="30">
        <v>4300.8</v>
      </c>
      <c r="E164" s="30">
        <v>4300.8</v>
      </c>
      <c r="F164" s="30">
        <v>3981.4591227354299</v>
      </c>
      <c r="G164" s="30">
        <v>3982.2065227130101</v>
      </c>
      <c r="H164" s="30">
        <v>0.74739997757800003</v>
      </c>
      <c r="I164" s="31">
        <v>4.3523699082000003E-2</v>
      </c>
      <c r="J164" s="31">
        <v>4.3625802903999998E-2</v>
      </c>
      <c r="K164" s="31">
        <v>4.3523699082000003E-2</v>
      </c>
      <c r="L164" s="31">
        <v>4.3625802903999998E-2</v>
      </c>
      <c r="M164" s="41">
        <f t="shared" si="2"/>
        <v>1</v>
      </c>
      <c r="N164" s="42"/>
    </row>
    <row r="165" spans="1:14" ht="13.5" thickBot="1">
      <c r="A165" s="25">
        <v>44354</v>
      </c>
      <c r="B165" s="29">
        <v>11</v>
      </c>
      <c r="C165" s="30">
        <v>50265.49609375</v>
      </c>
      <c r="D165" s="30">
        <v>5034.5</v>
      </c>
      <c r="E165" s="30">
        <v>5034.5</v>
      </c>
      <c r="F165" s="30">
        <v>4789.6203578246896</v>
      </c>
      <c r="G165" s="30">
        <v>4789.7833133774302</v>
      </c>
      <c r="H165" s="30">
        <v>0.16295555273599999</v>
      </c>
      <c r="I165" s="31">
        <v>3.3431241341E-2</v>
      </c>
      <c r="J165" s="31">
        <v>3.3453503028999999E-2</v>
      </c>
      <c r="K165" s="31">
        <v>3.3431241341E-2</v>
      </c>
      <c r="L165" s="31">
        <v>3.3453503028999999E-2</v>
      </c>
      <c r="M165" s="41">
        <f t="shared" si="2"/>
        <v>1</v>
      </c>
      <c r="N165" s="42"/>
    </row>
    <row r="166" spans="1:14" ht="13.5" thickBot="1">
      <c r="A166" s="25">
        <v>44354</v>
      </c>
      <c r="B166" s="29">
        <v>12</v>
      </c>
      <c r="C166" s="30">
        <v>52061.3203125</v>
      </c>
      <c r="D166" s="30">
        <v>5571.9</v>
      </c>
      <c r="E166" s="30">
        <v>5571.9</v>
      </c>
      <c r="F166" s="30">
        <v>5171.95210261385</v>
      </c>
      <c r="G166" s="30">
        <v>5171.3538804545697</v>
      </c>
      <c r="H166" s="30">
        <v>-0.59822215927900002</v>
      </c>
      <c r="I166" s="31">
        <v>5.4719415238000002E-2</v>
      </c>
      <c r="J166" s="31">
        <v>5.4637690899000002E-2</v>
      </c>
      <c r="K166" s="31">
        <v>5.4719415238000002E-2</v>
      </c>
      <c r="L166" s="31">
        <v>5.4637690899000002E-2</v>
      </c>
      <c r="M166" s="41">
        <f t="shared" si="2"/>
        <v>1</v>
      </c>
      <c r="N166" s="42"/>
    </row>
    <row r="167" spans="1:14" ht="13.5" thickBot="1">
      <c r="A167" s="25">
        <v>44354</v>
      </c>
      <c r="B167" s="29">
        <v>13</v>
      </c>
      <c r="C167" s="30">
        <v>53282.1796875</v>
      </c>
      <c r="D167" s="30">
        <v>5871.6</v>
      </c>
      <c r="E167" s="30">
        <v>5871.6</v>
      </c>
      <c r="F167" s="30">
        <v>5291.8327572667004</v>
      </c>
      <c r="G167" s="30">
        <v>5292.4261461393799</v>
      </c>
      <c r="H167" s="30">
        <v>0.59338887267600005</v>
      </c>
      <c r="I167" s="31">
        <v>7.9122111182999999E-2</v>
      </c>
      <c r="J167" s="31">
        <v>7.9203175235999998E-2</v>
      </c>
      <c r="K167" s="31">
        <v>7.9122111182999999E-2</v>
      </c>
      <c r="L167" s="31">
        <v>7.9203175235999998E-2</v>
      </c>
      <c r="M167" s="41">
        <f t="shared" si="2"/>
        <v>1</v>
      </c>
      <c r="N167" s="42"/>
    </row>
    <row r="168" spans="1:14" ht="13.5" thickBot="1">
      <c r="A168" s="25">
        <v>44354</v>
      </c>
      <c r="B168" s="29">
        <v>14</v>
      </c>
      <c r="C168" s="30">
        <v>54364.125</v>
      </c>
      <c r="D168" s="30">
        <v>6111.6</v>
      </c>
      <c r="E168" s="30">
        <v>6111.6</v>
      </c>
      <c r="F168" s="30">
        <v>5261.3399976751498</v>
      </c>
      <c r="G168" s="30">
        <v>5264.1743419901504</v>
      </c>
      <c r="H168" s="30">
        <v>2.834344314999</v>
      </c>
      <c r="I168" s="31">
        <v>0.11576853251499999</v>
      </c>
      <c r="J168" s="31">
        <v>0.11615573802199999</v>
      </c>
      <c r="K168" s="31">
        <v>0.11576853251499999</v>
      </c>
      <c r="L168" s="31">
        <v>0.11615573802199999</v>
      </c>
      <c r="M168" s="41">
        <f t="shared" si="2"/>
        <v>1</v>
      </c>
      <c r="N168" s="42"/>
    </row>
    <row r="169" spans="1:14" ht="13.5" thickBot="1">
      <c r="A169" s="25">
        <v>44354</v>
      </c>
      <c r="B169" s="29">
        <v>15</v>
      </c>
      <c r="C169" s="30">
        <v>55325.60546875</v>
      </c>
      <c r="D169" s="30">
        <v>6166.6</v>
      </c>
      <c r="E169" s="30">
        <v>6166.6</v>
      </c>
      <c r="F169" s="30">
        <v>5434.8773088063099</v>
      </c>
      <c r="G169" s="30">
        <v>5436.8735531764596</v>
      </c>
      <c r="H169" s="30">
        <v>1.9962443701420001</v>
      </c>
      <c r="I169" s="31">
        <v>9.9689405302999995E-2</v>
      </c>
      <c r="J169" s="31">
        <v>9.9962116283000002E-2</v>
      </c>
      <c r="K169" s="31">
        <v>9.9689405302999995E-2</v>
      </c>
      <c r="L169" s="31">
        <v>9.9962116283000002E-2</v>
      </c>
      <c r="M169" s="41">
        <f t="shared" si="2"/>
        <v>1</v>
      </c>
      <c r="N169" s="42"/>
    </row>
    <row r="170" spans="1:14" ht="13.5" thickBot="1">
      <c r="A170" s="25">
        <v>44354</v>
      </c>
      <c r="B170" s="29">
        <v>16</v>
      </c>
      <c r="C170" s="30">
        <v>56452.49609375</v>
      </c>
      <c r="D170" s="30">
        <v>6116.3</v>
      </c>
      <c r="E170" s="30">
        <v>6116.3</v>
      </c>
      <c r="F170" s="30">
        <v>5438.9308608171696</v>
      </c>
      <c r="G170" s="30">
        <v>5468.58473203023</v>
      </c>
      <c r="H170" s="30">
        <v>29.653871213064999</v>
      </c>
      <c r="I170" s="31">
        <v>8.8485692345000005E-2</v>
      </c>
      <c r="J170" s="31">
        <v>9.2536767647000001E-2</v>
      </c>
      <c r="K170" s="31">
        <v>8.8485692345000005E-2</v>
      </c>
      <c r="L170" s="31">
        <v>9.2536767647000001E-2</v>
      </c>
      <c r="M170" s="41">
        <f t="shared" si="2"/>
        <v>1</v>
      </c>
      <c r="N170" s="42"/>
    </row>
    <row r="171" spans="1:14" ht="13.5" thickBot="1">
      <c r="A171" s="25">
        <v>44354</v>
      </c>
      <c r="B171" s="29">
        <v>17</v>
      </c>
      <c r="C171" s="30">
        <v>57319.44140625</v>
      </c>
      <c r="D171" s="30">
        <v>5705.1</v>
      </c>
      <c r="E171" s="30">
        <v>5705.1</v>
      </c>
      <c r="F171" s="30">
        <v>5240.4288278839404</v>
      </c>
      <c r="G171" s="30">
        <v>5290.01991238541</v>
      </c>
      <c r="H171" s="30">
        <v>49.591084501478001</v>
      </c>
      <c r="I171" s="31">
        <v>5.6704930000999999E-2</v>
      </c>
      <c r="J171" s="31">
        <v>6.3479668320999993E-2</v>
      </c>
      <c r="K171" s="31">
        <v>5.6704930000999999E-2</v>
      </c>
      <c r="L171" s="31">
        <v>6.3479668320999993E-2</v>
      </c>
      <c r="M171" s="41">
        <f t="shared" si="2"/>
        <v>1</v>
      </c>
      <c r="N171" s="42"/>
    </row>
    <row r="172" spans="1:14" ht="13.5" thickBot="1">
      <c r="A172" s="25">
        <v>44354</v>
      </c>
      <c r="B172" s="29">
        <v>18</v>
      </c>
      <c r="C172" s="30">
        <v>57518.125</v>
      </c>
      <c r="D172" s="30">
        <v>5470.3</v>
      </c>
      <c r="E172" s="30">
        <v>5470.3</v>
      </c>
      <c r="F172" s="30">
        <v>4955.4746136838803</v>
      </c>
      <c r="G172" s="30">
        <v>5013.8376923819396</v>
      </c>
      <c r="H172" s="30">
        <v>58.363078698052</v>
      </c>
      <c r="I172" s="31">
        <v>6.2358238745000003E-2</v>
      </c>
      <c r="J172" s="31">
        <v>7.0331336928000004E-2</v>
      </c>
      <c r="K172" s="31">
        <v>6.2358238745000003E-2</v>
      </c>
      <c r="L172" s="31">
        <v>7.0331336928000004E-2</v>
      </c>
      <c r="M172" s="41">
        <f t="shared" si="2"/>
        <v>1</v>
      </c>
      <c r="N172" s="42"/>
    </row>
    <row r="173" spans="1:14" ht="13.5" thickBot="1">
      <c r="A173" s="25">
        <v>44354</v>
      </c>
      <c r="B173" s="29">
        <v>19</v>
      </c>
      <c r="C173" s="30">
        <v>57378.92578125</v>
      </c>
      <c r="D173" s="30">
        <v>4784.3</v>
      </c>
      <c r="E173" s="30">
        <v>4784.3</v>
      </c>
      <c r="F173" s="30">
        <v>4040.3900861969901</v>
      </c>
      <c r="G173" s="30">
        <v>4039.1870862226401</v>
      </c>
      <c r="H173" s="30">
        <v>-1.202999974356</v>
      </c>
      <c r="I173" s="31">
        <v>0.101791381663</v>
      </c>
      <c r="J173" s="31">
        <v>0.101627037404</v>
      </c>
      <c r="K173" s="31">
        <v>0.101791381663</v>
      </c>
      <c r="L173" s="31">
        <v>0.101627037404</v>
      </c>
      <c r="M173" s="41">
        <f t="shared" si="2"/>
        <v>1</v>
      </c>
      <c r="N173" s="42"/>
    </row>
    <row r="174" spans="1:14" ht="13.5" thickBot="1">
      <c r="A174" s="25">
        <v>44354</v>
      </c>
      <c r="B174" s="29">
        <v>20</v>
      </c>
      <c r="C174" s="30">
        <v>56170.9921875</v>
      </c>
      <c r="D174" s="30">
        <v>2016.4</v>
      </c>
      <c r="E174" s="30">
        <v>2016.4</v>
      </c>
      <c r="F174" s="30">
        <v>2270.79109290116</v>
      </c>
      <c r="G174" s="30">
        <v>2269.7776373669199</v>
      </c>
      <c r="H174" s="30">
        <v>-1.0134555342460001</v>
      </c>
      <c r="I174" s="31">
        <v>3.4614431334000002E-2</v>
      </c>
      <c r="J174" s="31">
        <v>3.4752881542999998E-2</v>
      </c>
      <c r="K174" s="31">
        <v>3.4614431334000002E-2</v>
      </c>
      <c r="L174" s="31">
        <v>3.4752881542999998E-2</v>
      </c>
      <c r="M174" s="41">
        <f t="shared" si="2"/>
        <v>1</v>
      </c>
      <c r="N174" s="42"/>
    </row>
    <row r="175" spans="1:14" ht="13.5" thickBot="1">
      <c r="A175" s="25">
        <v>44354</v>
      </c>
      <c r="B175" s="29">
        <v>21</v>
      </c>
      <c r="C175" s="30">
        <v>54921.4765625</v>
      </c>
      <c r="D175" s="30">
        <v>268.8</v>
      </c>
      <c r="E175" s="30">
        <v>261.39999999999998</v>
      </c>
      <c r="F175" s="30">
        <v>286.55610574355802</v>
      </c>
      <c r="G175" s="30">
        <v>286.64932280698002</v>
      </c>
      <c r="H175" s="30">
        <v>9.3217063421999993E-2</v>
      </c>
      <c r="I175" s="31">
        <v>2.4384320770000001E-3</v>
      </c>
      <c r="J175" s="31">
        <v>2.4256975049999998E-3</v>
      </c>
      <c r="K175" s="31">
        <v>3.449361039E-3</v>
      </c>
      <c r="L175" s="31">
        <v>3.4366264669999998E-3</v>
      </c>
      <c r="M175" s="41">
        <f t="shared" si="2"/>
        <v>1</v>
      </c>
      <c r="N175" s="42"/>
    </row>
    <row r="176" spans="1:14" ht="13.5" thickBot="1">
      <c r="A176" s="25">
        <v>44354</v>
      </c>
      <c r="B176" s="29">
        <v>22</v>
      </c>
      <c r="C176" s="30">
        <v>53962.703125</v>
      </c>
      <c r="D176" s="30">
        <v>0</v>
      </c>
      <c r="E176" s="30">
        <v>0</v>
      </c>
      <c r="F176" s="30">
        <v>4.2521746333000002E-2</v>
      </c>
      <c r="G176" s="30">
        <v>0.14252526782300001</v>
      </c>
      <c r="H176" s="30">
        <v>0.10000352149</v>
      </c>
      <c r="I176" s="31">
        <v>1.94706650032225E-5</v>
      </c>
      <c r="J176" s="31">
        <v>5.8089817395461098E-6</v>
      </c>
      <c r="K176" s="31">
        <v>1.94706650032225E-5</v>
      </c>
      <c r="L176" s="31">
        <v>5.8089817395461098E-6</v>
      </c>
      <c r="M176" s="41">
        <f t="shared" si="2"/>
        <v>0</v>
      </c>
      <c r="N176" s="42"/>
    </row>
    <row r="177" spans="1:14" ht="13.5" thickBot="1">
      <c r="A177" s="25">
        <v>44354</v>
      </c>
      <c r="B177" s="29">
        <v>23</v>
      </c>
      <c r="C177" s="30">
        <v>51241.03125</v>
      </c>
      <c r="D177" s="30">
        <v>0</v>
      </c>
      <c r="E177" s="30">
        <v>0</v>
      </c>
      <c r="F177" s="30">
        <v>4.3766190750000003E-2</v>
      </c>
      <c r="G177" s="30">
        <v>0.143763225573</v>
      </c>
      <c r="H177" s="30">
        <v>9.9997034823E-2</v>
      </c>
      <c r="I177" s="31">
        <v>1.9639784914444201E-5</v>
      </c>
      <c r="J177" s="31">
        <v>5.9789878073915903E-6</v>
      </c>
      <c r="K177" s="31">
        <v>1.9639784914444201E-5</v>
      </c>
      <c r="L177" s="31">
        <v>5.9789878073915903E-6</v>
      </c>
      <c r="M177" s="41">
        <f t="shared" si="2"/>
        <v>0</v>
      </c>
      <c r="N177" s="42"/>
    </row>
    <row r="178" spans="1:14" ht="13.5" thickBot="1">
      <c r="A178" s="25">
        <v>44354</v>
      </c>
      <c r="B178" s="29">
        <v>24</v>
      </c>
      <c r="C178" s="30">
        <v>48131.73828125</v>
      </c>
      <c r="D178" s="30">
        <v>0</v>
      </c>
      <c r="E178" s="30">
        <v>0</v>
      </c>
      <c r="F178" s="30">
        <v>4.4255079628000002E-2</v>
      </c>
      <c r="G178" s="30">
        <v>0.14383059224</v>
      </c>
      <c r="H178" s="30">
        <v>9.9575512611999997E-2</v>
      </c>
      <c r="I178" s="31">
        <v>1.9648988010942498E-5</v>
      </c>
      <c r="J178" s="31">
        <v>6.0457759054737497E-6</v>
      </c>
      <c r="K178" s="31">
        <v>1.9648988010942498E-5</v>
      </c>
      <c r="L178" s="31">
        <v>6.0457759054737497E-6</v>
      </c>
      <c r="M178" s="41">
        <f t="shared" si="2"/>
        <v>0</v>
      </c>
      <c r="N178" s="42"/>
    </row>
    <row r="179" spans="1:14" ht="13.5" thickBot="1">
      <c r="A179" s="25">
        <v>44355</v>
      </c>
      <c r="B179" s="29">
        <v>1</v>
      </c>
      <c r="C179" s="30">
        <v>45388.7734375</v>
      </c>
      <c r="D179" s="30">
        <v>0</v>
      </c>
      <c r="E179" s="30">
        <v>0</v>
      </c>
      <c r="F179" s="30">
        <v>4.7188412894999997E-2</v>
      </c>
      <c r="G179" s="30">
        <v>0.14505358111200001</v>
      </c>
      <c r="H179" s="30">
        <v>9.7865168215999998E-2</v>
      </c>
      <c r="I179" s="31">
        <v>1.9816062993464999E-5</v>
      </c>
      <c r="J179" s="31">
        <v>6.4465044939666697E-6</v>
      </c>
      <c r="K179" s="31">
        <v>1.9816062993464999E-5</v>
      </c>
      <c r="L179" s="31">
        <v>6.4465044939666697E-6</v>
      </c>
      <c r="M179" s="41">
        <f t="shared" si="2"/>
        <v>0</v>
      </c>
      <c r="N179" s="42"/>
    </row>
    <row r="180" spans="1:14" ht="13.5" thickBot="1">
      <c r="A180" s="25">
        <v>44355</v>
      </c>
      <c r="B180" s="29">
        <v>2</v>
      </c>
      <c r="C180" s="30">
        <v>43237.578125</v>
      </c>
      <c r="D180" s="30">
        <v>0</v>
      </c>
      <c r="E180" s="30">
        <v>0</v>
      </c>
      <c r="F180" s="30">
        <v>4.7910635101E-2</v>
      </c>
      <c r="G180" s="30">
        <v>0.14490462555799999</v>
      </c>
      <c r="H180" s="30">
        <v>9.6993990456000004E-2</v>
      </c>
      <c r="I180" s="31">
        <v>1.9795713874161102E-5</v>
      </c>
      <c r="J180" s="31">
        <v>6.5451687297698598E-6</v>
      </c>
      <c r="K180" s="31">
        <v>1.9795713874161102E-5</v>
      </c>
      <c r="L180" s="31">
        <v>6.5451687297698598E-6</v>
      </c>
      <c r="M180" s="41">
        <f t="shared" si="2"/>
        <v>0</v>
      </c>
      <c r="N180" s="42"/>
    </row>
    <row r="181" spans="1:14" ht="13.5" thickBot="1">
      <c r="A181" s="25">
        <v>44355</v>
      </c>
      <c r="B181" s="29">
        <v>3</v>
      </c>
      <c r="C181" s="30">
        <v>41877.9296875</v>
      </c>
      <c r="D181" s="30">
        <v>0</v>
      </c>
      <c r="E181" s="30">
        <v>0</v>
      </c>
      <c r="F181" s="30">
        <v>4.7821746215000002E-2</v>
      </c>
      <c r="G181" s="30">
        <v>0.14554304776099999</v>
      </c>
      <c r="H181" s="30">
        <v>9.7721301546000006E-2</v>
      </c>
      <c r="I181" s="31">
        <v>1.9882930022054201E-5</v>
      </c>
      <c r="J181" s="31">
        <v>6.5330254392094598E-6</v>
      </c>
      <c r="K181" s="31">
        <v>1.9882930022054201E-5</v>
      </c>
      <c r="L181" s="31">
        <v>6.5330254392094598E-6</v>
      </c>
      <c r="M181" s="41">
        <f t="shared" si="2"/>
        <v>0</v>
      </c>
      <c r="N181" s="42"/>
    </row>
    <row r="182" spans="1:14" ht="13.5" thickBot="1">
      <c r="A182" s="25">
        <v>44355</v>
      </c>
      <c r="B182" s="29">
        <v>4</v>
      </c>
      <c r="C182" s="30">
        <v>41097.953125</v>
      </c>
      <c r="D182" s="30">
        <v>0</v>
      </c>
      <c r="E182" s="30">
        <v>0</v>
      </c>
      <c r="F182" s="30">
        <v>4.8221746205999998E-2</v>
      </c>
      <c r="G182" s="30">
        <v>0.144409047786</v>
      </c>
      <c r="H182" s="30">
        <v>9.6187301579999995E-2</v>
      </c>
      <c r="I182" s="31">
        <v>1.9728011992741301E-5</v>
      </c>
      <c r="J182" s="31">
        <v>6.5876702467312303E-6</v>
      </c>
      <c r="K182" s="31">
        <v>1.9728011992741301E-5</v>
      </c>
      <c r="L182" s="31">
        <v>6.5876702467312303E-6</v>
      </c>
      <c r="M182" s="41">
        <f t="shared" si="2"/>
        <v>0</v>
      </c>
      <c r="N182" s="42"/>
    </row>
    <row r="183" spans="1:14" ht="13.5" thickBot="1">
      <c r="A183" s="25">
        <v>44355</v>
      </c>
      <c r="B183" s="29">
        <v>5</v>
      </c>
      <c r="C183" s="30">
        <v>41022.1484375</v>
      </c>
      <c r="D183" s="30">
        <v>0</v>
      </c>
      <c r="E183" s="30">
        <v>0</v>
      </c>
      <c r="F183" s="30">
        <v>4.7477301777999997E-2</v>
      </c>
      <c r="G183" s="30">
        <v>0.144660992223</v>
      </c>
      <c r="H183" s="30">
        <v>9.7183690444000007E-2</v>
      </c>
      <c r="I183" s="31">
        <v>1.9762430631584199E-5</v>
      </c>
      <c r="J183" s="31">
        <v>6.4859701882879498E-6</v>
      </c>
      <c r="K183" s="31">
        <v>1.9762430631584199E-5</v>
      </c>
      <c r="L183" s="31">
        <v>6.4859701882879498E-6</v>
      </c>
      <c r="M183" s="41">
        <f t="shared" si="2"/>
        <v>0</v>
      </c>
      <c r="N183" s="42"/>
    </row>
    <row r="184" spans="1:14" ht="13.5" thickBot="1">
      <c r="A184" s="25">
        <v>44355</v>
      </c>
      <c r="B184" s="29">
        <v>6</v>
      </c>
      <c r="C184" s="30">
        <v>42086.5546875</v>
      </c>
      <c r="D184" s="30">
        <v>0</v>
      </c>
      <c r="E184" s="30">
        <v>0</v>
      </c>
      <c r="F184" s="30">
        <v>4.9343968403000003E-2</v>
      </c>
      <c r="G184" s="30">
        <v>0.145152625545</v>
      </c>
      <c r="H184" s="30">
        <v>9.5808657142E-2</v>
      </c>
      <c r="I184" s="31">
        <v>1.98295936537629E-5</v>
      </c>
      <c r="J184" s="31">
        <v>6.7409792900561697E-6</v>
      </c>
      <c r="K184" s="31">
        <v>1.98295936537629E-5</v>
      </c>
      <c r="L184" s="31">
        <v>6.7409792900561697E-6</v>
      </c>
      <c r="M184" s="41">
        <f t="shared" si="2"/>
        <v>0</v>
      </c>
      <c r="N184" s="42"/>
    </row>
    <row r="185" spans="1:14" ht="13.5" thickBot="1">
      <c r="A185" s="25">
        <v>44355</v>
      </c>
      <c r="B185" s="29">
        <v>7</v>
      </c>
      <c r="C185" s="30">
        <v>43735.15234375</v>
      </c>
      <c r="D185" s="30">
        <v>15.2</v>
      </c>
      <c r="E185" s="30">
        <v>13.3</v>
      </c>
      <c r="F185" s="30">
        <v>2.8196183732660001</v>
      </c>
      <c r="G185" s="30">
        <v>2.8200445410110002</v>
      </c>
      <c r="H185" s="30">
        <v>4.2616774399999998E-4</v>
      </c>
      <c r="I185" s="31">
        <v>1.6912507450000001E-3</v>
      </c>
      <c r="J185" s="31">
        <v>1.6913089649999999E-3</v>
      </c>
      <c r="K185" s="31">
        <v>1.4316879039999999E-3</v>
      </c>
      <c r="L185" s="31">
        <v>1.431746123E-3</v>
      </c>
      <c r="M185" s="41">
        <f t="shared" si="2"/>
        <v>0</v>
      </c>
      <c r="N185" s="42"/>
    </row>
    <row r="186" spans="1:14" ht="13.5" thickBot="1">
      <c r="A186" s="25">
        <v>44355</v>
      </c>
      <c r="B186" s="29">
        <v>8</v>
      </c>
      <c r="C186" s="30">
        <v>45033.75</v>
      </c>
      <c r="D186" s="30">
        <v>852.7</v>
      </c>
      <c r="E186" s="30">
        <v>847.9</v>
      </c>
      <c r="F186" s="30">
        <v>461.44999478240499</v>
      </c>
      <c r="G186" s="30">
        <v>461.45530808222702</v>
      </c>
      <c r="H186" s="30">
        <v>5.3132998210000002E-3</v>
      </c>
      <c r="I186" s="31">
        <v>5.3448728404000001E-2</v>
      </c>
      <c r="J186" s="31">
        <v>5.3449454264000003E-2</v>
      </c>
      <c r="K186" s="31">
        <v>5.2792990699000002E-2</v>
      </c>
      <c r="L186" s="31">
        <v>5.2793716558999997E-2</v>
      </c>
      <c r="M186" s="41">
        <f t="shared" si="2"/>
        <v>1</v>
      </c>
      <c r="N186" s="42"/>
    </row>
    <row r="187" spans="1:14" ht="13.5" thickBot="1">
      <c r="A187" s="25">
        <v>44355</v>
      </c>
      <c r="B187" s="29">
        <v>9</v>
      </c>
      <c r="C187" s="30">
        <v>46620.9453125</v>
      </c>
      <c r="D187" s="30">
        <v>3402.3</v>
      </c>
      <c r="E187" s="30">
        <v>3402.3</v>
      </c>
      <c r="F187" s="30">
        <v>2420.2110315864502</v>
      </c>
      <c r="G187" s="30">
        <v>2420.2110315864502</v>
      </c>
      <c r="H187" s="30">
        <v>0</v>
      </c>
      <c r="I187" s="31">
        <v>0.134165159619</v>
      </c>
      <c r="J187" s="31">
        <v>0.134165159619</v>
      </c>
      <c r="K187" s="31">
        <v>0.134165159619</v>
      </c>
      <c r="L187" s="31">
        <v>0.134165159619</v>
      </c>
      <c r="M187" s="41">
        <f t="shared" si="2"/>
        <v>1</v>
      </c>
      <c r="N187" s="42"/>
    </row>
    <row r="188" spans="1:14" ht="13.5" thickBot="1">
      <c r="A188" s="25">
        <v>44355</v>
      </c>
      <c r="B188" s="29">
        <v>10</v>
      </c>
      <c r="C188" s="30">
        <v>48680.33203125</v>
      </c>
      <c r="D188" s="30">
        <v>5063.7</v>
      </c>
      <c r="E188" s="30">
        <v>5063.7</v>
      </c>
      <c r="F188" s="30">
        <v>3935.6103070682302</v>
      </c>
      <c r="G188" s="30">
        <v>3935.3744848526198</v>
      </c>
      <c r="H188" s="30">
        <v>-0.23582221561</v>
      </c>
      <c r="I188" s="31">
        <v>0.15414282993799999</v>
      </c>
      <c r="J188" s="31">
        <v>0.15411061378800001</v>
      </c>
      <c r="K188" s="31">
        <v>0.15414282993799999</v>
      </c>
      <c r="L188" s="31">
        <v>0.15411061378800001</v>
      </c>
      <c r="M188" s="41">
        <f t="shared" si="2"/>
        <v>1</v>
      </c>
      <c r="N188" s="42"/>
    </row>
    <row r="189" spans="1:14" ht="13.5" thickBot="1">
      <c r="A189" s="25">
        <v>44355</v>
      </c>
      <c r="B189" s="29">
        <v>11</v>
      </c>
      <c r="C189" s="30">
        <v>51327.1015625</v>
      </c>
      <c r="D189" s="30">
        <v>5835.3</v>
      </c>
      <c r="E189" s="30">
        <v>5835.3</v>
      </c>
      <c r="F189" s="30">
        <v>5023.3554077945801</v>
      </c>
      <c r="G189" s="30">
        <v>5023.1149855825197</v>
      </c>
      <c r="H189" s="30">
        <v>-0.240422212059</v>
      </c>
      <c r="I189" s="31">
        <v>0.110954236942</v>
      </c>
      <c r="J189" s="31">
        <v>0.11092139237699999</v>
      </c>
      <c r="K189" s="31">
        <v>0.110954236942</v>
      </c>
      <c r="L189" s="31">
        <v>0.11092139237699999</v>
      </c>
      <c r="M189" s="41">
        <f t="shared" si="2"/>
        <v>1</v>
      </c>
      <c r="N189" s="42"/>
    </row>
    <row r="190" spans="1:14" ht="13.5" thickBot="1">
      <c r="A190" s="25">
        <v>44355</v>
      </c>
      <c r="B190" s="29">
        <v>12</v>
      </c>
      <c r="C190" s="30">
        <v>54129.09765625</v>
      </c>
      <c r="D190" s="30">
        <v>6048.8</v>
      </c>
      <c r="E190" s="30">
        <v>6048.8</v>
      </c>
      <c r="F190" s="30">
        <v>5298.4526953715103</v>
      </c>
      <c r="G190" s="30">
        <v>5452.4020984515</v>
      </c>
      <c r="H190" s="30">
        <v>153.949403079989</v>
      </c>
      <c r="I190" s="31">
        <v>8.1475123161999993E-2</v>
      </c>
      <c r="J190" s="31">
        <v>0.10250646238</v>
      </c>
      <c r="K190" s="31">
        <v>8.1475123161999993E-2</v>
      </c>
      <c r="L190" s="31">
        <v>0.10250646238</v>
      </c>
      <c r="M190" s="41">
        <f t="shared" si="2"/>
        <v>1</v>
      </c>
      <c r="N190" s="42"/>
    </row>
    <row r="191" spans="1:14" ht="13.5" thickBot="1">
      <c r="A191" s="25">
        <v>44355</v>
      </c>
      <c r="B191" s="29">
        <v>13</v>
      </c>
      <c r="C191" s="30">
        <v>56928.87109375</v>
      </c>
      <c r="D191" s="30">
        <v>6152.3</v>
      </c>
      <c r="E191" s="30">
        <v>6152.3</v>
      </c>
      <c r="F191" s="30">
        <v>5247.2588163915798</v>
      </c>
      <c r="G191" s="30">
        <v>5637.0007948572502</v>
      </c>
      <c r="H191" s="30">
        <v>389.74197846566199</v>
      </c>
      <c r="I191" s="31">
        <v>7.0396066275999994E-2</v>
      </c>
      <c r="J191" s="31">
        <v>0.123639505957</v>
      </c>
      <c r="K191" s="31">
        <v>7.0396066275999994E-2</v>
      </c>
      <c r="L191" s="31">
        <v>0.123639505957</v>
      </c>
      <c r="M191" s="41">
        <f t="shared" si="2"/>
        <v>1</v>
      </c>
      <c r="N191" s="42"/>
    </row>
    <row r="192" spans="1:14" ht="13.5" thickBot="1">
      <c r="A192" s="25">
        <v>44355</v>
      </c>
      <c r="B192" s="29">
        <v>14</v>
      </c>
      <c r="C192" s="30">
        <v>59630.39453125</v>
      </c>
      <c r="D192" s="30">
        <v>6351.4</v>
      </c>
      <c r="E192" s="30">
        <v>6351.4</v>
      </c>
      <c r="F192" s="30">
        <v>5518.6192850468497</v>
      </c>
      <c r="G192" s="30">
        <v>5684.1644179806499</v>
      </c>
      <c r="H192" s="30">
        <v>165.54513293378901</v>
      </c>
      <c r="I192" s="31">
        <v>9.1152401915E-2</v>
      </c>
      <c r="J192" s="31">
        <v>0.113767857234</v>
      </c>
      <c r="K192" s="31">
        <v>9.1152401915E-2</v>
      </c>
      <c r="L192" s="31">
        <v>0.113767857234</v>
      </c>
      <c r="M192" s="41">
        <f t="shared" si="2"/>
        <v>1</v>
      </c>
      <c r="N192" s="42"/>
    </row>
    <row r="193" spans="1:14" ht="13.5" thickBot="1">
      <c r="A193" s="25">
        <v>44355</v>
      </c>
      <c r="B193" s="29">
        <v>15</v>
      </c>
      <c r="C193" s="30">
        <v>61678.2109375</v>
      </c>
      <c r="D193" s="30">
        <v>6392.3</v>
      </c>
      <c r="E193" s="30">
        <v>6392.3</v>
      </c>
      <c r="F193" s="30">
        <v>5681.2620045195699</v>
      </c>
      <c r="G193" s="30">
        <v>5726.4654753774103</v>
      </c>
      <c r="H193" s="30">
        <v>45.203470857839001</v>
      </c>
      <c r="I193" s="31">
        <v>9.0961000631000002E-2</v>
      </c>
      <c r="J193" s="31">
        <v>9.7136338180000004E-2</v>
      </c>
      <c r="K193" s="31">
        <v>9.0961000631000002E-2</v>
      </c>
      <c r="L193" s="31">
        <v>9.7136338180000004E-2</v>
      </c>
      <c r="M193" s="41">
        <f t="shared" si="2"/>
        <v>1</v>
      </c>
      <c r="N193" s="42"/>
    </row>
    <row r="194" spans="1:14" ht="13.5" thickBot="1">
      <c r="A194" s="25">
        <v>44355</v>
      </c>
      <c r="B194" s="29">
        <v>16</v>
      </c>
      <c r="C194" s="30">
        <v>62810.6875</v>
      </c>
      <c r="D194" s="30">
        <v>6347.6</v>
      </c>
      <c r="E194" s="30">
        <v>6347.6</v>
      </c>
      <c r="F194" s="30">
        <v>5672.8836895947998</v>
      </c>
      <c r="G194" s="30">
        <v>5686.6349589156098</v>
      </c>
      <c r="H194" s="30">
        <v>13.751269320812</v>
      </c>
      <c r="I194" s="31">
        <v>9.0295770639000003E-2</v>
      </c>
      <c r="J194" s="31">
        <v>9.2174359344000006E-2</v>
      </c>
      <c r="K194" s="31">
        <v>9.0295770639000003E-2</v>
      </c>
      <c r="L194" s="31">
        <v>9.2174359344000006E-2</v>
      </c>
      <c r="M194" s="41">
        <f t="shared" si="2"/>
        <v>1</v>
      </c>
      <c r="N194" s="42"/>
    </row>
    <row r="195" spans="1:14" ht="13.5" thickBot="1">
      <c r="A195" s="25">
        <v>44355</v>
      </c>
      <c r="B195" s="29">
        <v>17</v>
      </c>
      <c r="C195" s="30">
        <v>63758.609375</v>
      </c>
      <c r="D195" s="30">
        <v>6056.4</v>
      </c>
      <c r="E195" s="30">
        <v>6056.4</v>
      </c>
      <c r="F195" s="30">
        <v>5500.2871563164399</v>
      </c>
      <c r="G195" s="30">
        <v>5601.6400299929601</v>
      </c>
      <c r="H195" s="30">
        <v>101.352873676518</v>
      </c>
      <c r="I195" s="31">
        <v>6.2125678961999997E-2</v>
      </c>
      <c r="J195" s="31">
        <v>7.5971699956000005E-2</v>
      </c>
      <c r="K195" s="31">
        <v>6.2125678961999997E-2</v>
      </c>
      <c r="L195" s="31">
        <v>7.5971699956000005E-2</v>
      </c>
      <c r="M195" s="41">
        <f t="shared" si="2"/>
        <v>1</v>
      </c>
      <c r="N195" s="42"/>
    </row>
    <row r="196" spans="1:14" ht="13.5" thickBot="1">
      <c r="A196" s="25">
        <v>44355</v>
      </c>
      <c r="B196" s="29">
        <v>18</v>
      </c>
      <c r="C196" s="30">
        <v>63694.34765625</v>
      </c>
      <c r="D196" s="30">
        <v>5885.9</v>
      </c>
      <c r="E196" s="30">
        <v>5885.9</v>
      </c>
      <c r="F196" s="30">
        <v>5264.0422088729001</v>
      </c>
      <c r="G196" s="30">
        <v>5335.8724009020198</v>
      </c>
      <c r="H196" s="30">
        <v>71.830192029111004</v>
      </c>
      <c r="I196" s="31">
        <v>7.5140382389999996E-2</v>
      </c>
      <c r="J196" s="31">
        <v>8.4953250152999996E-2</v>
      </c>
      <c r="K196" s="31">
        <v>7.5140382389999996E-2</v>
      </c>
      <c r="L196" s="31">
        <v>8.4953250152999996E-2</v>
      </c>
      <c r="M196" s="41">
        <f t="shared" si="2"/>
        <v>1</v>
      </c>
      <c r="N196" s="42"/>
    </row>
    <row r="197" spans="1:14" ht="13.5" thickBot="1">
      <c r="A197" s="25">
        <v>44355</v>
      </c>
      <c r="B197" s="29">
        <v>19</v>
      </c>
      <c r="C197" s="30">
        <v>62705.96484375</v>
      </c>
      <c r="D197" s="30">
        <v>5130.1000000000004</v>
      </c>
      <c r="E197" s="30">
        <v>5130.1000000000004</v>
      </c>
      <c r="F197" s="30">
        <v>4526.2689284223297</v>
      </c>
      <c r="G197" s="30">
        <v>4526.3689284238199</v>
      </c>
      <c r="H197" s="30">
        <v>0.10000000149</v>
      </c>
      <c r="I197" s="31">
        <v>8.2476922346000001E-2</v>
      </c>
      <c r="J197" s="31">
        <v>8.2490583547999999E-2</v>
      </c>
      <c r="K197" s="31">
        <v>8.2476922346000001E-2</v>
      </c>
      <c r="L197" s="31">
        <v>8.2490583547999999E-2</v>
      </c>
      <c r="M197" s="41">
        <f t="shared" si="2"/>
        <v>1</v>
      </c>
      <c r="N197" s="42"/>
    </row>
    <row r="198" spans="1:14" ht="13.5" thickBot="1">
      <c r="A198" s="25">
        <v>44355</v>
      </c>
      <c r="B198" s="29">
        <v>20</v>
      </c>
      <c r="C198" s="30">
        <v>60977.671875</v>
      </c>
      <c r="D198" s="30">
        <v>2132</v>
      </c>
      <c r="E198" s="30">
        <v>2132</v>
      </c>
      <c r="F198" s="30">
        <v>2323.0740432866401</v>
      </c>
      <c r="G198" s="30">
        <v>2323.1740432881302</v>
      </c>
      <c r="H198" s="30">
        <v>0.10000000149</v>
      </c>
      <c r="I198" s="31">
        <v>2.611667258E-2</v>
      </c>
      <c r="J198" s="31">
        <v>2.6103011377E-2</v>
      </c>
      <c r="K198" s="31">
        <v>2.611667258E-2</v>
      </c>
      <c r="L198" s="31">
        <v>2.6103011377E-2</v>
      </c>
      <c r="M198" s="41">
        <f t="shared" si="2"/>
        <v>1</v>
      </c>
      <c r="N198" s="42"/>
    </row>
    <row r="199" spans="1:14" ht="13.5" thickBot="1">
      <c r="A199" s="25">
        <v>44355</v>
      </c>
      <c r="B199" s="29">
        <v>21</v>
      </c>
      <c r="C199" s="30">
        <v>59323.66796875</v>
      </c>
      <c r="D199" s="30">
        <v>277.7</v>
      </c>
      <c r="E199" s="30">
        <v>274</v>
      </c>
      <c r="F199" s="30">
        <v>167.94224151284999</v>
      </c>
      <c r="G199" s="30">
        <v>168.27577625977199</v>
      </c>
      <c r="H199" s="30">
        <v>0.33353474692200002</v>
      </c>
      <c r="I199" s="31">
        <v>1.4948664445000001E-2</v>
      </c>
      <c r="J199" s="31">
        <v>1.4994229301000001E-2</v>
      </c>
      <c r="K199" s="31">
        <v>1.4443199964E-2</v>
      </c>
      <c r="L199" s="31">
        <v>1.448876482E-2</v>
      </c>
      <c r="M199" s="41">
        <f t="shared" si="2"/>
        <v>1</v>
      </c>
      <c r="N199" s="42"/>
    </row>
    <row r="200" spans="1:14" ht="13.5" thickBot="1">
      <c r="A200" s="25">
        <v>44355</v>
      </c>
      <c r="B200" s="29">
        <v>22</v>
      </c>
      <c r="C200" s="30">
        <v>57989.62890625</v>
      </c>
      <c r="D200" s="30">
        <v>0</v>
      </c>
      <c r="E200" s="30">
        <v>0</v>
      </c>
      <c r="F200" s="30">
        <v>0.249508634624</v>
      </c>
      <c r="G200" s="30">
        <v>0.66226951868700001</v>
      </c>
      <c r="H200" s="30">
        <v>0.41276088406200001</v>
      </c>
      <c r="I200" s="31">
        <v>9.0473977962757596E-5</v>
      </c>
      <c r="J200" s="31">
        <v>3.4085879047074399E-5</v>
      </c>
      <c r="K200" s="31">
        <v>9.0473977962757596E-5</v>
      </c>
      <c r="L200" s="31">
        <v>3.4085879047074399E-5</v>
      </c>
      <c r="M200" s="41">
        <f t="shared" si="2"/>
        <v>0</v>
      </c>
      <c r="N200" s="42"/>
    </row>
    <row r="201" spans="1:14" ht="13.5" thickBot="1">
      <c r="A201" s="25">
        <v>44355</v>
      </c>
      <c r="B201" s="29">
        <v>23</v>
      </c>
      <c r="C201" s="30">
        <v>54908.13671875</v>
      </c>
      <c r="D201" s="30">
        <v>0</v>
      </c>
      <c r="E201" s="30">
        <v>0</v>
      </c>
      <c r="F201" s="30">
        <v>0.248697977017</v>
      </c>
      <c r="G201" s="30">
        <v>0.73869798469100001</v>
      </c>
      <c r="H201" s="30">
        <v>0.49000000767399998</v>
      </c>
      <c r="I201" s="31">
        <v>1.00915025E-4</v>
      </c>
      <c r="J201" s="31">
        <v>3.39751334723224E-5</v>
      </c>
      <c r="K201" s="31">
        <v>1.00915025E-4</v>
      </c>
      <c r="L201" s="31">
        <v>3.39751334723224E-5</v>
      </c>
      <c r="M201" s="41">
        <f t="shared" si="2"/>
        <v>0</v>
      </c>
      <c r="N201" s="42"/>
    </row>
    <row r="202" spans="1:14" ht="13.5" thickBot="1">
      <c r="A202" s="25">
        <v>44355</v>
      </c>
      <c r="B202" s="29">
        <v>24</v>
      </c>
      <c r="C202" s="30">
        <v>51519.453125</v>
      </c>
      <c r="D202" s="30">
        <v>0</v>
      </c>
      <c r="E202" s="30">
        <v>0</v>
      </c>
      <c r="F202" s="30">
        <v>0.248697977017</v>
      </c>
      <c r="G202" s="30">
        <v>0.67203131703100005</v>
      </c>
      <c r="H202" s="30">
        <v>0.42333334001400003</v>
      </c>
      <c r="I202" s="31">
        <v>9.1807556971505494E-5</v>
      </c>
      <c r="J202" s="31">
        <v>3.39751334723224E-5</v>
      </c>
      <c r="K202" s="31">
        <v>9.1807556971505494E-5</v>
      </c>
      <c r="L202" s="31">
        <v>3.39751334723224E-5</v>
      </c>
      <c r="M202" s="41">
        <f t="shared" si="2"/>
        <v>0</v>
      </c>
      <c r="N202" s="42"/>
    </row>
    <row r="203" spans="1:14" ht="13.5" thickBot="1">
      <c r="A203" s="25">
        <v>44356</v>
      </c>
      <c r="B203" s="29">
        <v>1</v>
      </c>
      <c r="C203" s="30">
        <v>47966.67578125</v>
      </c>
      <c r="D203" s="30">
        <v>0</v>
      </c>
      <c r="E203" s="30">
        <v>0</v>
      </c>
      <c r="F203" s="30">
        <v>0.248697977017</v>
      </c>
      <c r="G203" s="30">
        <v>0.65536465011599998</v>
      </c>
      <c r="H203" s="30">
        <v>0.40666667309900001</v>
      </c>
      <c r="I203" s="31">
        <v>8.9530689906612204E-5</v>
      </c>
      <c r="J203" s="31">
        <v>3.39751334723224E-5</v>
      </c>
      <c r="K203" s="31">
        <v>8.9530689906612204E-5</v>
      </c>
      <c r="L203" s="31">
        <v>3.39751334723224E-5</v>
      </c>
      <c r="M203" s="41">
        <f t="shared" si="2"/>
        <v>0</v>
      </c>
      <c r="N203" s="42"/>
    </row>
    <row r="204" spans="1:14" ht="13.5" thickBot="1">
      <c r="A204" s="25">
        <v>44356</v>
      </c>
      <c r="B204" s="29">
        <v>2</v>
      </c>
      <c r="C204" s="30">
        <v>45657.0078125</v>
      </c>
      <c r="D204" s="30">
        <v>0</v>
      </c>
      <c r="E204" s="30">
        <v>0</v>
      </c>
      <c r="F204" s="30">
        <v>0.248697977017</v>
      </c>
      <c r="G204" s="30">
        <v>0.70536465086099998</v>
      </c>
      <c r="H204" s="30">
        <v>0.456666673844</v>
      </c>
      <c r="I204" s="31">
        <v>9.6361291101292195E-5</v>
      </c>
      <c r="J204" s="31">
        <v>3.39751334723224E-5</v>
      </c>
      <c r="K204" s="31">
        <v>9.6361291101292195E-5</v>
      </c>
      <c r="L204" s="31">
        <v>3.39751334723224E-5</v>
      </c>
      <c r="M204" s="41">
        <f t="shared" ref="M204:M267" si="3">IF(F204&gt;5,1,0)</f>
        <v>0</v>
      </c>
      <c r="N204" s="42"/>
    </row>
    <row r="205" spans="1:14" ht="13.5" thickBot="1">
      <c r="A205" s="25">
        <v>44356</v>
      </c>
      <c r="B205" s="29">
        <v>3</v>
      </c>
      <c r="C205" s="30">
        <v>44041.6171875</v>
      </c>
      <c r="D205" s="30">
        <v>0</v>
      </c>
      <c r="E205" s="30">
        <v>0</v>
      </c>
      <c r="F205" s="30">
        <v>0.248697977017</v>
      </c>
      <c r="G205" s="30">
        <v>0.73869798469100001</v>
      </c>
      <c r="H205" s="30">
        <v>0.49000000767399998</v>
      </c>
      <c r="I205" s="31">
        <v>1.00915025E-4</v>
      </c>
      <c r="J205" s="31">
        <v>3.39751334723224E-5</v>
      </c>
      <c r="K205" s="31">
        <v>1.00915025E-4</v>
      </c>
      <c r="L205" s="31">
        <v>3.39751334723224E-5</v>
      </c>
      <c r="M205" s="41">
        <f t="shared" si="3"/>
        <v>0</v>
      </c>
      <c r="N205" s="42"/>
    </row>
    <row r="206" spans="1:14" ht="13.5" thickBot="1">
      <c r="A206" s="25">
        <v>44356</v>
      </c>
      <c r="B206" s="29">
        <v>4</v>
      </c>
      <c r="C206" s="30">
        <v>43084.765625</v>
      </c>
      <c r="D206" s="30">
        <v>0</v>
      </c>
      <c r="E206" s="30">
        <v>0</v>
      </c>
      <c r="F206" s="30">
        <v>0.248697977017</v>
      </c>
      <c r="G206" s="30">
        <v>0.65536465011599998</v>
      </c>
      <c r="H206" s="30">
        <v>0.40666667309900001</v>
      </c>
      <c r="I206" s="31">
        <v>8.9530689906612204E-5</v>
      </c>
      <c r="J206" s="31">
        <v>3.39751334723224E-5</v>
      </c>
      <c r="K206" s="31">
        <v>8.9530689906612204E-5</v>
      </c>
      <c r="L206" s="31">
        <v>3.39751334723224E-5</v>
      </c>
      <c r="M206" s="41">
        <f t="shared" si="3"/>
        <v>0</v>
      </c>
      <c r="N206" s="42"/>
    </row>
    <row r="207" spans="1:14" ht="13.5" thickBot="1">
      <c r="A207" s="25">
        <v>44356</v>
      </c>
      <c r="B207" s="29">
        <v>5</v>
      </c>
      <c r="C207" s="30">
        <v>42811.515625</v>
      </c>
      <c r="D207" s="30">
        <v>0</v>
      </c>
      <c r="E207" s="30">
        <v>0</v>
      </c>
      <c r="F207" s="30">
        <v>0.248697977017</v>
      </c>
      <c r="G207" s="30">
        <v>0.53869798171100003</v>
      </c>
      <c r="H207" s="30">
        <v>0.29000000469300002</v>
      </c>
      <c r="I207" s="31">
        <v>7.3592620452358703E-5</v>
      </c>
      <c r="J207" s="31">
        <v>3.39751334723224E-5</v>
      </c>
      <c r="K207" s="31">
        <v>7.3592620452358703E-5</v>
      </c>
      <c r="L207" s="31">
        <v>3.39751334723224E-5</v>
      </c>
      <c r="M207" s="41">
        <f t="shared" si="3"/>
        <v>0</v>
      </c>
      <c r="N207" s="42"/>
    </row>
    <row r="208" spans="1:14" ht="13.5" thickBot="1">
      <c r="A208" s="25">
        <v>44356</v>
      </c>
      <c r="B208" s="29">
        <v>6</v>
      </c>
      <c r="C208" s="30">
        <v>43673.45703125</v>
      </c>
      <c r="D208" s="30">
        <v>0</v>
      </c>
      <c r="E208" s="30">
        <v>0</v>
      </c>
      <c r="F208" s="30">
        <v>0.248697977017</v>
      </c>
      <c r="G208" s="30">
        <v>0.53869798171100003</v>
      </c>
      <c r="H208" s="30">
        <v>0.29000000469300002</v>
      </c>
      <c r="I208" s="31">
        <v>7.3592620452358703E-5</v>
      </c>
      <c r="J208" s="31">
        <v>3.39751334723224E-5</v>
      </c>
      <c r="K208" s="31">
        <v>7.3592620452358703E-5</v>
      </c>
      <c r="L208" s="31">
        <v>3.39751334723224E-5</v>
      </c>
      <c r="M208" s="41">
        <f t="shared" si="3"/>
        <v>0</v>
      </c>
      <c r="N208" s="42"/>
    </row>
    <row r="209" spans="1:14" ht="13.5" thickBot="1">
      <c r="A209" s="25">
        <v>44356</v>
      </c>
      <c r="B209" s="29">
        <v>7</v>
      </c>
      <c r="C209" s="30">
        <v>45154.01953125</v>
      </c>
      <c r="D209" s="30">
        <v>18.8</v>
      </c>
      <c r="E209" s="30">
        <v>17.2</v>
      </c>
      <c r="F209" s="30">
        <v>5.7261541949029997</v>
      </c>
      <c r="G209" s="30">
        <v>5.9441767526930001</v>
      </c>
      <c r="H209" s="30">
        <v>0.21802255778999999</v>
      </c>
      <c r="I209" s="31">
        <v>1.7562600059999999E-3</v>
      </c>
      <c r="J209" s="31">
        <v>1.786044508E-3</v>
      </c>
      <c r="K209" s="31">
        <v>1.537680771E-3</v>
      </c>
      <c r="L209" s="31">
        <v>1.5674652730000001E-3</v>
      </c>
      <c r="M209" s="41">
        <f t="shared" si="3"/>
        <v>1</v>
      </c>
      <c r="N209" s="42"/>
    </row>
    <row r="210" spans="1:14" ht="13.5" thickBot="1">
      <c r="A210" s="25">
        <v>44356</v>
      </c>
      <c r="B210" s="29">
        <v>8</v>
      </c>
      <c r="C210" s="30">
        <v>46513.30859375</v>
      </c>
      <c r="D210" s="30">
        <v>882.3</v>
      </c>
      <c r="E210" s="30">
        <v>875.1</v>
      </c>
      <c r="F210" s="30">
        <v>714.60561057518203</v>
      </c>
      <c r="G210" s="30">
        <v>715.93773723340905</v>
      </c>
      <c r="H210" s="30">
        <v>1.3321266582269999</v>
      </c>
      <c r="I210" s="31">
        <v>2.2727085077000001E-2</v>
      </c>
      <c r="J210" s="31">
        <v>2.2909069593E-2</v>
      </c>
      <c r="K210" s="31">
        <v>2.1743478520000002E-2</v>
      </c>
      <c r="L210" s="31">
        <v>2.1925463036000001E-2</v>
      </c>
      <c r="M210" s="41">
        <f t="shared" si="3"/>
        <v>1</v>
      </c>
      <c r="N210" s="42"/>
    </row>
    <row r="211" spans="1:14" ht="13.5" thickBot="1">
      <c r="A211" s="25">
        <v>44356</v>
      </c>
      <c r="B211" s="29">
        <v>9</v>
      </c>
      <c r="C211" s="30">
        <v>48436.234375</v>
      </c>
      <c r="D211" s="30">
        <v>3452.9</v>
      </c>
      <c r="E211" s="30">
        <v>3452.9</v>
      </c>
      <c r="F211" s="30">
        <v>2937.9007553019001</v>
      </c>
      <c r="G211" s="30">
        <v>2938.4807554188901</v>
      </c>
      <c r="H211" s="30">
        <v>0.58000011698999998</v>
      </c>
      <c r="I211" s="31">
        <v>7.0275853084000001E-2</v>
      </c>
      <c r="J211" s="31">
        <v>7.0355088073000005E-2</v>
      </c>
      <c r="K211" s="31">
        <v>7.0275853084000001E-2</v>
      </c>
      <c r="L211" s="31">
        <v>7.0355088073000005E-2</v>
      </c>
      <c r="M211" s="41">
        <f t="shared" si="3"/>
        <v>1</v>
      </c>
      <c r="N211" s="42"/>
    </row>
    <row r="212" spans="1:14" ht="13.5" thickBot="1">
      <c r="A212" s="25">
        <v>44356</v>
      </c>
      <c r="B212" s="29">
        <v>10</v>
      </c>
      <c r="C212" s="30">
        <v>51048.4453125</v>
      </c>
      <c r="D212" s="30">
        <v>5022.7</v>
      </c>
      <c r="E212" s="30">
        <v>5022.7</v>
      </c>
      <c r="F212" s="30">
        <v>4440.3385290435899</v>
      </c>
      <c r="G212" s="30">
        <v>4440.6286403621898</v>
      </c>
      <c r="H212" s="30">
        <v>0.29011131859400002</v>
      </c>
      <c r="I212" s="31">
        <v>7.9517945305000004E-2</v>
      </c>
      <c r="J212" s="31">
        <v>7.9557577998999998E-2</v>
      </c>
      <c r="K212" s="31">
        <v>7.9517945305000004E-2</v>
      </c>
      <c r="L212" s="31">
        <v>7.9557577998999998E-2</v>
      </c>
      <c r="M212" s="41">
        <f t="shared" si="3"/>
        <v>1</v>
      </c>
      <c r="N212" s="42"/>
    </row>
    <row r="213" spans="1:14" ht="13.5" thickBot="1">
      <c r="A213" s="25">
        <v>44356</v>
      </c>
      <c r="B213" s="29">
        <v>11</v>
      </c>
      <c r="C213" s="30">
        <v>54158.3046875</v>
      </c>
      <c r="D213" s="30">
        <v>5875.4</v>
      </c>
      <c r="E213" s="30">
        <v>5875.4</v>
      </c>
      <c r="F213" s="30">
        <v>4980.9866916943902</v>
      </c>
      <c r="G213" s="30">
        <v>4981.2713581726603</v>
      </c>
      <c r="H213" s="30">
        <v>0.28466647826899999</v>
      </c>
      <c r="I213" s="31">
        <v>0.122148721561</v>
      </c>
      <c r="J213" s="31">
        <v>0.122187610424</v>
      </c>
      <c r="K213" s="31">
        <v>0.122148721561</v>
      </c>
      <c r="L213" s="31">
        <v>0.122187610424</v>
      </c>
      <c r="M213" s="41">
        <f t="shared" si="3"/>
        <v>1</v>
      </c>
      <c r="N213" s="42"/>
    </row>
    <row r="214" spans="1:14" ht="13.5" thickBot="1">
      <c r="A214" s="25">
        <v>44356</v>
      </c>
      <c r="B214" s="29">
        <v>12</v>
      </c>
      <c r="C214" s="30">
        <v>57158.66796875</v>
      </c>
      <c r="D214" s="30">
        <v>6032.2</v>
      </c>
      <c r="E214" s="30">
        <v>6032.2</v>
      </c>
      <c r="F214" s="30">
        <v>5316.9532871933798</v>
      </c>
      <c r="G214" s="30">
        <v>5317.8043093875103</v>
      </c>
      <c r="H214" s="30">
        <v>0.85102219412699998</v>
      </c>
      <c r="I214" s="31">
        <v>9.7595039701000003E-2</v>
      </c>
      <c r="J214" s="31">
        <v>9.7711299562999995E-2</v>
      </c>
      <c r="K214" s="31">
        <v>9.7595039701000003E-2</v>
      </c>
      <c r="L214" s="31">
        <v>9.7711299562999995E-2</v>
      </c>
      <c r="M214" s="41">
        <f t="shared" si="3"/>
        <v>1</v>
      </c>
      <c r="N214" s="42"/>
    </row>
    <row r="215" spans="1:14" ht="13.5" thickBot="1">
      <c r="A215" s="25">
        <v>44356</v>
      </c>
      <c r="B215" s="29">
        <v>13</v>
      </c>
      <c r="C215" s="30">
        <v>60035.53515625</v>
      </c>
      <c r="D215" s="30">
        <v>6100.1</v>
      </c>
      <c r="E215" s="30">
        <v>6100.1</v>
      </c>
      <c r="F215" s="30">
        <v>5421.2603667350404</v>
      </c>
      <c r="G215" s="30">
        <v>5420.2024890802104</v>
      </c>
      <c r="H215" s="30">
        <v>-1.05787765483</v>
      </c>
      <c r="I215" s="31">
        <v>9.2882173622000005E-2</v>
      </c>
      <c r="J215" s="31">
        <v>9.2737654816999998E-2</v>
      </c>
      <c r="K215" s="31">
        <v>9.2882173622000005E-2</v>
      </c>
      <c r="L215" s="31">
        <v>9.2737654816999998E-2</v>
      </c>
      <c r="M215" s="41">
        <f t="shared" si="3"/>
        <v>1</v>
      </c>
      <c r="N215" s="42"/>
    </row>
    <row r="216" spans="1:14" ht="13.5" thickBot="1">
      <c r="A216" s="25">
        <v>44356</v>
      </c>
      <c r="B216" s="29">
        <v>14</v>
      </c>
      <c r="C216" s="30">
        <v>62385.0859375</v>
      </c>
      <c r="D216" s="30">
        <v>6145.5</v>
      </c>
      <c r="E216" s="30">
        <v>6145.5</v>
      </c>
      <c r="F216" s="30">
        <v>5362.2721673942797</v>
      </c>
      <c r="G216" s="30">
        <v>5423.7113148341496</v>
      </c>
      <c r="H216" s="30">
        <v>61.439147439871</v>
      </c>
      <c r="I216" s="31">
        <v>9.8605011633999998E-2</v>
      </c>
      <c r="J216" s="31">
        <v>0.10699833778700001</v>
      </c>
      <c r="K216" s="31">
        <v>9.8605011633999998E-2</v>
      </c>
      <c r="L216" s="31">
        <v>0.10699833778700001</v>
      </c>
      <c r="M216" s="41">
        <f t="shared" si="3"/>
        <v>1</v>
      </c>
      <c r="N216" s="42"/>
    </row>
    <row r="217" spans="1:14" ht="13.5" thickBot="1">
      <c r="A217" s="25">
        <v>44356</v>
      </c>
      <c r="B217" s="29">
        <v>15</v>
      </c>
      <c r="C217" s="30">
        <v>63898.56640625</v>
      </c>
      <c r="D217" s="30">
        <v>6191.2</v>
      </c>
      <c r="E217" s="30">
        <v>6191.2</v>
      </c>
      <c r="F217" s="30">
        <v>5375.6851152447898</v>
      </c>
      <c r="G217" s="30">
        <v>5486.5213997900501</v>
      </c>
      <c r="H217" s="30">
        <v>110.836284545263</v>
      </c>
      <c r="I217" s="31">
        <v>9.6267568334000006E-2</v>
      </c>
      <c r="J217" s="31">
        <v>0.111409137261</v>
      </c>
      <c r="K217" s="31">
        <v>9.6267568334000006E-2</v>
      </c>
      <c r="L217" s="31">
        <v>0.111409137261</v>
      </c>
      <c r="M217" s="41">
        <f t="shared" si="3"/>
        <v>1</v>
      </c>
      <c r="N217" s="42"/>
    </row>
    <row r="218" spans="1:14" ht="13.5" thickBot="1">
      <c r="A218" s="25">
        <v>44356</v>
      </c>
      <c r="B218" s="29">
        <v>16</v>
      </c>
      <c r="C218" s="30">
        <v>64594.60546875</v>
      </c>
      <c r="D218" s="30">
        <v>6130.1</v>
      </c>
      <c r="E218" s="30">
        <v>6130.1</v>
      </c>
      <c r="F218" s="30">
        <v>5231.6396414970004</v>
      </c>
      <c r="G218" s="30">
        <v>5470.5617941597802</v>
      </c>
      <c r="H218" s="30">
        <v>238.92215266277401</v>
      </c>
      <c r="I218" s="31">
        <v>9.0100847792000005E-2</v>
      </c>
      <c r="J218" s="31">
        <v>0.122740486134</v>
      </c>
      <c r="K218" s="31">
        <v>9.0100847792000005E-2</v>
      </c>
      <c r="L218" s="31">
        <v>0.122740486134</v>
      </c>
      <c r="M218" s="41">
        <f t="shared" si="3"/>
        <v>1</v>
      </c>
      <c r="N218" s="42"/>
    </row>
    <row r="219" spans="1:14" ht="13.5" thickBot="1">
      <c r="A219" s="25">
        <v>44356</v>
      </c>
      <c r="B219" s="29">
        <v>17</v>
      </c>
      <c r="C219" s="30">
        <v>65359.13671875</v>
      </c>
      <c r="D219" s="30">
        <v>5600.5</v>
      </c>
      <c r="E219" s="30">
        <v>5600.5</v>
      </c>
      <c r="F219" s="30">
        <v>5095.5260823541203</v>
      </c>
      <c r="G219" s="30">
        <v>5289.83656334241</v>
      </c>
      <c r="H219" s="30">
        <v>194.310480988291</v>
      </c>
      <c r="I219" s="31">
        <v>4.2440360199E-2</v>
      </c>
      <c r="J219" s="31">
        <v>6.8985507875000004E-2</v>
      </c>
      <c r="K219" s="31">
        <v>4.2440360199E-2</v>
      </c>
      <c r="L219" s="31">
        <v>6.8985507875000004E-2</v>
      </c>
      <c r="M219" s="41">
        <f t="shared" si="3"/>
        <v>1</v>
      </c>
      <c r="N219" s="42"/>
    </row>
    <row r="220" spans="1:14" ht="13.5" thickBot="1">
      <c r="A220" s="25">
        <v>44356</v>
      </c>
      <c r="B220" s="29">
        <v>18</v>
      </c>
      <c r="C220" s="30">
        <v>65450.1953125</v>
      </c>
      <c r="D220" s="30">
        <v>5297.4</v>
      </c>
      <c r="E220" s="30">
        <v>5297.4</v>
      </c>
      <c r="F220" s="30">
        <v>4849.7673373104499</v>
      </c>
      <c r="G220" s="30">
        <v>4910.6850836540598</v>
      </c>
      <c r="H220" s="30">
        <v>60.917746343612002</v>
      </c>
      <c r="I220" s="31">
        <v>5.2829906603999999E-2</v>
      </c>
      <c r="J220" s="31">
        <v>6.1152003098999999E-2</v>
      </c>
      <c r="K220" s="31">
        <v>5.2829906603999999E-2</v>
      </c>
      <c r="L220" s="31">
        <v>6.1152003098999999E-2</v>
      </c>
      <c r="M220" s="41">
        <f t="shared" si="3"/>
        <v>1</v>
      </c>
      <c r="N220" s="42"/>
    </row>
    <row r="221" spans="1:14" ht="13.5" thickBot="1">
      <c r="A221" s="25">
        <v>44356</v>
      </c>
      <c r="B221" s="29">
        <v>19</v>
      </c>
      <c r="C221" s="30">
        <v>64838.91796875</v>
      </c>
      <c r="D221" s="30">
        <v>4468.3</v>
      </c>
      <c r="E221" s="30">
        <v>4468.3</v>
      </c>
      <c r="F221" s="30">
        <v>3334.24130961427</v>
      </c>
      <c r="G221" s="30">
        <v>3333.3201318649299</v>
      </c>
      <c r="H221" s="30">
        <v>-0.92117774934399999</v>
      </c>
      <c r="I221" s="31">
        <v>0.155051894553</v>
      </c>
      <c r="J221" s="31">
        <v>0.154926050599</v>
      </c>
      <c r="K221" s="31">
        <v>0.155051894553</v>
      </c>
      <c r="L221" s="31">
        <v>0.154926050599</v>
      </c>
      <c r="M221" s="41">
        <f t="shared" si="3"/>
        <v>1</v>
      </c>
      <c r="N221" s="42"/>
    </row>
    <row r="222" spans="1:14" ht="13.5" thickBot="1">
      <c r="A222" s="25">
        <v>44356</v>
      </c>
      <c r="B222" s="29">
        <v>20</v>
      </c>
      <c r="C222" s="30">
        <v>63044.11328125</v>
      </c>
      <c r="D222" s="30">
        <v>1753.6</v>
      </c>
      <c r="E222" s="30">
        <v>1753.6</v>
      </c>
      <c r="F222" s="30">
        <v>1768.8061548625899</v>
      </c>
      <c r="G222" s="30">
        <v>1768.5417326807101</v>
      </c>
      <c r="H222" s="30">
        <v>-0.26442218188599997</v>
      </c>
      <c r="I222" s="31">
        <v>2.0412203109999999E-3</v>
      </c>
      <c r="J222" s="31">
        <v>2.0773435600000001E-3</v>
      </c>
      <c r="K222" s="31">
        <v>2.0412203109999999E-3</v>
      </c>
      <c r="L222" s="31">
        <v>2.0773435600000001E-3</v>
      </c>
      <c r="M222" s="41">
        <f t="shared" si="3"/>
        <v>1</v>
      </c>
      <c r="N222" s="42"/>
    </row>
    <row r="223" spans="1:14" ht="13.5" thickBot="1">
      <c r="A223" s="25">
        <v>44356</v>
      </c>
      <c r="B223" s="29">
        <v>21</v>
      </c>
      <c r="C223" s="30">
        <v>60782.6484375</v>
      </c>
      <c r="D223" s="30">
        <v>230.9</v>
      </c>
      <c r="E223" s="30">
        <v>220.5</v>
      </c>
      <c r="F223" s="30">
        <v>275.94300951553402</v>
      </c>
      <c r="G223" s="30">
        <v>276.43328397073299</v>
      </c>
      <c r="H223" s="30">
        <v>0.49027445519899998</v>
      </c>
      <c r="I223" s="31">
        <v>6.2203939850000002E-3</v>
      </c>
      <c r="J223" s="31">
        <v>6.1534166000000003E-3</v>
      </c>
      <c r="K223" s="31">
        <v>7.6411590119999998E-3</v>
      </c>
      <c r="L223" s="31">
        <v>7.5741816269999998E-3</v>
      </c>
      <c r="M223" s="41">
        <f t="shared" si="3"/>
        <v>1</v>
      </c>
      <c r="N223" s="42"/>
    </row>
    <row r="224" spans="1:14" ht="13.5" thickBot="1">
      <c r="A224" s="25">
        <v>44356</v>
      </c>
      <c r="B224" s="29">
        <v>22</v>
      </c>
      <c r="C224" s="30">
        <v>58970.890625</v>
      </c>
      <c r="D224" s="30">
        <v>0</v>
      </c>
      <c r="E224" s="30">
        <v>0</v>
      </c>
      <c r="F224" s="30">
        <v>3.0866888786999998E-2</v>
      </c>
      <c r="G224" s="30">
        <v>0.33098488436700002</v>
      </c>
      <c r="H224" s="30">
        <v>0.30011799558000002</v>
      </c>
      <c r="I224" s="31">
        <v>4.5216514257845599E-5</v>
      </c>
      <c r="J224" s="31">
        <v>4.2167880857085302E-6</v>
      </c>
      <c r="K224" s="31">
        <v>4.5216514257845599E-5</v>
      </c>
      <c r="L224" s="31">
        <v>4.2167880857085302E-6</v>
      </c>
      <c r="M224" s="41">
        <f t="shared" si="3"/>
        <v>0</v>
      </c>
      <c r="N224" s="42"/>
    </row>
    <row r="225" spans="1:14" ht="13.5" thickBot="1">
      <c r="A225" s="25">
        <v>44356</v>
      </c>
      <c r="B225" s="29">
        <v>23</v>
      </c>
      <c r="C225" s="30">
        <v>55534.12890625</v>
      </c>
      <c r="D225" s="30">
        <v>0</v>
      </c>
      <c r="E225" s="30">
        <v>0</v>
      </c>
      <c r="F225" s="30">
        <v>3.0866888786999998E-2</v>
      </c>
      <c r="G225" s="30">
        <v>0.33086689325700003</v>
      </c>
      <c r="H225" s="30">
        <v>0.30000000447000003</v>
      </c>
      <c r="I225" s="31">
        <v>4.5200395253788901E-5</v>
      </c>
      <c r="J225" s="31">
        <v>4.2167880857085302E-6</v>
      </c>
      <c r="K225" s="31">
        <v>4.5200395253788901E-5</v>
      </c>
      <c r="L225" s="31">
        <v>4.2167880857085302E-6</v>
      </c>
      <c r="M225" s="41">
        <f t="shared" si="3"/>
        <v>0</v>
      </c>
      <c r="N225" s="42"/>
    </row>
    <row r="226" spans="1:14" ht="13.5" thickBot="1">
      <c r="A226" s="25">
        <v>44356</v>
      </c>
      <c r="B226" s="29">
        <v>24</v>
      </c>
      <c r="C226" s="30">
        <v>51464.28125</v>
      </c>
      <c r="D226" s="30">
        <v>0</v>
      </c>
      <c r="E226" s="30">
        <v>0</v>
      </c>
      <c r="F226" s="30">
        <v>3.1555777659999999E-2</v>
      </c>
      <c r="G226" s="30">
        <v>0.331563926575</v>
      </c>
      <c r="H226" s="30">
        <v>0.30000814891400002</v>
      </c>
      <c r="I226" s="31">
        <v>4.5295618384644502E-5</v>
      </c>
      <c r="J226" s="31">
        <v>4.3108985875515596E-6</v>
      </c>
      <c r="K226" s="31">
        <v>4.5295618384644502E-5</v>
      </c>
      <c r="L226" s="31">
        <v>4.3108985875515596E-6</v>
      </c>
      <c r="M226" s="41">
        <f t="shared" si="3"/>
        <v>0</v>
      </c>
      <c r="N226" s="42"/>
    </row>
    <row r="227" spans="1:14" ht="13.5" thickBot="1">
      <c r="A227" s="25">
        <v>44357</v>
      </c>
      <c r="B227" s="29">
        <v>1</v>
      </c>
      <c r="C227" s="30">
        <v>48058.75</v>
      </c>
      <c r="D227" s="30">
        <v>0</v>
      </c>
      <c r="E227" s="30">
        <v>0</v>
      </c>
      <c r="F227" s="30">
        <v>3.1611333215000002E-2</v>
      </c>
      <c r="G227" s="30">
        <v>0.33147055991199997</v>
      </c>
      <c r="H227" s="30">
        <v>0.29985922669600001</v>
      </c>
      <c r="I227" s="31">
        <v>4.5282863375957002E-5</v>
      </c>
      <c r="J227" s="31">
        <v>4.3184881441518099E-6</v>
      </c>
      <c r="K227" s="31">
        <v>4.5282863375957002E-5</v>
      </c>
      <c r="L227" s="31">
        <v>4.3184881441518099E-6</v>
      </c>
      <c r="M227" s="41">
        <f t="shared" si="3"/>
        <v>0</v>
      </c>
      <c r="N227" s="42"/>
    </row>
    <row r="228" spans="1:14" ht="13.5" thickBot="1">
      <c r="A228" s="25">
        <v>44357</v>
      </c>
      <c r="B228" s="29">
        <v>2</v>
      </c>
      <c r="C228" s="30">
        <v>45515.6953125</v>
      </c>
      <c r="D228" s="30">
        <v>0</v>
      </c>
      <c r="E228" s="30">
        <v>0</v>
      </c>
      <c r="F228" s="30">
        <v>3.2455777640000003E-2</v>
      </c>
      <c r="G228" s="30">
        <v>0.33220610433999997</v>
      </c>
      <c r="H228" s="30">
        <v>0.29975032669899998</v>
      </c>
      <c r="I228" s="31">
        <v>4.5383347587477798E-5</v>
      </c>
      <c r="J228" s="31">
        <v>4.4338494044755301E-6</v>
      </c>
      <c r="K228" s="31">
        <v>4.5383347587477798E-5</v>
      </c>
      <c r="L228" s="31">
        <v>4.4338494044755301E-6</v>
      </c>
      <c r="M228" s="41">
        <f t="shared" si="3"/>
        <v>0</v>
      </c>
      <c r="N228" s="42"/>
    </row>
    <row r="229" spans="1:14" ht="13.5" thickBot="1">
      <c r="A229" s="25">
        <v>44357</v>
      </c>
      <c r="B229" s="29">
        <v>3</v>
      </c>
      <c r="C229" s="30">
        <v>43799.17578125</v>
      </c>
      <c r="D229" s="30">
        <v>0</v>
      </c>
      <c r="E229" s="30">
        <v>0</v>
      </c>
      <c r="F229" s="30">
        <v>3.1589110992999998E-2</v>
      </c>
      <c r="G229" s="30">
        <v>0.33158911546300002</v>
      </c>
      <c r="H229" s="30">
        <v>0.30000000447000003</v>
      </c>
      <c r="I229" s="31">
        <v>4.5299059489591999E-5</v>
      </c>
      <c r="J229" s="31">
        <v>4.3154523215117101E-6</v>
      </c>
      <c r="K229" s="31">
        <v>4.5299059489591999E-5</v>
      </c>
      <c r="L229" s="31">
        <v>4.3154523215117101E-6</v>
      </c>
      <c r="M229" s="41">
        <f t="shared" si="3"/>
        <v>0</v>
      </c>
      <c r="N229" s="42"/>
    </row>
    <row r="230" spans="1:14" ht="13.5" thickBot="1">
      <c r="A230" s="25">
        <v>44357</v>
      </c>
      <c r="B230" s="29">
        <v>4</v>
      </c>
      <c r="C230" s="30">
        <v>42602.09375</v>
      </c>
      <c r="D230" s="30">
        <v>0</v>
      </c>
      <c r="E230" s="30">
        <v>0</v>
      </c>
      <c r="F230" s="30">
        <v>3.2700222079000002E-2</v>
      </c>
      <c r="G230" s="30">
        <v>0.33194380434800003</v>
      </c>
      <c r="H230" s="30">
        <v>0.29924358226800002</v>
      </c>
      <c r="I230" s="31">
        <v>4.5347514255260098E-5</v>
      </c>
      <c r="J230" s="31">
        <v>4.4672434535165996E-6</v>
      </c>
      <c r="K230" s="31">
        <v>4.5347514255260098E-5</v>
      </c>
      <c r="L230" s="31">
        <v>4.4672434535165996E-6</v>
      </c>
      <c r="M230" s="41">
        <f t="shared" si="3"/>
        <v>0</v>
      </c>
      <c r="N230" s="42"/>
    </row>
    <row r="231" spans="1:14" ht="13.5" thickBot="1">
      <c r="A231" s="25">
        <v>44357</v>
      </c>
      <c r="B231" s="29">
        <v>5</v>
      </c>
      <c r="C231" s="30">
        <v>42146.05859375</v>
      </c>
      <c r="D231" s="30">
        <v>0</v>
      </c>
      <c r="E231" s="30">
        <v>0</v>
      </c>
      <c r="F231" s="30">
        <v>3.2611333191999999E-2</v>
      </c>
      <c r="G231" s="30">
        <v>0.33217940434100002</v>
      </c>
      <c r="H231" s="30">
        <v>0.29956807114900003</v>
      </c>
      <c r="I231" s="31">
        <v>4.5379700046710603E-5</v>
      </c>
      <c r="J231" s="31">
        <v>4.4551001629562099E-6</v>
      </c>
      <c r="K231" s="31">
        <v>4.5379700046710603E-5</v>
      </c>
      <c r="L231" s="31">
        <v>4.4551001629562099E-6</v>
      </c>
      <c r="M231" s="41">
        <f t="shared" si="3"/>
        <v>0</v>
      </c>
      <c r="N231" s="42"/>
    </row>
    <row r="232" spans="1:14" ht="13.5" thickBot="1">
      <c r="A232" s="25">
        <v>44357</v>
      </c>
      <c r="B232" s="29">
        <v>6</v>
      </c>
      <c r="C232" s="30">
        <v>42820.734375</v>
      </c>
      <c r="D232" s="30">
        <v>0</v>
      </c>
      <c r="E232" s="30">
        <v>0</v>
      </c>
      <c r="F232" s="30">
        <v>3.3955777606999998E-2</v>
      </c>
      <c r="G232" s="30">
        <v>0.33308889321399998</v>
      </c>
      <c r="H232" s="30">
        <v>0.29913311560700001</v>
      </c>
      <c r="I232" s="31">
        <v>4.5503947160471298E-5</v>
      </c>
      <c r="J232" s="31">
        <v>4.6387674326821402E-6</v>
      </c>
      <c r="K232" s="31">
        <v>4.5503947160471298E-5</v>
      </c>
      <c r="L232" s="31">
        <v>4.6387674326821402E-6</v>
      </c>
      <c r="M232" s="41">
        <f t="shared" si="3"/>
        <v>0</v>
      </c>
      <c r="N232" s="42"/>
    </row>
    <row r="233" spans="1:14" ht="13.5" thickBot="1">
      <c r="A233" s="25">
        <v>44357</v>
      </c>
      <c r="B233" s="29">
        <v>7</v>
      </c>
      <c r="C233" s="30">
        <v>44280.6796875</v>
      </c>
      <c r="D233" s="30">
        <v>22.2</v>
      </c>
      <c r="E233" s="30">
        <v>19.899999999999999</v>
      </c>
      <c r="F233" s="30">
        <v>6.8785408499339997</v>
      </c>
      <c r="G233" s="30">
        <v>7.0926980178759997</v>
      </c>
      <c r="H233" s="30">
        <v>0.21415716794100001</v>
      </c>
      <c r="I233" s="31">
        <v>2.0638390680000002E-3</v>
      </c>
      <c r="J233" s="31">
        <v>2.0930955119999998E-3</v>
      </c>
      <c r="K233" s="31">
        <v>1.749631418E-3</v>
      </c>
      <c r="L233" s="31">
        <v>1.7788878620000001E-3</v>
      </c>
      <c r="M233" s="41">
        <f t="shared" si="3"/>
        <v>1</v>
      </c>
      <c r="N233" s="42"/>
    </row>
    <row r="234" spans="1:14" ht="13.5" thickBot="1">
      <c r="A234" s="25">
        <v>44357</v>
      </c>
      <c r="B234" s="29">
        <v>8</v>
      </c>
      <c r="C234" s="30">
        <v>45688.01953125</v>
      </c>
      <c r="D234" s="30">
        <v>974.1</v>
      </c>
      <c r="E234" s="30">
        <v>972.3</v>
      </c>
      <c r="F234" s="30">
        <v>915.47640255106796</v>
      </c>
      <c r="G234" s="30">
        <v>916.53999148115497</v>
      </c>
      <c r="H234" s="30">
        <v>1.063588930086</v>
      </c>
      <c r="I234" s="31">
        <v>7.863389141E-3</v>
      </c>
      <c r="J234" s="31">
        <v>8.0086881759999992E-3</v>
      </c>
      <c r="K234" s="31">
        <v>7.6174875019999998E-3</v>
      </c>
      <c r="L234" s="31">
        <v>7.7627865360000003E-3</v>
      </c>
      <c r="M234" s="41">
        <f t="shared" si="3"/>
        <v>1</v>
      </c>
      <c r="N234" s="42"/>
    </row>
    <row r="235" spans="1:14" ht="13.5" thickBot="1">
      <c r="A235" s="25">
        <v>44357</v>
      </c>
      <c r="B235" s="29">
        <v>9</v>
      </c>
      <c r="C235" s="30">
        <v>47996.15234375</v>
      </c>
      <c r="D235" s="30">
        <v>3723</v>
      </c>
      <c r="E235" s="30">
        <v>3723</v>
      </c>
      <c r="F235" s="30">
        <v>3389.7487496827998</v>
      </c>
      <c r="G235" s="30">
        <v>3389.7190274547502</v>
      </c>
      <c r="H235" s="30">
        <v>-2.9722228050000001E-2</v>
      </c>
      <c r="I235" s="31">
        <v>4.5530187505999999E-2</v>
      </c>
      <c r="J235" s="31">
        <v>4.5526127091999997E-2</v>
      </c>
      <c r="K235" s="31">
        <v>4.5530187505999999E-2</v>
      </c>
      <c r="L235" s="31">
        <v>4.5526127091999997E-2</v>
      </c>
      <c r="M235" s="41">
        <f t="shared" si="3"/>
        <v>1</v>
      </c>
      <c r="N235" s="42"/>
    </row>
    <row r="236" spans="1:14" ht="13.5" thickBot="1">
      <c r="A236" s="25">
        <v>44357</v>
      </c>
      <c r="B236" s="29">
        <v>10</v>
      </c>
      <c r="C236" s="30">
        <v>50984.50390625</v>
      </c>
      <c r="D236" s="30">
        <v>5435.8</v>
      </c>
      <c r="E236" s="30">
        <v>5435.8</v>
      </c>
      <c r="F236" s="30">
        <v>4619.9400287644103</v>
      </c>
      <c r="G236" s="30">
        <v>4618.9866510150196</v>
      </c>
      <c r="H236" s="30">
        <v>-0.95337774938999997</v>
      </c>
      <c r="I236" s="31">
        <v>0.111586523085</v>
      </c>
      <c r="J236" s="31">
        <v>0.111456280223</v>
      </c>
      <c r="K236" s="31">
        <v>0.111586523085</v>
      </c>
      <c r="L236" s="31">
        <v>0.111456280223</v>
      </c>
      <c r="M236" s="41">
        <f t="shared" si="3"/>
        <v>1</v>
      </c>
      <c r="N236" s="42"/>
    </row>
    <row r="237" spans="1:14" ht="13.5" thickBot="1">
      <c r="A237" s="25">
        <v>44357</v>
      </c>
      <c r="B237" s="29">
        <v>11</v>
      </c>
      <c r="C237" s="30">
        <v>54296.390625</v>
      </c>
      <c r="D237" s="30">
        <v>6023.5</v>
      </c>
      <c r="E237" s="30">
        <v>6023.5</v>
      </c>
      <c r="F237" s="30">
        <v>5424.2214048176302</v>
      </c>
      <c r="G237" s="30">
        <v>5423.74880481534</v>
      </c>
      <c r="H237" s="30">
        <v>-0.47260000228799998</v>
      </c>
      <c r="I237" s="31">
        <v>8.1933223385000004E-2</v>
      </c>
      <c r="J237" s="31">
        <v>8.1868660543999994E-2</v>
      </c>
      <c r="K237" s="31">
        <v>8.1933223385000004E-2</v>
      </c>
      <c r="L237" s="31">
        <v>8.1868660543999994E-2</v>
      </c>
      <c r="M237" s="41">
        <f t="shared" si="3"/>
        <v>1</v>
      </c>
      <c r="N237" s="42"/>
    </row>
    <row r="238" spans="1:14" ht="13.5" thickBot="1">
      <c r="A238" s="25">
        <v>44357</v>
      </c>
      <c r="B238" s="29">
        <v>12</v>
      </c>
      <c r="C238" s="30">
        <v>57642.69921875</v>
      </c>
      <c r="D238" s="30">
        <v>6216.3</v>
      </c>
      <c r="E238" s="30">
        <v>6216.3</v>
      </c>
      <c r="F238" s="30">
        <v>5705.0178362459601</v>
      </c>
      <c r="G238" s="30">
        <v>5704.44950239023</v>
      </c>
      <c r="H238" s="30">
        <v>-0.56833385573399997</v>
      </c>
      <c r="I238" s="31">
        <v>6.9924931366999996E-2</v>
      </c>
      <c r="J238" s="31">
        <v>6.9847290130000003E-2</v>
      </c>
      <c r="K238" s="31">
        <v>6.9924931366999996E-2</v>
      </c>
      <c r="L238" s="31">
        <v>6.9847290130000003E-2</v>
      </c>
      <c r="M238" s="41">
        <f t="shared" si="3"/>
        <v>1</v>
      </c>
      <c r="N238" s="42"/>
    </row>
    <row r="239" spans="1:14" ht="13.5" thickBot="1">
      <c r="A239" s="25">
        <v>44357</v>
      </c>
      <c r="B239" s="29">
        <v>13</v>
      </c>
      <c r="C239" s="30">
        <v>60719.140625</v>
      </c>
      <c r="D239" s="30">
        <v>6310.6</v>
      </c>
      <c r="E239" s="30">
        <v>6310.6</v>
      </c>
      <c r="F239" s="30">
        <v>5816.9797871356504</v>
      </c>
      <c r="G239" s="30">
        <v>5816.9441647307103</v>
      </c>
      <c r="H239" s="30">
        <v>-3.5622404945999997E-2</v>
      </c>
      <c r="I239" s="31">
        <v>6.7439321758000007E-2</v>
      </c>
      <c r="J239" s="31">
        <v>6.7434455308999997E-2</v>
      </c>
      <c r="K239" s="31">
        <v>6.7439321758000007E-2</v>
      </c>
      <c r="L239" s="31">
        <v>6.7434455308999997E-2</v>
      </c>
      <c r="M239" s="41">
        <f t="shared" si="3"/>
        <v>1</v>
      </c>
      <c r="N239" s="42"/>
    </row>
    <row r="240" spans="1:14" ht="13.5" thickBot="1">
      <c r="A240" s="25">
        <v>44357</v>
      </c>
      <c r="B240" s="29">
        <v>14</v>
      </c>
      <c r="C240" s="30">
        <v>63415.25</v>
      </c>
      <c r="D240" s="30">
        <v>6267.3</v>
      </c>
      <c r="E240" s="30">
        <v>6267.3</v>
      </c>
      <c r="F240" s="30">
        <v>5798.0857964568704</v>
      </c>
      <c r="G240" s="30">
        <v>5797.9729186524301</v>
      </c>
      <c r="H240" s="30">
        <v>-0.112877804438</v>
      </c>
      <c r="I240" s="31">
        <v>6.4115721495E-2</v>
      </c>
      <c r="J240" s="31">
        <v>6.4100301030000001E-2</v>
      </c>
      <c r="K240" s="31">
        <v>6.4115721495E-2</v>
      </c>
      <c r="L240" s="31">
        <v>6.4100301030000001E-2</v>
      </c>
      <c r="M240" s="41">
        <f t="shared" si="3"/>
        <v>1</v>
      </c>
      <c r="N240" s="42"/>
    </row>
    <row r="241" spans="1:14" ht="13.5" thickBot="1">
      <c r="A241" s="25">
        <v>44357</v>
      </c>
      <c r="B241" s="29">
        <v>15</v>
      </c>
      <c r="C241" s="30">
        <v>65439.98828125</v>
      </c>
      <c r="D241" s="30">
        <v>6365.2</v>
      </c>
      <c r="E241" s="30">
        <v>6365.2</v>
      </c>
      <c r="F241" s="30">
        <v>5665.7333196202899</v>
      </c>
      <c r="G241" s="30">
        <v>5665.7333196202899</v>
      </c>
      <c r="H241" s="30">
        <v>0</v>
      </c>
      <c r="I241" s="31">
        <v>9.5555557427999996E-2</v>
      </c>
      <c r="J241" s="31">
        <v>9.5555557427999996E-2</v>
      </c>
      <c r="K241" s="31">
        <v>9.5555557427999996E-2</v>
      </c>
      <c r="L241" s="31">
        <v>9.5555557427999996E-2</v>
      </c>
      <c r="M241" s="41">
        <f t="shared" si="3"/>
        <v>1</v>
      </c>
      <c r="N241" s="42"/>
    </row>
    <row r="242" spans="1:14" ht="13.5" thickBot="1">
      <c r="A242" s="25">
        <v>44357</v>
      </c>
      <c r="B242" s="29">
        <v>16</v>
      </c>
      <c r="C242" s="30">
        <v>66559.046875</v>
      </c>
      <c r="D242" s="30">
        <v>6310</v>
      </c>
      <c r="E242" s="30">
        <v>6310</v>
      </c>
      <c r="F242" s="30">
        <v>5627.4095002876402</v>
      </c>
      <c r="G242" s="30">
        <v>5646.6212392651796</v>
      </c>
      <c r="H242" s="30">
        <v>19.211738977539</v>
      </c>
      <c r="I242" s="31">
        <v>9.0625513761000004E-2</v>
      </c>
      <c r="J242" s="31">
        <v>9.3250068266000005E-2</v>
      </c>
      <c r="K242" s="31">
        <v>9.0625513761000004E-2</v>
      </c>
      <c r="L242" s="31">
        <v>9.3250068266000005E-2</v>
      </c>
      <c r="M242" s="41">
        <f t="shared" si="3"/>
        <v>1</v>
      </c>
      <c r="N242" s="42"/>
    </row>
    <row r="243" spans="1:14" ht="13.5" thickBot="1">
      <c r="A243" s="25">
        <v>44357</v>
      </c>
      <c r="B243" s="29">
        <v>17</v>
      </c>
      <c r="C243" s="30">
        <v>67091.390625</v>
      </c>
      <c r="D243" s="30">
        <v>5692.9</v>
      </c>
      <c r="E243" s="30">
        <v>5692.9</v>
      </c>
      <c r="F243" s="30">
        <v>5341.2259464962299</v>
      </c>
      <c r="G243" s="30">
        <v>5424.1121390951002</v>
      </c>
      <c r="H243" s="30">
        <v>82.886192598872</v>
      </c>
      <c r="I243" s="31">
        <v>3.6719653129000003E-2</v>
      </c>
      <c r="J243" s="31">
        <v>4.8042903483999998E-2</v>
      </c>
      <c r="K243" s="31">
        <v>3.6719653129000003E-2</v>
      </c>
      <c r="L243" s="31">
        <v>4.8042903483999998E-2</v>
      </c>
      <c r="M243" s="41">
        <f t="shared" si="3"/>
        <v>1</v>
      </c>
      <c r="N243" s="42"/>
    </row>
    <row r="244" spans="1:14" ht="13.5" thickBot="1">
      <c r="A244" s="25">
        <v>44357</v>
      </c>
      <c r="B244" s="29">
        <v>18</v>
      </c>
      <c r="C244" s="30">
        <v>66929.3046875</v>
      </c>
      <c r="D244" s="30">
        <v>5363.4</v>
      </c>
      <c r="E244" s="30">
        <v>5363.4</v>
      </c>
      <c r="F244" s="30">
        <v>4817.7036063060305</v>
      </c>
      <c r="G244" s="30">
        <v>4853.5487325215099</v>
      </c>
      <c r="H244" s="30">
        <v>35.845126215476</v>
      </c>
      <c r="I244" s="31">
        <v>6.9651812497000004E-2</v>
      </c>
      <c r="J244" s="31">
        <v>7.4548687663000004E-2</v>
      </c>
      <c r="K244" s="31">
        <v>6.9651812497000004E-2</v>
      </c>
      <c r="L244" s="31">
        <v>7.4548687663000004E-2</v>
      </c>
      <c r="M244" s="41">
        <f t="shared" si="3"/>
        <v>1</v>
      </c>
      <c r="N244" s="42"/>
    </row>
    <row r="245" spans="1:14" ht="13.5" thickBot="1">
      <c r="A245" s="25">
        <v>44357</v>
      </c>
      <c r="B245" s="29">
        <v>19</v>
      </c>
      <c r="C245" s="30">
        <v>66292.1640625</v>
      </c>
      <c r="D245" s="30">
        <v>4470</v>
      </c>
      <c r="E245" s="30">
        <v>4470</v>
      </c>
      <c r="F245" s="30">
        <v>4469.9109358147798</v>
      </c>
      <c r="G245" s="30">
        <v>4528.1281470976601</v>
      </c>
      <c r="H245" s="30">
        <v>58.217211282881998</v>
      </c>
      <c r="I245" s="31">
        <v>7.9410037009999997E-3</v>
      </c>
      <c r="J245" s="31">
        <v>1.2167238417811E-5</v>
      </c>
      <c r="K245" s="31">
        <v>7.9410037009999997E-3</v>
      </c>
      <c r="L245" s="31">
        <v>1.2167238417811E-5</v>
      </c>
      <c r="M245" s="41">
        <f t="shared" si="3"/>
        <v>1</v>
      </c>
      <c r="N245" s="42"/>
    </row>
    <row r="246" spans="1:14" ht="13.5" thickBot="1">
      <c r="A246" s="25">
        <v>44357</v>
      </c>
      <c r="B246" s="29">
        <v>20</v>
      </c>
      <c r="C246" s="30">
        <v>64586.01171875</v>
      </c>
      <c r="D246" s="30">
        <v>1860.8</v>
      </c>
      <c r="E246" s="30">
        <v>1860.8</v>
      </c>
      <c r="F246" s="30">
        <v>2658.97541642735</v>
      </c>
      <c r="G246" s="30">
        <v>2671.3255704233002</v>
      </c>
      <c r="H246" s="30">
        <v>12.350153995951</v>
      </c>
      <c r="I246" s="31">
        <v>0.110727536943</v>
      </c>
      <c r="J246" s="31">
        <v>0.109040357435</v>
      </c>
      <c r="K246" s="31">
        <v>0.110727536943</v>
      </c>
      <c r="L246" s="31">
        <v>0.109040357435</v>
      </c>
      <c r="M246" s="41">
        <f t="shared" si="3"/>
        <v>1</v>
      </c>
      <c r="N246" s="42"/>
    </row>
    <row r="247" spans="1:14" ht="13.5" thickBot="1">
      <c r="A247" s="25">
        <v>44357</v>
      </c>
      <c r="B247" s="29">
        <v>21</v>
      </c>
      <c r="C247" s="30">
        <v>62156.0390625</v>
      </c>
      <c r="D247" s="30">
        <v>242.1</v>
      </c>
      <c r="E247" s="30">
        <v>233.4</v>
      </c>
      <c r="F247" s="30">
        <v>303.40887057024298</v>
      </c>
      <c r="G247" s="30">
        <v>303.50422401432797</v>
      </c>
      <c r="H247" s="30">
        <v>9.5353444085000003E-2</v>
      </c>
      <c r="I247" s="31">
        <v>8.3885551930000003E-3</v>
      </c>
      <c r="J247" s="31">
        <v>8.3755287659999997E-3</v>
      </c>
      <c r="K247" s="31">
        <v>9.5770797830000004E-3</v>
      </c>
      <c r="L247" s="31">
        <v>9.5640533559999998E-3</v>
      </c>
      <c r="M247" s="41">
        <f t="shared" si="3"/>
        <v>1</v>
      </c>
      <c r="N247" s="42"/>
    </row>
    <row r="248" spans="1:14" ht="13.5" thickBot="1">
      <c r="A248" s="25">
        <v>44357</v>
      </c>
      <c r="B248" s="29">
        <v>22</v>
      </c>
      <c r="C248" s="30">
        <v>60190.53125</v>
      </c>
      <c r="D248" s="30">
        <v>0</v>
      </c>
      <c r="E248" s="30">
        <v>0</v>
      </c>
      <c r="F248" s="30">
        <v>9.8511548217000006E-2</v>
      </c>
      <c r="G248" s="30">
        <v>0.41518172626900002</v>
      </c>
      <c r="H248" s="30">
        <v>0.31667017805199998</v>
      </c>
      <c r="I248" s="31">
        <v>5.6718815064102699E-5</v>
      </c>
      <c r="J248" s="31">
        <v>1.34578617783026E-5</v>
      </c>
      <c r="K248" s="31">
        <v>5.6718815064102699E-5</v>
      </c>
      <c r="L248" s="31">
        <v>1.34578617783026E-5</v>
      </c>
      <c r="M248" s="41">
        <f t="shared" si="3"/>
        <v>0</v>
      </c>
      <c r="N248" s="42"/>
    </row>
    <row r="249" spans="1:14" ht="13.5" thickBot="1">
      <c r="A249" s="25">
        <v>44357</v>
      </c>
      <c r="B249" s="29">
        <v>23</v>
      </c>
      <c r="C249" s="30">
        <v>56720.1015625</v>
      </c>
      <c r="D249" s="30">
        <v>0</v>
      </c>
      <c r="E249" s="30">
        <v>0</v>
      </c>
      <c r="F249" s="30">
        <v>9.8511548217000006E-2</v>
      </c>
      <c r="G249" s="30">
        <v>0.448511553432</v>
      </c>
      <c r="H249" s="30">
        <v>0.35000000521500002</v>
      </c>
      <c r="I249" s="31">
        <v>6.1272070141062994E-5</v>
      </c>
      <c r="J249" s="31">
        <v>1.34578617783026E-5</v>
      </c>
      <c r="K249" s="31">
        <v>6.1272070141062994E-5</v>
      </c>
      <c r="L249" s="31">
        <v>1.34578617783026E-5</v>
      </c>
      <c r="M249" s="41">
        <f t="shared" si="3"/>
        <v>0</v>
      </c>
      <c r="N249" s="42"/>
    </row>
    <row r="250" spans="1:14" ht="13.5" thickBot="1">
      <c r="A250" s="25">
        <v>44357</v>
      </c>
      <c r="B250" s="29">
        <v>24</v>
      </c>
      <c r="C250" s="30">
        <v>52643.83203125</v>
      </c>
      <c r="D250" s="30">
        <v>0</v>
      </c>
      <c r="E250" s="30">
        <v>0</v>
      </c>
      <c r="F250" s="30">
        <v>9.8511548217000006E-2</v>
      </c>
      <c r="G250" s="30">
        <v>0.34851155194200001</v>
      </c>
      <c r="H250" s="30">
        <v>0.25000000372499998</v>
      </c>
      <c r="I250" s="31">
        <v>4.7610867751702897E-5</v>
      </c>
      <c r="J250" s="31">
        <v>1.34578617783026E-5</v>
      </c>
      <c r="K250" s="31">
        <v>4.7610867751702897E-5</v>
      </c>
      <c r="L250" s="31">
        <v>1.34578617783026E-5</v>
      </c>
      <c r="M250" s="41">
        <f t="shared" si="3"/>
        <v>0</v>
      </c>
      <c r="N250" s="42"/>
    </row>
    <row r="251" spans="1:14" ht="13.5" thickBot="1">
      <c r="A251" s="25">
        <v>44358</v>
      </c>
      <c r="B251" s="29">
        <v>1</v>
      </c>
      <c r="C251" s="30">
        <v>49050.546875</v>
      </c>
      <c r="D251" s="30">
        <v>0</v>
      </c>
      <c r="E251" s="30">
        <v>0</v>
      </c>
      <c r="F251" s="30">
        <v>9.8511548217000006E-2</v>
      </c>
      <c r="G251" s="30">
        <v>9.8511548217000006E-2</v>
      </c>
      <c r="H251" s="30">
        <v>0</v>
      </c>
      <c r="I251" s="31">
        <v>1.34578617783026E-5</v>
      </c>
      <c r="J251" s="31">
        <v>1.34578617783026E-5</v>
      </c>
      <c r="K251" s="31">
        <v>1.34578617783026E-5</v>
      </c>
      <c r="L251" s="31">
        <v>1.34578617783026E-5</v>
      </c>
      <c r="M251" s="41">
        <f t="shared" si="3"/>
        <v>0</v>
      </c>
      <c r="N251" s="42"/>
    </row>
    <row r="252" spans="1:14" ht="13.5" thickBot="1">
      <c r="A252" s="25">
        <v>44358</v>
      </c>
      <c r="B252" s="29">
        <v>2</v>
      </c>
      <c r="C252" s="30">
        <v>46392.953125</v>
      </c>
      <c r="D252" s="30">
        <v>0</v>
      </c>
      <c r="E252" s="30">
        <v>0</v>
      </c>
      <c r="F252" s="30">
        <v>9.8511548217000006E-2</v>
      </c>
      <c r="G252" s="30">
        <v>0.26517821736699998</v>
      </c>
      <c r="H252" s="30">
        <v>0.16666666915</v>
      </c>
      <c r="I252" s="31">
        <v>3.6226532427236097E-5</v>
      </c>
      <c r="J252" s="31">
        <v>1.34578617783026E-5</v>
      </c>
      <c r="K252" s="31">
        <v>3.6226532427236097E-5</v>
      </c>
      <c r="L252" s="31">
        <v>1.34578617783026E-5</v>
      </c>
      <c r="M252" s="41">
        <f t="shared" si="3"/>
        <v>0</v>
      </c>
      <c r="N252" s="42"/>
    </row>
    <row r="253" spans="1:14" ht="13.5" thickBot="1">
      <c r="A253" s="25">
        <v>44358</v>
      </c>
      <c r="B253" s="29">
        <v>3</v>
      </c>
      <c r="C253" s="30">
        <v>44660.50390625</v>
      </c>
      <c r="D253" s="30">
        <v>0</v>
      </c>
      <c r="E253" s="30">
        <v>0</v>
      </c>
      <c r="F253" s="30">
        <v>9.8511548217000006E-2</v>
      </c>
      <c r="G253" s="30">
        <v>9.8511548217000006E-2</v>
      </c>
      <c r="H253" s="30">
        <v>0</v>
      </c>
      <c r="I253" s="31">
        <v>1.34578617783026E-5</v>
      </c>
      <c r="J253" s="31">
        <v>1.34578617783026E-5</v>
      </c>
      <c r="K253" s="31">
        <v>1.34578617783026E-5</v>
      </c>
      <c r="L253" s="31">
        <v>1.34578617783026E-5</v>
      </c>
      <c r="M253" s="41">
        <f t="shared" si="3"/>
        <v>0</v>
      </c>
      <c r="N253" s="42"/>
    </row>
    <row r="254" spans="1:14" ht="13.5" thickBot="1">
      <c r="A254" s="25">
        <v>44358</v>
      </c>
      <c r="B254" s="29">
        <v>4</v>
      </c>
      <c r="C254" s="30">
        <v>43427.6015625</v>
      </c>
      <c r="D254" s="30">
        <v>0</v>
      </c>
      <c r="E254" s="30">
        <v>0</v>
      </c>
      <c r="F254" s="30">
        <v>9.8511548217000006E-2</v>
      </c>
      <c r="G254" s="30">
        <v>9.8511548217000006E-2</v>
      </c>
      <c r="H254" s="30">
        <v>0</v>
      </c>
      <c r="I254" s="31">
        <v>1.34578617783026E-5</v>
      </c>
      <c r="J254" s="31">
        <v>1.34578617783026E-5</v>
      </c>
      <c r="K254" s="31">
        <v>1.34578617783026E-5</v>
      </c>
      <c r="L254" s="31">
        <v>1.34578617783026E-5</v>
      </c>
      <c r="M254" s="41">
        <f t="shared" si="3"/>
        <v>0</v>
      </c>
      <c r="N254" s="42"/>
    </row>
    <row r="255" spans="1:14" ht="13.5" thickBot="1">
      <c r="A255" s="25">
        <v>44358</v>
      </c>
      <c r="B255" s="29">
        <v>5</v>
      </c>
      <c r="C255" s="30">
        <v>42955.9375</v>
      </c>
      <c r="D255" s="30">
        <v>0</v>
      </c>
      <c r="E255" s="30">
        <v>0</v>
      </c>
      <c r="F255" s="30">
        <v>9.8511548217000006E-2</v>
      </c>
      <c r="G255" s="30">
        <v>0.18184488279200001</v>
      </c>
      <c r="H255" s="30">
        <v>8.3333334575000001E-2</v>
      </c>
      <c r="I255" s="31">
        <v>2.4842197102769399E-5</v>
      </c>
      <c r="J255" s="31">
        <v>1.34578617783026E-5</v>
      </c>
      <c r="K255" s="31">
        <v>2.4842197102769399E-5</v>
      </c>
      <c r="L255" s="31">
        <v>1.34578617783026E-5</v>
      </c>
      <c r="M255" s="41">
        <f t="shared" si="3"/>
        <v>0</v>
      </c>
      <c r="N255" s="42"/>
    </row>
    <row r="256" spans="1:14" ht="13.5" thickBot="1">
      <c r="A256" s="25">
        <v>44358</v>
      </c>
      <c r="B256" s="29">
        <v>6</v>
      </c>
      <c r="C256" s="30">
        <v>43574.90625</v>
      </c>
      <c r="D256" s="30">
        <v>0</v>
      </c>
      <c r="E256" s="30">
        <v>0</v>
      </c>
      <c r="F256" s="30">
        <v>0.14132265750600001</v>
      </c>
      <c r="G256" s="30">
        <v>0.241322658996</v>
      </c>
      <c r="H256" s="30">
        <v>0.10000000149</v>
      </c>
      <c r="I256" s="31">
        <v>3.2967576365629002E-5</v>
      </c>
      <c r="J256" s="31">
        <v>1.9306373976268899E-5</v>
      </c>
      <c r="K256" s="31">
        <v>3.2967576365629002E-5</v>
      </c>
      <c r="L256" s="31">
        <v>1.9306373976268899E-5</v>
      </c>
      <c r="M256" s="41">
        <f t="shared" si="3"/>
        <v>0</v>
      </c>
      <c r="N256" s="42"/>
    </row>
    <row r="257" spans="1:14" ht="13.5" thickBot="1">
      <c r="A257" s="25">
        <v>44358</v>
      </c>
      <c r="B257" s="29">
        <v>7</v>
      </c>
      <c r="C257" s="30">
        <v>44581.23046875</v>
      </c>
      <c r="D257" s="30">
        <v>23.3</v>
      </c>
      <c r="E257" s="30">
        <v>20.9</v>
      </c>
      <c r="F257" s="30">
        <v>12.324056424127001</v>
      </c>
      <c r="G257" s="30">
        <v>12.330539041944</v>
      </c>
      <c r="H257" s="30">
        <v>6.4826178170000002E-3</v>
      </c>
      <c r="I257" s="31">
        <v>1.49856024E-3</v>
      </c>
      <c r="J257" s="31">
        <v>1.499445843E-3</v>
      </c>
      <c r="K257" s="31">
        <v>1.1706913869999999E-3</v>
      </c>
      <c r="L257" s="31">
        <v>1.1715769910000001E-3</v>
      </c>
      <c r="M257" s="41">
        <f t="shared" si="3"/>
        <v>1</v>
      </c>
      <c r="N257" s="42"/>
    </row>
    <row r="258" spans="1:14" ht="13.5" thickBot="1">
      <c r="A258" s="25">
        <v>44358</v>
      </c>
      <c r="B258" s="29">
        <v>8</v>
      </c>
      <c r="C258" s="30">
        <v>45865.87109375</v>
      </c>
      <c r="D258" s="30">
        <v>1056.9000000000001</v>
      </c>
      <c r="E258" s="30">
        <v>1054.9000000000001</v>
      </c>
      <c r="F258" s="30">
        <v>992.39366775685403</v>
      </c>
      <c r="G258" s="30">
        <v>996.48942931652596</v>
      </c>
      <c r="H258" s="30">
        <v>4.0957615596709998</v>
      </c>
      <c r="I258" s="31">
        <v>8.2528102019999994E-3</v>
      </c>
      <c r="J258" s="31">
        <v>8.8123404700000008E-3</v>
      </c>
      <c r="K258" s="31">
        <v>7.9795861580000006E-3</v>
      </c>
      <c r="L258" s="31">
        <v>8.5391164260000003E-3</v>
      </c>
      <c r="M258" s="41">
        <f t="shared" si="3"/>
        <v>1</v>
      </c>
      <c r="N258" s="42"/>
    </row>
    <row r="259" spans="1:14" ht="13.5" thickBot="1">
      <c r="A259" s="25">
        <v>44358</v>
      </c>
      <c r="B259" s="29">
        <v>9</v>
      </c>
      <c r="C259" s="30">
        <v>48352.80859375</v>
      </c>
      <c r="D259" s="30">
        <v>4191.3</v>
      </c>
      <c r="E259" s="30">
        <v>4191.3</v>
      </c>
      <c r="F259" s="30">
        <v>3402.5419613171898</v>
      </c>
      <c r="G259" s="30">
        <v>3417.4740949695001</v>
      </c>
      <c r="H259" s="30">
        <v>14.932133652302999</v>
      </c>
      <c r="I259" s="31">
        <v>0.105713921452</v>
      </c>
      <c r="J259" s="31">
        <v>0.10775383042099999</v>
      </c>
      <c r="K259" s="31">
        <v>0.105713921452</v>
      </c>
      <c r="L259" s="31">
        <v>0.10775383042099999</v>
      </c>
      <c r="M259" s="41">
        <f t="shared" si="3"/>
        <v>1</v>
      </c>
      <c r="N259" s="42"/>
    </row>
    <row r="260" spans="1:14" ht="13.5" thickBot="1">
      <c r="A260" s="25">
        <v>44358</v>
      </c>
      <c r="B260" s="29">
        <v>10</v>
      </c>
      <c r="C260" s="30">
        <v>51327.67578125</v>
      </c>
      <c r="D260" s="30">
        <v>5828.5</v>
      </c>
      <c r="E260" s="30">
        <v>5828.5</v>
      </c>
      <c r="F260" s="30">
        <v>4919.2773938016499</v>
      </c>
      <c r="G260" s="30">
        <v>4947.1881287317101</v>
      </c>
      <c r="H260" s="30">
        <v>27.910734930055</v>
      </c>
      <c r="I260" s="31">
        <v>0.120397796621</v>
      </c>
      <c r="J260" s="31">
        <v>0.124210738551</v>
      </c>
      <c r="K260" s="31">
        <v>0.120397796621</v>
      </c>
      <c r="L260" s="31">
        <v>0.124210738551</v>
      </c>
      <c r="M260" s="41">
        <f t="shared" si="3"/>
        <v>1</v>
      </c>
      <c r="N260" s="42"/>
    </row>
    <row r="261" spans="1:14" ht="13.5" thickBot="1">
      <c r="A261" s="25">
        <v>44358</v>
      </c>
      <c r="B261" s="29">
        <v>11</v>
      </c>
      <c r="C261" s="30">
        <v>54637.6953125</v>
      </c>
      <c r="D261" s="30">
        <v>6355.4</v>
      </c>
      <c r="E261" s="30">
        <v>6355.2</v>
      </c>
      <c r="F261" s="30">
        <v>5492.3848850050599</v>
      </c>
      <c r="G261" s="30">
        <v>5530.3436628938498</v>
      </c>
      <c r="H261" s="30">
        <v>37.958777888797997</v>
      </c>
      <c r="I261" s="31">
        <v>0.11271261435799999</v>
      </c>
      <c r="J261" s="31">
        <v>0.117898239753</v>
      </c>
      <c r="K261" s="31">
        <v>0.112685291954</v>
      </c>
      <c r="L261" s="31">
        <v>0.117870917349</v>
      </c>
      <c r="M261" s="41">
        <f t="shared" si="3"/>
        <v>1</v>
      </c>
      <c r="N261" s="42"/>
    </row>
    <row r="262" spans="1:14" ht="13.5" thickBot="1">
      <c r="A262" s="25">
        <v>44358</v>
      </c>
      <c r="B262" s="29">
        <v>12</v>
      </c>
      <c r="C262" s="30">
        <v>57942.00390625</v>
      </c>
      <c r="D262" s="30">
        <v>6541.5</v>
      </c>
      <c r="E262" s="30">
        <v>6541.1</v>
      </c>
      <c r="F262" s="30">
        <v>5772.7685256184504</v>
      </c>
      <c r="G262" s="30">
        <v>5824.0844484106701</v>
      </c>
      <c r="H262" s="30">
        <v>51.315922792221997</v>
      </c>
      <c r="I262" s="31">
        <v>9.8007589014000002E-2</v>
      </c>
      <c r="J262" s="31">
        <v>0.105017960981</v>
      </c>
      <c r="K262" s="31">
        <v>9.7952944205999995E-2</v>
      </c>
      <c r="L262" s="31">
        <v>0.104963316172</v>
      </c>
      <c r="M262" s="41">
        <f t="shared" si="3"/>
        <v>1</v>
      </c>
      <c r="N262" s="42"/>
    </row>
    <row r="263" spans="1:14" ht="13.5" thickBot="1">
      <c r="A263" s="25">
        <v>44358</v>
      </c>
      <c r="B263" s="29">
        <v>13</v>
      </c>
      <c r="C263" s="30">
        <v>60947.53125</v>
      </c>
      <c r="D263" s="30">
        <v>6632.6</v>
      </c>
      <c r="E263" s="30">
        <v>6632.5</v>
      </c>
      <c r="F263" s="30">
        <v>5844.0117091268903</v>
      </c>
      <c r="G263" s="30">
        <v>5892.8625654708003</v>
      </c>
      <c r="H263" s="30">
        <v>48.850856343905001</v>
      </c>
      <c r="I263" s="31">
        <v>0.101057026575</v>
      </c>
      <c r="J263" s="31">
        <v>0.107730640829</v>
      </c>
      <c r="K263" s="31">
        <v>0.101043365372</v>
      </c>
      <c r="L263" s="31">
        <v>0.107716979627</v>
      </c>
      <c r="M263" s="41">
        <f t="shared" si="3"/>
        <v>1</v>
      </c>
      <c r="N263" s="42"/>
    </row>
    <row r="264" spans="1:14" ht="13.5" thickBot="1">
      <c r="A264" s="25">
        <v>44358</v>
      </c>
      <c r="B264" s="29">
        <v>14</v>
      </c>
      <c r="C264" s="30">
        <v>63733.7265625</v>
      </c>
      <c r="D264" s="30">
        <v>6736</v>
      </c>
      <c r="E264" s="30">
        <v>6736</v>
      </c>
      <c r="F264" s="30">
        <v>5861.1243391188</v>
      </c>
      <c r="G264" s="30">
        <v>5906.3822988520797</v>
      </c>
      <c r="H264" s="30">
        <v>45.257959733273999</v>
      </c>
      <c r="I264" s="31">
        <v>0.113335751522</v>
      </c>
      <c r="J264" s="31">
        <v>0.119518532907</v>
      </c>
      <c r="K264" s="31">
        <v>0.113335751522</v>
      </c>
      <c r="L264" s="31">
        <v>0.119518532907</v>
      </c>
      <c r="M264" s="41">
        <f t="shared" si="3"/>
        <v>1</v>
      </c>
      <c r="N264" s="42"/>
    </row>
    <row r="265" spans="1:14" ht="13.5" thickBot="1">
      <c r="A265" s="25">
        <v>44358</v>
      </c>
      <c r="B265" s="29">
        <v>15</v>
      </c>
      <c r="C265" s="30">
        <v>65987.9921875</v>
      </c>
      <c r="D265" s="30">
        <v>6785.7</v>
      </c>
      <c r="E265" s="30">
        <v>6785.7</v>
      </c>
      <c r="F265" s="30">
        <v>5821.0036099271001</v>
      </c>
      <c r="G265" s="30">
        <v>5906.0101871336801</v>
      </c>
      <c r="H265" s="30">
        <v>85.006577206585007</v>
      </c>
      <c r="I265" s="31">
        <v>0.12017620394300001</v>
      </c>
      <c r="J265" s="31">
        <v>0.13178912432600001</v>
      </c>
      <c r="K265" s="31">
        <v>0.12017620394300001</v>
      </c>
      <c r="L265" s="31">
        <v>0.13178912432600001</v>
      </c>
      <c r="M265" s="41">
        <f t="shared" si="3"/>
        <v>1</v>
      </c>
      <c r="N265" s="42"/>
    </row>
    <row r="266" spans="1:14" ht="13.5" thickBot="1">
      <c r="A266" s="25">
        <v>44358</v>
      </c>
      <c r="B266" s="29">
        <v>16</v>
      </c>
      <c r="C266" s="30">
        <v>67082.6328125</v>
      </c>
      <c r="D266" s="30">
        <v>6777.7</v>
      </c>
      <c r="E266" s="30">
        <v>6777.7</v>
      </c>
      <c r="F266" s="30">
        <v>5787.7023631954198</v>
      </c>
      <c r="G266" s="30">
        <v>5871.9562545585604</v>
      </c>
      <c r="H266" s="30">
        <v>84.253891363142998</v>
      </c>
      <c r="I266" s="31">
        <v>0.123735484349</v>
      </c>
      <c r="J266" s="31">
        <v>0.135245578798</v>
      </c>
      <c r="K266" s="31">
        <v>0.123735484349</v>
      </c>
      <c r="L266" s="31">
        <v>0.135245578798</v>
      </c>
      <c r="M266" s="41">
        <f t="shared" si="3"/>
        <v>1</v>
      </c>
      <c r="N266" s="42"/>
    </row>
    <row r="267" spans="1:14" ht="13.5" thickBot="1">
      <c r="A267" s="25">
        <v>44358</v>
      </c>
      <c r="B267" s="29">
        <v>17</v>
      </c>
      <c r="C267" s="30">
        <v>67830.3125</v>
      </c>
      <c r="D267" s="30">
        <v>6267.2</v>
      </c>
      <c r="E267" s="30">
        <v>6267.2</v>
      </c>
      <c r="F267" s="30">
        <v>5650.3915558285198</v>
      </c>
      <c r="G267" s="30">
        <v>5728.0701935111201</v>
      </c>
      <c r="H267" s="30">
        <v>77.678637682596005</v>
      </c>
      <c r="I267" s="31">
        <v>7.3651612908E-2</v>
      </c>
      <c r="J267" s="31">
        <v>8.4263448657000001E-2</v>
      </c>
      <c r="K267" s="31">
        <v>7.3651612908E-2</v>
      </c>
      <c r="L267" s="31">
        <v>8.4263448657000001E-2</v>
      </c>
      <c r="M267" s="41">
        <f t="shared" si="3"/>
        <v>1</v>
      </c>
      <c r="N267" s="42"/>
    </row>
    <row r="268" spans="1:14" ht="13.5" thickBot="1">
      <c r="A268" s="25">
        <v>44358</v>
      </c>
      <c r="B268" s="29">
        <v>18</v>
      </c>
      <c r="C268" s="30">
        <v>67686.4609375</v>
      </c>
      <c r="D268" s="30">
        <v>5771.2</v>
      </c>
      <c r="E268" s="30">
        <v>5771.2</v>
      </c>
      <c r="F268" s="30">
        <v>5285.8067533805197</v>
      </c>
      <c r="G268" s="30">
        <v>5332.5257655580399</v>
      </c>
      <c r="H268" s="30">
        <v>46.71901217752</v>
      </c>
      <c r="I268" s="31">
        <v>5.9928174103999997E-2</v>
      </c>
      <c r="J268" s="31">
        <v>6.6310552815999999E-2</v>
      </c>
      <c r="K268" s="31">
        <v>5.9928174103999997E-2</v>
      </c>
      <c r="L268" s="31">
        <v>6.6310552815999999E-2</v>
      </c>
      <c r="M268" s="41">
        <f t="shared" ref="M268:M331" si="4">IF(F268&gt;5,1,0)</f>
        <v>1</v>
      </c>
      <c r="N268" s="42"/>
    </row>
    <row r="269" spans="1:14" ht="13.5" thickBot="1">
      <c r="A269" s="25">
        <v>44358</v>
      </c>
      <c r="B269" s="29">
        <v>19</v>
      </c>
      <c r="C269" s="30">
        <v>66666.296875</v>
      </c>
      <c r="D269" s="30">
        <v>4856.6000000000004</v>
      </c>
      <c r="E269" s="30">
        <v>4856.6000000000004</v>
      </c>
      <c r="F269" s="30">
        <v>4547.1942719982299</v>
      </c>
      <c r="G269" s="30">
        <v>4618.4387772722403</v>
      </c>
      <c r="H269" s="30">
        <v>71.244505274006002</v>
      </c>
      <c r="I269" s="31">
        <v>3.2535686164000002E-2</v>
      </c>
      <c r="J269" s="31">
        <v>4.2268542075999997E-2</v>
      </c>
      <c r="K269" s="31">
        <v>3.2535686164000002E-2</v>
      </c>
      <c r="L269" s="31">
        <v>4.2268542075999997E-2</v>
      </c>
      <c r="M269" s="41">
        <f t="shared" si="4"/>
        <v>1</v>
      </c>
      <c r="N269" s="42"/>
    </row>
    <row r="270" spans="1:14" ht="13.5" thickBot="1">
      <c r="A270" s="25">
        <v>44358</v>
      </c>
      <c r="B270" s="29">
        <v>20</v>
      </c>
      <c r="C270" s="30">
        <v>64305.67578125</v>
      </c>
      <c r="D270" s="30">
        <v>2134.6</v>
      </c>
      <c r="E270" s="30">
        <v>2134.6</v>
      </c>
      <c r="F270" s="30">
        <v>2592.2031724240201</v>
      </c>
      <c r="G270" s="30">
        <v>2609.5708063873999</v>
      </c>
      <c r="H270" s="30">
        <v>17.367633963380001</v>
      </c>
      <c r="I270" s="31">
        <v>6.4886722184000004E-2</v>
      </c>
      <c r="J270" s="31">
        <v>6.2514094593000002E-2</v>
      </c>
      <c r="K270" s="31">
        <v>6.4886722184000004E-2</v>
      </c>
      <c r="L270" s="31">
        <v>6.2514094593000002E-2</v>
      </c>
      <c r="M270" s="41">
        <f t="shared" si="4"/>
        <v>1</v>
      </c>
      <c r="N270" s="42"/>
    </row>
    <row r="271" spans="1:14" ht="13.5" thickBot="1">
      <c r="A271" s="25">
        <v>44358</v>
      </c>
      <c r="B271" s="29">
        <v>21</v>
      </c>
      <c r="C271" s="30">
        <v>61528.796875</v>
      </c>
      <c r="D271" s="30">
        <v>270</v>
      </c>
      <c r="E271" s="30">
        <v>264.3</v>
      </c>
      <c r="F271" s="30">
        <v>329.241415017848</v>
      </c>
      <c r="G271" s="30">
        <v>329.03496077244603</v>
      </c>
      <c r="H271" s="30">
        <v>-0.20645424540099999</v>
      </c>
      <c r="I271" s="31">
        <v>8.0648853510000007E-3</v>
      </c>
      <c r="J271" s="31">
        <v>8.0930894830000006E-3</v>
      </c>
      <c r="K271" s="31">
        <v>8.8435738760000004E-3</v>
      </c>
      <c r="L271" s="31">
        <v>8.8717780069999998E-3</v>
      </c>
      <c r="M271" s="41">
        <f t="shared" si="4"/>
        <v>1</v>
      </c>
      <c r="N271" s="42"/>
    </row>
    <row r="272" spans="1:14" ht="13.5" thickBot="1">
      <c r="A272" s="25">
        <v>44358</v>
      </c>
      <c r="B272" s="29">
        <v>22</v>
      </c>
      <c r="C272" s="30">
        <v>59429.0859375</v>
      </c>
      <c r="D272" s="30">
        <v>0</v>
      </c>
      <c r="E272" s="30">
        <v>0</v>
      </c>
      <c r="F272" s="30">
        <v>8.9740882024000004E-2</v>
      </c>
      <c r="G272" s="30">
        <v>0.28144088426899999</v>
      </c>
      <c r="H272" s="30">
        <v>0.191700002244</v>
      </c>
      <c r="I272" s="31">
        <v>3.8448208233533303E-5</v>
      </c>
      <c r="J272" s="31">
        <v>1.2259683336705901E-5</v>
      </c>
      <c r="K272" s="31">
        <v>3.8448208233533303E-5</v>
      </c>
      <c r="L272" s="31">
        <v>1.2259683336705901E-5</v>
      </c>
      <c r="M272" s="41">
        <f t="shared" si="4"/>
        <v>0</v>
      </c>
      <c r="N272" s="42"/>
    </row>
    <row r="273" spans="1:14" ht="13.5" thickBot="1">
      <c r="A273" s="25">
        <v>44358</v>
      </c>
      <c r="B273" s="29">
        <v>23</v>
      </c>
      <c r="C273" s="30">
        <v>56180.765625</v>
      </c>
      <c r="D273" s="30">
        <v>0</v>
      </c>
      <c r="E273" s="30">
        <v>0</v>
      </c>
      <c r="F273" s="30">
        <v>5.4265593613999998E-2</v>
      </c>
      <c r="G273" s="30">
        <v>0.15426559510400001</v>
      </c>
      <c r="H273" s="30">
        <v>0.10000000149</v>
      </c>
      <c r="I273" s="31">
        <v>2.1074534850318899E-5</v>
      </c>
      <c r="J273" s="31">
        <v>7.4133324609587704E-6</v>
      </c>
      <c r="K273" s="31">
        <v>2.1074534850318899E-5</v>
      </c>
      <c r="L273" s="31">
        <v>7.4133324609587704E-6</v>
      </c>
      <c r="M273" s="41">
        <f t="shared" si="4"/>
        <v>0</v>
      </c>
      <c r="N273" s="42"/>
    </row>
    <row r="274" spans="1:14" ht="13.5" thickBot="1">
      <c r="A274" s="25">
        <v>44358</v>
      </c>
      <c r="B274" s="29">
        <v>24</v>
      </c>
      <c r="C274" s="30">
        <v>52459.3515625</v>
      </c>
      <c r="D274" s="30">
        <v>0</v>
      </c>
      <c r="E274" s="30">
        <v>0</v>
      </c>
      <c r="F274" s="30">
        <v>5.4265593613999998E-2</v>
      </c>
      <c r="G274" s="30">
        <v>0.15426559510400001</v>
      </c>
      <c r="H274" s="30">
        <v>0.10000000149</v>
      </c>
      <c r="I274" s="31">
        <v>2.1074534850318899E-5</v>
      </c>
      <c r="J274" s="31">
        <v>7.4133324609587704E-6</v>
      </c>
      <c r="K274" s="31">
        <v>2.1074534850318899E-5</v>
      </c>
      <c r="L274" s="31">
        <v>7.4133324609587704E-6</v>
      </c>
      <c r="M274" s="41">
        <f t="shared" si="4"/>
        <v>0</v>
      </c>
      <c r="N274" s="42"/>
    </row>
    <row r="275" spans="1:14" ht="13.5" thickBot="1">
      <c r="A275" s="25">
        <v>44359</v>
      </c>
      <c r="B275" s="29">
        <v>1</v>
      </c>
      <c r="C275" s="30">
        <v>48952.86328125</v>
      </c>
      <c r="D275" s="30">
        <v>0</v>
      </c>
      <c r="E275" s="30">
        <v>0</v>
      </c>
      <c r="F275" s="30">
        <v>5.4265593613999998E-2</v>
      </c>
      <c r="G275" s="30">
        <v>0.15426559510400001</v>
      </c>
      <c r="H275" s="30">
        <v>0.10000000149</v>
      </c>
      <c r="I275" s="31">
        <v>2.1074534850318899E-5</v>
      </c>
      <c r="J275" s="31">
        <v>7.4133324609587704E-6</v>
      </c>
      <c r="K275" s="31">
        <v>2.1074534850318899E-5</v>
      </c>
      <c r="L275" s="31">
        <v>7.4133324609587704E-6</v>
      </c>
      <c r="M275" s="41">
        <f t="shared" si="4"/>
        <v>0</v>
      </c>
      <c r="N275" s="42"/>
    </row>
    <row r="276" spans="1:14" ht="13.5" thickBot="1">
      <c r="A276" s="25">
        <v>44359</v>
      </c>
      <c r="B276" s="29">
        <v>2</v>
      </c>
      <c r="C276" s="30">
        <v>46153.2421875</v>
      </c>
      <c r="D276" s="30">
        <v>0</v>
      </c>
      <c r="E276" s="30">
        <v>0</v>
      </c>
      <c r="F276" s="30">
        <v>5.4265593613999998E-2</v>
      </c>
      <c r="G276" s="30">
        <v>0.15426559510400001</v>
      </c>
      <c r="H276" s="30">
        <v>0.10000000149</v>
      </c>
      <c r="I276" s="31">
        <v>2.1074534850318899E-5</v>
      </c>
      <c r="J276" s="31">
        <v>7.4133324609587704E-6</v>
      </c>
      <c r="K276" s="31">
        <v>2.1074534850318899E-5</v>
      </c>
      <c r="L276" s="31">
        <v>7.4133324609587704E-6</v>
      </c>
      <c r="M276" s="41">
        <f t="shared" si="4"/>
        <v>0</v>
      </c>
      <c r="N276" s="42"/>
    </row>
    <row r="277" spans="1:14" ht="13.5" thickBot="1">
      <c r="A277" s="25">
        <v>44359</v>
      </c>
      <c r="B277" s="29">
        <v>3</v>
      </c>
      <c r="C277" s="30">
        <v>43902.9453125</v>
      </c>
      <c r="D277" s="30">
        <v>0</v>
      </c>
      <c r="E277" s="30">
        <v>0</v>
      </c>
      <c r="F277" s="30">
        <v>5.4265593613999998E-2</v>
      </c>
      <c r="G277" s="30">
        <v>0.15426559510400001</v>
      </c>
      <c r="H277" s="30">
        <v>0.10000000149</v>
      </c>
      <c r="I277" s="31">
        <v>2.1074534850318899E-5</v>
      </c>
      <c r="J277" s="31">
        <v>7.4133324609587704E-6</v>
      </c>
      <c r="K277" s="31">
        <v>2.1074534850318899E-5</v>
      </c>
      <c r="L277" s="31">
        <v>7.4133324609587704E-6</v>
      </c>
      <c r="M277" s="41">
        <f t="shared" si="4"/>
        <v>0</v>
      </c>
      <c r="N277" s="42"/>
    </row>
    <row r="278" spans="1:14" ht="13.5" thickBot="1">
      <c r="A278" s="25">
        <v>44359</v>
      </c>
      <c r="B278" s="29">
        <v>4</v>
      </c>
      <c r="C278" s="30">
        <v>42383.359375</v>
      </c>
      <c r="D278" s="30">
        <v>0</v>
      </c>
      <c r="E278" s="30">
        <v>0</v>
      </c>
      <c r="F278" s="30">
        <v>5.4265593613999998E-2</v>
      </c>
      <c r="G278" s="30">
        <v>0.15426559510400001</v>
      </c>
      <c r="H278" s="30">
        <v>0.10000000149</v>
      </c>
      <c r="I278" s="31">
        <v>2.1074534850318899E-5</v>
      </c>
      <c r="J278" s="31">
        <v>7.4133324609587704E-6</v>
      </c>
      <c r="K278" s="31">
        <v>2.1074534850318899E-5</v>
      </c>
      <c r="L278" s="31">
        <v>7.4133324609587704E-6</v>
      </c>
      <c r="M278" s="41">
        <f t="shared" si="4"/>
        <v>0</v>
      </c>
      <c r="N278" s="42"/>
    </row>
    <row r="279" spans="1:14" ht="13.5" thickBot="1">
      <c r="A279" s="25">
        <v>44359</v>
      </c>
      <c r="B279" s="29">
        <v>5</v>
      </c>
      <c r="C279" s="30">
        <v>41585.4609375</v>
      </c>
      <c r="D279" s="30">
        <v>0</v>
      </c>
      <c r="E279" s="30">
        <v>0</v>
      </c>
      <c r="F279" s="30">
        <v>5.4265593613999998E-2</v>
      </c>
      <c r="G279" s="30">
        <v>0.15426559510400001</v>
      </c>
      <c r="H279" s="30">
        <v>0.10000000149</v>
      </c>
      <c r="I279" s="31">
        <v>2.1074534850318899E-5</v>
      </c>
      <c r="J279" s="31">
        <v>7.4133324609587704E-6</v>
      </c>
      <c r="K279" s="31">
        <v>2.1074534850318899E-5</v>
      </c>
      <c r="L279" s="31">
        <v>7.4133324609587704E-6</v>
      </c>
      <c r="M279" s="41">
        <f t="shared" si="4"/>
        <v>0</v>
      </c>
      <c r="N279" s="42"/>
    </row>
    <row r="280" spans="1:14" ht="13.5" thickBot="1">
      <c r="A280" s="25">
        <v>44359</v>
      </c>
      <c r="B280" s="29">
        <v>6</v>
      </c>
      <c r="C280" s="30">
        <v>41104.27734375</v>
      </c>
      <c r="D280" s="30">
        <v>0</v>
      </c>
      <c r="E280" s="30">
        <v>0</v>
      </c>
      <c r="F280" s="30">
        <v>5.5054482485E-2</v>
      </c>
      <c r="G280" s="30">
        <v>0.154947795089</v>
      </c>
      <c r="H280" s="30">
        <v>9.9893312604000001E-2</v>
      </c>
      <c r="I280" s="31">
        <v>2.1167731569637201E-5</v>
      </c>
      <c r="J280" s="31">
        <v>7.5211041646822496E-6</v>
      </c>
      <c r="K280" s="31">
        <v>2.1167731569637201E-5</v>
      </c>
      <c r="L280" s="31">
        <v>7.5211041646822496E-6</v>
      </c>
      <c r="M280" s="41">
        <f t="shared" si="4"/>
        <v>0</v>
      </c>
      <c r="N280" s="42"/>
    </row>
    <row r="281" spans="1:14" ht="13.5" thickBot="1">
      <c r="A281" s="25">
        <v>44359</v>
      </c>
      <c r="B281" s="29">
        <v>7</v>
      </c>
      <c r="C281" s="30">
        <v>41109.38671875</v>
      </c>
      <c r="D281" s="30">
        <v>22.1</v>
      </c>
      <c r="E281" s="30">
        <v>19.7</v>
      </c>
      <c r="F281" s="30">
        <v>7.707334706178</v>
      </c>
      <c r="G281" s="30">
        <v>7.7067310667679996</v>
      </c>
      <c r="H281" s="30">
        <v>-6.0363940999999999E-4</v>
      </c>
      <c r="I281" s="31">
        <v>1.9662935699999999E-3</v>
      </c>
      <c r="J281" s="31">
        <v>1.9662111049999998E-3</v>
      </c>
      <c r="K281" s="31">
        <v>1.638424717E-3</v>
      </c>
      <c r="L281" s="31">
        <v>1.638342253E-3</v>
      </c>
      <c r="M281" s="41">
        <f t="shared" si="4"/>
        <v>1</v>
      </c>
      <c r="N281" s="42"/>
    </row>
    <row r="282" spans="1:14" ht="13.5" thickBot="1">
      <c r="A282" s="25">
        <v>44359</v>
      </c>
      <c r="B282" s="29">
        <v>8</v>
      </c>
      <c r="C282" s="30">
        <v>41634.5859375</v>
      </c>
      <c r="D282" s="30">
        <v>1018.3</v>
      </c>
      <c r="E282" s="30">
        <v>1016.1</v>
      </c>
      <c r="F282" s="30">
        <v>1114.0718261653401</v>
      </c>
      <c r="G282" s="30">
        <v>1114.07676089851</v>
      </c>
      <c r="H282" s="30">
        <v>4.9347331660000004E-3</v>
      </c>
      <c r="I282" s="31">
        <v>1.3084256953000001E-2</v>
      </c>
      <c r="J282" s="31">
        <v>1.3083582809000001E-2</v>
      </c>
      <c r="K282" s="31">
        <v>1.3384803401E-2</v>
      </c>
      <c r="L282" s="31">
        <v>1.3384129256999999E-2</v>
      </c>
      <c r="M282" s="41">
        <f t="shared" si="4"/>
        <v>1</v>
      </c>
      <c r="N282" s="42"/>
    </row>
    <row r="283" spans="1:14" ht="13.5" thickBot="1">
      <c r="A283" s="25">
        <v>44359</v>
      </c>
      <c r="B283" s="29">
        <v>9</v>
      </c>
      <c r="C283" s="30">
        <v>43930.9609375</v>
      </c>
      <c r="D283" s="30">
        <v>3920.9</v>
      </c>
      <c r="E283" s="30">
        <v>3920.9</v>
      </c>
      <c r="F283" s="30">
        <v>3854.8809771770102</v>
      </c>
      <c r="G283" s="30">
        <v>3854.8205660681501</v>
      </c>
      <c r="H283" s="30">
        <v>-6.0411108864000002E-2</v>
      </c>
      <c r="I283" s="31">
        <v>9.0272450719999994E-3</v>
      </c>
      <c r="J283" s="31">
        <v>9.0189921879999992E-3</v>
      </c>
      <c r="K283" s="31">
        <v>9.0272450719999994E-3</v>
      </c>
      <c r="L283" s="31">
        <v>9.0189921879999992E-3</v>
      </c>
      <c r="M283" s="41">
        <f t="shared" si="4"/>
        <v>1</v>
      </c>
      <c r="N283" s="42"/>
    </row>
    <row r="284" spans="1:14" ht="13.5" thickBot="1">
      <c r="A284" s="25">
        <v>44359</v>
      </c>
      <c r="B284" s="29">
        <v>10</v>
      </c>
      <c r="C284" s="30">
        <v>47200.6328125</v>
      </c>
      <c r="D284" s="30">
        <v>5559.1</v>
      </c>
      <c r="E284" s="30">
        <v>5559.1</v>
      </c>
      <c r="F284" s="30">
        <v>5179.8428768527701</v>
      </c>
      <c r="G284" s="30">
        <v>5179.7181768601604</v>
      </c>
      <c r="H284" s="30">
        <v>-0.12469999260300001</v>
      </c>
      <c r="I284" s="31">
        <v>5.1828117914999999E-2</v>
      </c>
      <c r="J284" s="31">
        <v>5.1811082396999997E-2</v>
      </c>
      <c r="K284" s="31">
        <v>5.1828117914999999E-2</v>
      </c>
      <c r="L284" s="31">
        <v>5.1811082396999997E-2</v>
      </c>
      <c r="M284" s="41">
        <f t="shared" si="4"/>
        <v>1</v>
      </c>
      <c r="N284" s="42"/>
    </row>
    <row r="285" spans="1:14" ht="13.5" thickBot="1">
      <c r="A285" s="25">
        <v>44359</v>
      </c>
      <c r="B285" s="29">
        <v>11</v>
      </c>
      <c r="C285" s="30">
        <v>51049.80078125</v>
      </c>
      <c r="D285" s="30">
        <v>5991.9</v>
      </c>
      <c r="E285" s="30">
        <v>5991.9</v>
      </c>
      <c r="F285" s="30">
        <v>5745.8243661303004</v>
      </c>
      <c r="G285" s="30">
        <v>5745.8243661303004</v>
      </c>
      <c r="H285" s="30">
        <v>0</v>
      </c>
      <c r="I285" s="31">
        <v>3.3616889871999997E-2</v>
      </c>
      <c r="J285" s="31">
        <v>3.3616889871999997E-2</v>
      </c>
      <c r="K285" s="31">
        <v>3.3616889871999997E-2</v>
      </c>
      <c r="L285" s="31">
        <v>3.3616889871999997E-2</v>
      </c>
      <c r="M285" s="41">
        <f t="shared" si="4"/>
        <v>1</v>
      </c>
      <c r="N285" s="42"/>
    </row>
    <row r="286" spans="1:14" ht="13.5" thickBot="1">
      <c r="A286" s="25">
        <v>44359</v>
      </c>
      <c r="B286" s="29">
        <v>12</v>
      </c>
      <c r="C286" s="30">
        <v>54753.23828125</v>
      </c>
      <c r="D286" s="30">
        <v>6212.6</v>
      </c>
      <c r="E286" s="30">
        <v>6212.2</v>
      </c>
      <c r="F286" s="30">
        <v>5913.2089062616596</v>
      </c>
      <c r="G286" s="30">
        <v>5913.1026284917198</v>
      </c>
      <c r="H286" s="30">
        <v>-0.10627776993599999</v>
      </c>
      <c r="I286" s="31">
        <v>4.0914941461999997E-2</v>
      </c>
      <c r="J286" s="31">
        <v>4.0900422641000002E-2</v>
      </c>
      <c r="K286" s="31">
        <v>4.0860296653999997E-2</v>
      </c>
      <c r="L286" s="31">
        <v>4.0845777833000002E-2</v>
      </c>
      <c r="M286" s="41">
        <f t="shared" si="4"/>
        <v>1</v>
      </c>
      <c r="N286" s="42"/>
    </row>
    <row r="287" spans="1:14" ht="13.5" thickBot="1">
      <c r="A287" s="25">
        <v>44359</v>
      </c>
      <c r="B287" s="29">
        <v>13</v>
      </c>
      <c r="C287" s="30">
        <v>58065.48828125</v>
      </c>
      <c r="D287" s="30">
        <v>6270.5</v>
      </c>
      <c r="E287" s="30">
        <v>6270.1</v>
      </c>
      <c r="F287" s="30">
        <v>5959.8741119925198</v>
      </c>
      <c r="G287" s="30">
        <v>5966.9821466106796</v>
      </c>
      <c r="H287" s="30">
        <v>7.108034618165</v>
      </c>
      <c r="I287" s="31">
        <v>4.1464187621000001E-2</v>
      </c>
      <c r="J287" s="31">
        <v>4.2435230602000003E-2</v>
      </c>
      <c r="K287" s="31">
        <v>4.1409542812000003E-2</v>
      </c>
      <c r="L287" s="31">
        <v>4.2380585792999997E-2</v>
      </c>
      <c r="M287" s="41">
        <f t="shared" si="4"/>
        <v>1</v>
      </c>
      <c r="N287" s="42"/>
    </row>
    <row r="288" spans="1:14" ht="13.5" thickBot="1">
      <c r="A288" s="25">
        <v>44359</v>
      </c>
      <c r="B288" s="29">
        <v>14</v>
      </c>
      <c r="C288" s="30">
        <v>60514.7890625</v>
      </c>
      <c r="D288" s="30">
        <v>6301.6</v>
      </c>
      <c r="E288" s="30">
        <v>6301.2</v>
      </c>
      <c r="F288" s="30">
        <v>5753.47356619517</v>
      </c>
      <c r="G288" s="30">
        <v>5891.9693363550005</v>
      </c>
      <c r="H288" s="30">
        <v>138.495770159827</v>
      </c>
      <c r="I288" s="31">
        <v>5.5960473174999997E-2</v>
      </c>
      <c r="J288" s="31">
        <v>7.4880660355000003E-2</v>
      </c>
      <c r="K288" s="31">
        <v>5.5905828365999999E-2</v>
      </c>
      <c r="L288" s="31">
        <v>7.4826015546999997E-2</v>
      </c>
      <c r="M288" s="41">
        <f t="shared" si="4"/>
        <v>1</v>
      </c>
      <c r="N288" s="42"/>
    </row>
    <row r="289" spans="1:14" ht="13.5" thickBot="1">
      <c r="A289" s="25">
        <v>44359</v>
      </c>
      <c r="B289" s="29">
        <v>15</v>
      </c>
      <c r="C289" s="30">
        <v>62357</v>
      </c>
      <c r="D289" s="30">
        <v>6364.2</v>
      </c>
      <c r="E289" s="30">
        <v>6363.9</v>
      </c>
      <c r="F289" s="30">
        <v>5666.93500260565</v>
      </c>
      <c r="G289" s="30">
        <v>5869.34415286276</v>
      </c>
      <c r="H289" s="30">
        <v>202.40915025711001</v>
      </c>
      <c r="I289" s="31">
        <v>6.7603257804999997E-2</v>
      </c>
      <c r="J289" s="31">
        <v>9.5254781063999996E-2</v>
      </c>
      <c r="K289" s="31">
        <v>6.7562274199000003E-2</v>
      </c>
      <c r="L289" s="31">
        <v>9.5213797458000002E-2</v>
      </c>
      <c r="M289" s="41">
        <f t="shared" si="4"/>
        <v>1</v>
      </c>
      <c r="N289" s="42"/>
    </row>
    <row r="290" spans="1:14" ht="13.5" thickBot="1">
      <c r="A290" s="25">
        <v>44359</v>
      </c>
      <c r="B290" s="29">
        <v>16</v>
      </c>
      <c r="C290" s="30">
        <v>63695.984375</v>
      </c>
      <c r="D290" s="30">
        <v>6344.2</v>
      </c>
      <c r="E290" s="30">
        <v>6343.9</v>
      </c>
      <c r="F290" s="30">
        <v>5581.9069358502502</v>
      </c>
      <c r="G290" s="30">
        <v>5897.0703244733804</v>
      </c>
      <c r="H290" s="30">
        <v>315.16338862313103</v>
      </c>
      <c r="I290" s="31">
        <v>6.1083289005999998E-2</v>
      </c>
      <c r="J290" s="31">
        <v>0.10413839674100001</v>
      </c>
      <c r="K290" s="31">
        <v>6.1042305398999998E-2</v>
      </c>
      <c r="L290" s="31">
        <v>0.104097413135</v>
      </c>
      <c r="M290" s="41">
        <f t="shared" si="4"/>
        <v>1</v>
      </c>
      <c r="N290" s="42"/>
    </row>
    <row r="291" spans="1:14" ht="13.5" thickBot="1">
      <c r="A291" s="25">
        <v>44359</v>
      </c>
      <c r="B291" s="29">
        <v>17</v>
      </c>
      <c r="C291" s="30">
        <v>64956.49609375</v>
      </c>
      <c r="D291" s="30">
        <v>6121.3</v>
      </c>
      <c r="E291" s="30">
        <v>6121.2</v>
      </c>
      <c r="F291" s="30">
        <v>5586.9173574892702</v>
      </c>
      <c r="G291" s="30">
        <v>5903.0489716736502</v>
      </c>
      <c r="H291" s="30">
        <v>316.13161418438</v>
      </c>
      <c r="I291" s="31">
        <v>2.9815714252000001E-2</v>
      </c>
      <c r="J291" s="31">
        <v>7.3003093239000005E-2</v>
      </c>
      <c r="K291" s="31">
        <v>2.9802053049999999E-2</v>
      </c>
      <c r="L291" s="31">
        <v>7.2989432036000002E-2</v>
      </c>
      <c r="M291" s="41">
        <f t="shared" si="4"/>
        <v>1</v>
      </c>
      <c r="N291" s="42"/>
    </row>
    <row r="292" spans="1:14" ht="13.5" thickBot="1">
      <c r="A292" s="25">
        <v>44359</v>
      </c>
      <c r="B292" s="29">
        <v>18</v>
      </c>
      <c r="C292" s="30">
        <v>65510.48828125</v>
      </c>
      <c r="D292" s="30">
        <v>5957.9</v>
      </c>
      <c r="E292" s="30">
        <v>5957.5</v>
      </c>
      <c r="F292" s="30">
        <v>5475.8175569036302</v>
      </c>
      <c r="G292" s="30">
        <v>5675.3419844584996</v>
      </c>
      <c r="H292" s="30">
        <v>199.52442755487201</v>
      </c>
      <c r="I292" s="31">
        <v>3.8600821794999997E-2</v>
      </c>
      <c r="J292" s="31">
        <v>6.5858257252999999E-2</v>
      </c>
      <c r="K292" s="31">
        <v>3.8546176985999998E-2</v>
      </c>
      <c r="L292" s="31">
        <v>6.5803612444000001E-2</v>
      </c>
      <c r="M292" s="41">
        <f t="shared" si="4"/>
        <v>1</v>
      </c>
      <c r="N292" s="42"/>
    </row>
    <row r="293" spans="1:14" ht="13.5" thickBot="1">
      <c r="A293" s="25">
        <v>44359</v>
      </c>
      <c r="B293" s="29">
        <v>19</v>
      </c>
      <c r="C293" s="30">
        <v>64789.97265625</v>
      </c>
      <c r="D293" s="30">
        <v>5291.8</v>
      </c>
      <c r="E293" s="30">
        <v>5291.8</v>
      </c>
      <c r="F293" s="30">
        <v>4984.9737619139096</v>
      </c>
      <c r="G293" s="30">
        <v>5007.45550518235</v>
      </c>
      <c r="H293" s="30">
        <v>22.481743268435999</v>
      </c>
      <c r="I293" s="31">
        <v>3.8844876340999999E-2</v>
      </c>
      <c r="J293" s="31">
        <v>4.1916152743999999E-2</v>
      </c>
      <c r="K293" s="31">
        <v>3.8844876340999999E-2</v>
      </c>
      <c r="L293" s="31">
        <v>4.1916152743999999E-2</v>
      </c>
      <c r="M293" s="41">
        <f t="shared" si="4"/>
        <v>1</v>
      </c>
      <c r="N293" s="42"/>
    </row>
    <row r="294" spans="1:14" ht="13.5" thickBot="1">
      <c r="A294" s="25">
        <v>44359</v>
      </c>
      <c r="B294" s="29">
        <v>20</v>
      </c>
      <c r="C294" s="30">
        <v>63015.8984375</v>
      </c>
      <c r="D294" s="30">
        <v>2419.4</v>
      </c>
      <c r="E294" s="30">
        <v>2419.4</v>
      </c>
      <c r="F294" s="30">
        <v>2840.5200788531201</v>
      </c>
      <c r="G294" s="30">
        <v>2841.0214788466201</v>
      </c>
      <c r="H294" s="30">
        <v>0.501399993499</v>
      </c>
      <c r="I294" s="31">
        <v>5.7598562683000003E-2</v>
      </c>
      <c r="J294" s="31">
        <v>5.7530065417000002E-2</v>
      </c>
      <c r="K294" s="31">
        <v>5.7598562683000003E-2</v>
      </c>
      <c r="L294" s="31">
        <v>5.7530065417000002E-2</v>
      </c>
      <c r="M294" s="41">
        <f t="shared" si="4"/>
        <v>1</v>
      </c>
      <c r="N294" s="42"/>
    </row>
    <row r="295" spans="1:14" ht="13.5" thickBot="1">
      <c r="A295" s="25">
        <v>44359</v>
      </c>
      <c r="B295" s="29">
        <v>21</v>
      </c>
      <c r="C295" s="30">
        <v>60530.05078125</v>
      </c>
      <c r="D295" s="30">
        <v>316.2</v>
      </c>
      <c r="E295" s="30">
        <v>308.8</v>
      </c>
      <c r="F295" s="30">
        <v>209.36232245672801</v>
      </c>
      <c r="G295" s="30">
        <v>209.689586019274</v>
      </c>
      <c r="H295" s="30">
        <v>0.327263562545</v>
      </c>
      <c r="I295" s="31">
        <v>1.4550603002E-2</v>
      </c>
      <c r="J295" s="31">
        <v>1.4595311139E-2</v>
      </c>
      <c r="K295" s="31">
        <v>1.3539674041E-2</v>
      </c>
      <c r="L295" s="31">
        <v>1.3584382177999999E-2</v>
      </c>
      <c r="M295" s="41">
        <f t="shared" si="4"/>
        <v>1</v>
      </c>
      <c r="N295" s="42"/>
    </row>
    <row r="296" spans="1:14" ht="13.5" thickBot="1">
      <c r="A296" s="25">
        <v>44359</v>
      </c>
      <c r="B296" s="29">
        <v>22</v>
      </c>
      <c r="C296" s="30">
        <v>58415.3671875</v>
      </c>
      <c r="D296" s="30">
        <v>0</v>
      </c>
      <c r="E296" s="30">
        <v>0</v>
      </c>
      <c r="F296" s="30">
        <v>0.17016445237</v>
      </c>
      <c r="G296" s="30">
        <v>0.27016445385999999</v>
      </c>
      <c r="H296" s="30">
        <v>0.10000000149</v>
      </c>
      <c r="I296" s="31">
        <v>3.6907712275978403E-5</v>
      </c>
      <c r="J296" s="31">
        <v>2.32465098866183E-5</v>
      </c>
      <c r="K296" s="31">
        <v>3.6907712275978403E-5</v>
      </c>
      <c r="L296" s="31">
        <v>2.32465098866183E-5</v>
      </c>
      <c r="M296" s="41">
        <f t="shared" si="4"/>
        <v>0</v>
      </c>
      <c r="N296" s="42"/>
    </row>
    <row r="297" spans="1:14" ht="13.5" thickBot="1">
      <c r="A297" s="25">
        <v>44359</v>
      </c>
      <c r="B297" s="29">
        <v>23</v>
      </c>
      <c r="C297" s="30">
        <v>55186.69140625</v>
      </c>
      <c r="D297" s="30">
        <v>0</v>
      </c>
      <c r="E297" s="30">
        <v>0</v>
      </c>
      <c r="F297" s="30">
        <v>0.17016445237</v>
      </c>
      <c r="G297" s="30">
        <v>0.27016445385999999</v>
      </c>
      <c r="H297" s="30">
        <v>0.10000000149</v>
      </c>
      <c r="I297" s="31">
        <v>3.6907712275978403E-5</v>
      </c>
      <c r="J297" s="31">
        <v>2.32465098866183E-5</v>
      </c>
      <c r="K297" s="31">
        <v>3.6907712275978403E-5</v>
      </c>
      <c r="L297" s="31">
        <v>2.32465098866183E-5</v>
      </c>
      <c r="M297" s="41">
        <f t="shared" si="4"/>
        <v>0</v>
      </c>
      <c r="N297" s="42"/>
    </row>
    <row r="298" spans="1:14" ht="13.5" thickBot="1">
      <c r="A298" s="25">
        <v>44359</v>
      </c>
      <c r="B298" s="29">
        <v>24</v>
      </c>
      <c r="C298" s="30">
        <v>51613.73046875</v>
      </c>
      <c r="D298" s="30">
        <v>0</v>
      </c>
      <c r="E298" s="30">
        <v>0</v>
      </c>
      <c r="F298" s="30">
        <v>0.17016445237</v>
      </c>
      <c r="G298" s="30">
        <v>0.27016445385999999</v>
      </c>
      <c r="H298" s="30">
        <v>0.10000000149</v>
      </c>
      <c r="I298" s="31">
        <v>3.6907712275978403E-5</v>
      </c>
      <c r="J298" s="31">
        <v>2.32465098866183E-5</v>
      </c>
      <c r="K298" s="31">
        <v>3.6907712275978403E-5</v>
      </c>
      <c r="L298" s="31">
        <v>2.32465098866183E-5</v>
      </c>
      <c r="M298" s="41">
        <f t="shared" si="4"/>
        <v>0</v>
      </c>
      <c r="N298" s="42"/>
    </row>
    <row r="299" spans="1:14" ht="13.5" thickBot="1">
      <c r="A299" s="25">
        <v>44360</v>
      </c>
      <c r="B299" s="29">
        <v>1</v>
      </c>
      <c r="C299" s="30">
        <v>48222.875</v>
      </c>
      <c r="D299" s="30">
        <v>0</v>
      </c>
      <c r="E299" s="30">
        <v>0</v>
      </c>
      <c r="F299" s="30">
        <v>0.17016445237</v>
      </c>
      <c r="G299" s="30">
        <v>0.27016445385999999</v>
      </c>
      <c r="H299" s="30">
        <v>0.10000000149</v>
      </c>
      <c r="I299" s="31">
        <v>3.6907712275978403E-5</v>
      </c>
      <c r="J299" s="31">
        <v>2.32465098866183E-5</v>
      </c>
      <c r="K299" s="31">
        <v>3.6907712275978403E-5</v>
      </c>
      <c r="L299" s="31">
        <v>2.32465098866183E-5</v>
      </c>
      <c r="M299" s="41">
        <f t="shared" si="4"/>
        <v>0</v>
      </c>
      <c r="N299" s="42"/>
    </row>
    <row r="300" spans="1:14" ht="13.5" thickBot="1">
      <c r="A300" s="25">
        <v>44360</v>
      </c>
      <c r="B300" s="29">
        <v>2</v>
      </c>
      <c r="C300" s="30">
        <v>45410.30078125</v>
      </c>
      <c r="D300" s="30">
        <v>0</v>
      </c>
      <c r="E300" s="30">
        <v>0</v>
      </c>
      <c r="F300" s="30">
        <v>0.17016445237</v>
      </c>
      <c r="G300" s="30">
        <v>0.27016445385999999</v>
      </c>
      <c r="H300" s="30">
        <v>0.10000000149</v>
      </c>
      <c r="I300" s="31">
        <v>3.6907712275978403E-5</v>
      </c>
      <c r="J300" s="31">
        <v>2.32465098866183E-5</v>
      </c>
      <c r="K300" s="31">
        <v>3.6907712275978403E-5</v>
      </c>
      <c r="L300" s="31">
        <v>2.32465098866183E-5</v>
      </c>
      <c r="M300" s="41">
        <f t="shared" si="4"/>
        <v>0</v>
      </c>
      <c r="N300" s="42"/>
    </row>
    <row r="301" spans="1:14" ht="13.5" thickBot="1">
      <c r="A301" s="25">
        <v>44360</v>
      </c>
      <c r="B301" s="29">
        <v>3</v>
      </c>
      <c r="C301" s="30">
        <v>43303.2890625</v>
      </c>
      <c r="D301" s="30">
        <v>0</v>
      </c>
      <c r="E301" s="30">
        <v>0</v>
      </c>
      <c r="F301" s="30">
        <v>0.17084223013200001</v>
      </c>
      <c r="G301" s="30">
        <v>0.27051553163100001</v>
      </c>
      <c r="H301" s="30">
        <v>9.9673301497999994E-2</v>
      </c>
      <c r="I301" s="31">
        <v>3.6955673720092797E-5</v>
      </c>
      <c r="J301" s="31">
        <v>2.3339102477141202E-5</v>
      </c>
      <c r="K301" s="31">
        <v>3.6955673720092797E-5</v>
      </c>
      <c r="L301" s="31">
        <v>2.3339102477141202E-5</v>
      </c>
      <c r="M301" s="41">
        <f t="shared" si="4"/>
        <v>0</v>
      </c>
      <c r="N301" s="42"/>
    </row>
    <row r="302" spans="1:14" ht="13.5" thickBot="1">
      <c r="A302" s="25">
        <v>44360</v>
      </c>
      <c r="B302" s="29">
        <v>4</v>
      </c>
      <c r="C302" s="30">
        <v>41731.05859375</v>
      </c>
      <c r="D302" s="30">
        <v>0</v>
      </c>
      <c r="E302" s="30">
        <v>0</v>
      </c>
      <c r="F302" s="30">
        <v>0.17228667454400001</v>
      </c>
      <c r="G302" s="30">
        <v>0.271034731621</v>
      </c>
      <c r="H302" s="30">
        <v>9.8748057075999998E-2</v>
      </c>
      <c r="I302" s="31">
        <v>3.7026602680495802E-5</v>
      </c>
      <c r="J302" s="31">
        <v>2.35364309487476E-5</v>
      </c>
      <c r="K302" s="31">
        <v>3.7026602680495802E-5</v>
      </c>
      <c r="L302" s="31">
        <v>2.35364309487476E-5</v>
      </c>
      <c r="M302" s="41">
        <f t="shared" si="4"/>
        <v>0</v>
      </c>
      <c r="N302" s="42"/>
    </row>
    <row r="303" spans="1:14" ht="13.5" thickBot="1">
      <c r="A303" s="25">
        <v>44360</v>
      </c>
      <c r="B303" s="29">
        <v>5</v>
      </c>
      <c r="C303" s="30">
        <v>40694.921875</v>
      </c>
      <c r="D303" s="30">
        <v>0</v>
      </c>
      <c r="E303" s="30">
        <v>0</v>
      </c>
      <c r="F303" s="30">
        <v>0.17389778561899999</v>
      </c>
      <c r="G303" s="30">
        <v>0.27187027604699998</v>
      </c>
      <c r="H303" s="30">
        <v>9.7972490427E-2</v>
      </c>
      <c r="I303" s="31">
        <v>3.7140748093897098E-5</v>
      </c>
      <c r="J303" s="31">
        <v>2.3756528090154699E-5</v>
      </c>
      <c r="K303" s="31">
        <v>3.7140748093897098E-5</v>
      </c>
      <c r="L303" s="31">
        <v>2.3756528090154699E-5</v>
      </c>
      <c r="M303" s="41">
        <f t="shared" si="4"/>
        <v>0</v>
      </c>
      <c r="N303" s="42"/>
    </row>
    <row r="304" spans="1:14" ht="13.5" thickBot="1">
      <c r="A304" s="25">
        <v>44360</v>
      </c>
      <c r="B304" s="29">
        <v>6</v>
      </c>
      <c r="C304" s="30">
        <v>40170.078125</v>
      </c>
      <c r="D304" s="30">
        <v>0</v>
      </c>
      <c r="E304" s="30">
        <v>0</v>
      </c>
      <c r="F304" s="30">
        <v>0.17395334117399999</v>
      </c>
      <c r="G304" s="30">
        <v>0.272179664928</v>
      </c>
      <c r="H304" s="30">
        <v>9.8226323754000006E-2</v>
      </c>
      <c r="I304" s="31">
        <v>3.71830143345035E-5</v>
      </c>
      <c r="J304" s="31">
        <v>2.3764117646754899E-5</v>
      </c>
      <c r="K304" s="31">
        <v>3.71830143345035E-5</v>
      </c>
      <c r="L304" s="31">
        <v>2.3764117646754899E-5</v>
      </c>
      <c r="M304" s="41">
        <f t="shared" si="4"/>
        <v>0</v>
      </c>
      <c r="N304" s="42"/>
    </row>
    <row r="305" spans="1:14" ht="13.5" thickBot="1">
      <c r="A305" s="25">
        <v>44360</v>
      </c>
      <c r="B305" s="29">
        <v>7</v>
      </c>
      <c r="C305" s="30">
        <v>39766.953125</v>
      </c>
      <c r="D305" s="30">
        <v>23.9</v>
      </c>
      <c r="E305" s="30">
        <v>22.2</v>
      </c>
      <c r="F305" s="30">
        <v>16.117891854435001</v>
      </c>
      <c r="G305" s="30">
        <v>16.111470617561999</v>
      </c>
      <c r="H305" s="30">
        <v>-6.4212368720000003E-3</v>
      </c>
      <c r="I305" s="31">
        <v>1.064006746E-3</v>
      </c>
      <c r="J305" s="31">
        <v>1.063129528E-3</v>
      </c>
      <c r="K305" s="31">
        <v>8.3176630900000002E-4</v>
      </c>
      <c r="L305" s="31">
        <v>8.3088908999999999E-4</v>
      </c>
      <c r="M305" s="41">
        <f t="shared" si="4"/>
        <v>1</v>
      </c>
      <c r="N305" s="42"/>
    </row>
    <row r="306" spans="1:14" ht="13.5" thickBot="1">
      <c r="A306" s="25">
        <v>44360</v>
      </c>
      <c r="B306" s="29">
        <v>8</v>
      </c>
      <c r="C306" s="30">
        <v>40656.7734375</v>
      </c>
      <c r="D306" s="30">
        <v>946.7</v>
      </c>
      <c r="E306" s="30">
        <v>944.6</v>
      </c>
      <c r="F306" s="30">
        <v>946.60853215058501</v>
      </c>
      <c r="G306" s="30">
        <v>946.59865437280598</v>
      </c>
      <c r="H306" s="30">
        <v>-9.8777777780000003E-3</v>
      </c>
      <c r="I306" s="31">
        <v>1.38450310373783E-5</v>
      </c>
      <c r="J306" s="31">
        <v>1.24956078435846E-5</v>
      </c>
      <c r="K306" s="31">
        <v>2.7304021400000001E-4</v>
      </c>
      <c r="L306" s="31">
        <v>2.7438963799999999E-4</v>
      </c>
      <c r="M306" s="41">
        <f t="shared" si="4"/>
        <v>1</v>
      </c>
      <c r="N306" s="42"/>
    </row>
    <row r="307" spans="1:14" ht="13.5" thickBot="1">
      <c r="A307" s="25">
        <v>44360</v>
      </c>
      <c r="B307" s="29">
        <v>9</v>
      </c>
      <c r="C307" s="30">
        <v>43867.94140625</v>
      </c>
      <c r="D307" s="30">
        <v>3539.3</v>
      </c>
      <c r="E307" s="30">
        <v>3539.3</v>
      </c>
      <c r="F307" s="30">
        <v>3168.3085468917302</v>
      </c>
      <c r="G307" s="30">
        <v>3168.2985246671401</v>
      </c>
      <c r="H307" s="30">
        <v>-1.0022224585E-2</v>
      </c>
      <c r="I307" s="31">
        <v>5.0683261657000003E-2</v>
      </c>
      <c r="J307" s="31">
        <v>5.0681892500999998E-2</v>
      </c>
      <c r="K307" s="31">
        <v>5.0683261657000003E-2</v>
      </c>
      <c r="L307" s="31">
        <v>5.0681892500999998E-2</v>
      </c>
      <c r="M307" s="41">
        <f t="shared" si="4"/>
        <v>1</v>
      </c>
      <c r="N307" s="42"/>
    </row>
    <row r="308" spans="1:14" ht="13.5" thickBot="1">
      <c r="A308" s="25">
        <v>44360</v>
      </c>
      <c r="B308" s="29">
        <v>10</v>
      </c>
      <c r="C308" s="30">
        <v>47961.43359375</v>
      </c>
      <c r="D308" s="30">
        <v>5119.3999999999996</v>
      </c>
      <c r="E308" s="30">
        <v>5119.3999999999996</v>
      </c>
      <c r="F308" s="30">
        <v>4049.20417491433</v>
      </c>
      <c r="G308" s="30">
        <v>4049.09616380847</v>
      </c>
      <c r="H308" s="30">
        <v>-0.108011105855</v>
      </c>
      <c r="I308" s="31">
        <v>0.14621637106400001</v>
      </c>
      <c r="J308" s="31">
        <v>0.14620161544800001</v>
      </c>
      <c r="K308" s="31">
        <v>0.14621637106400001</v>
      </c>
      <c r="L308" s="31">
        <v>0.14620161544800001</v>
      </c>
      <c r="M308" s="41">
        <f t="shared" si="4"/>
        <v>1</v>
      </c>
      <c r="N308" s="42"/>
    </row>
    <row r="309" spans="1:14" ht="13.5" thickBot="1">
      <c r="A309" s="25">
        <v>44360</v>
      </c>
      <c r="B309" s="29">
        <v>11</v>
      </c>
      <c r="C309" s="30">
        <v>52436.33203125</v>
      </c>
      <c r="D309" s="30">
        <v>5775</v>
      </c>
      <c r="E309" s="30">
        <v>5775</v>
      </c>
      <c r="F309" s="30">
        <v>4981.0295665352896</v>
      </c>
      <c r="G309" s="30">
        <v>4980.8368554468898</v>
      </c>
      <c r="H309" s="30">
        <v>-0.19271108839199999</v>
      </c>
      <c r="I309" s="31">
        <v>0.10849223286199999</v>
      </c>
      <c r="J309" s="31">
        <v>0.108465906211</v>
      </c>
      <c r="K309" s="31">
        <v>0.10849223286199999</v>
      </c>
      <c r="L309" s="31">
        <v>0.108465906211</v>
      </c>
      <c r="M309" s="41">
        <f t="shared" si="4"/>
        <v>1</v>
      </c>
      <c r="N309" s="42"/>
    </row>
    <row r="310" spans="1:14" ht="13.5" thickBot="1">
      <c r="A310" s="25">
        <v>44360</v>
      </c>
      <c r="B310" s="29">
        <v>12</v>
      </c>
      <c r="C310" s="30">
        <v>57253.515625</v>
      </c>
      <c r="D310" s="30">
        <v>5943.7</v>
      </c>
      <c r="E310" s="30">
        <v>5943.7</v>
      </c>
      <c r="F310" s="30">
        <v>5859.0976417461998</v>
      </c>
      <c r="G310" s="30">
        <v>5858.7698750649497</v>
      </c>
      <c r="H310" s="30">
        <v>-0.32776668124699998</v>
      </c>
      <c r="I310" s="31">
        <v>1.1602476084E-2</v>
      </c>
      <c r="J310" s="31">
        <v>1.1557699213999999E-2</v>
      </c>
      <c r="K310" s="31">
        <v>1.1602476084E-2</v>
      </c>
      <c r="L310" s="31">
        <v>1.1557699213999999E-2</v>
      </c>
      <c r="M310" s="41">
        <f t="shared" si="4"/>
        <v>1</v>
      </c>
      <c r="N310" s="42"/>
    </row>
    <row r="311" spans="1:14" ht="13.5" thickBot="1">
      <c r="A311" s="25">
        <v>44360</v>
      </c>
      <c r="B311" s="29">
        <v>13</v>
      </c>
      <c r="C311" s="30">
        <v>61352.45703125</v>
      </c>
      <c r="D311" s="30">
        <v>6079</v>
      </c>
      <c r="E311" s="30">
        <v>6079</v>
      </c>
      <c r="F311" s="30">
        <v>5897.8427133401201</v>
      </c>
      <c r="G311" s="30">
        <v>5912.0321164311299</v>
      </c>
      <c r="H311" s="30">
        <v>14.189403091006</v>
      </c>
      <c r="I311" s="31">
        <v>2.2809820158999999E-2</v>
      </c>
      <c r="J311" s="31">
        <v>2.4748263204E-2</v>
      </c>
      <c r="K311" s="31">
        <v>2.2809820158999999E-2</v>
      </c>
      <c r="L311" s="31">
        <v>2.4748263204E-2</v>
      </c>
      <c r="M311" s="41">
        <f t="shared" si="4"/>
        <v>1</v>
      </c>
      <c r="N311" s="42"/>
    </row>
    <row r="312" spans="1:14" ht="13.5" thickBot="1">
      <c r="A312" s="25">
        <v>44360</v>
      </c>
      <c r="B312" s="29">
        <v>14</v>
      </c>
      <c r="C312" s="30">
        <v>64280.89453125</v>
      </c>
      <c r="D312" s="30">
        <v>6063.4</v>
      </c>
      <c r="E312" s="30">
        <v>6063.2</v>
      </c>
      <c r="F312" s="30">
        <v>5730.6428627366504</v>
      </c>
      <c r="G312" s="30">
        <v>5928.3489157711101</v>
      </c>
      <c r="H312" s="30">
        <v>197.70605303446499</v>
      </c>
      <c r="I312" s="31">
        <v>1.8449601669999999E-2</v>
      </c>
      <c r="J312" s="31">
        <v>4.5458625309000002E-2</v>
      </c>
      <c r="K312" s="31">
        <v>1.8422279266E-2</v>
      </c>
      <c r="L312" s="31">
        <v>4.5431302904E-2</v>
      </c>
      <c r="M312" s="41">
        <f t="shared" si="4"/>
        <v>1</v>
      </c>
      <c r="N312" s="42"/>
    </row>
    <row r="313" spans="1:14" ht="13.5" thickBot="1">
      <c r="A313" s="25">
        <v>44360</v>
      </c>
      <c r="B313" s="29">
        <v>15</v>
      </c>
      <c r="C313" s="30">
        <v>66347.1484375</v>
      </c>
      <c r="D313" s="30">
        <v>6191.6</v>
      </c>
      <c r="E313" s="30">
        <v>6191.2</v>
      </c>
      <c r="F313" s="30">
        <v>5636.3254625166801</v>
      </c>
      <c r="G313" s="30">
        <v>5902.5667761381501</v>
      </c>
      <c r="H313" s="30">
        <v>266.24131362146801</v>
      </c>
      <c r="I313" s="31">
        <v>3.9485413094999998E-2</v>
      </c>
      <c r="J313" s="31">
        <v>7.5857177250999996E-2</v>
      </c>
      <c r="K313" s="31">
        <v>3.9430768286999998E-2</v>
      </c>
      <c r="L313" s="31">
        <v>7.5802532443000004E-2</v>
      </c>
      <c r="M313" s="41">
        <f t="shared" si="4"/>
        <v>1</v>
      </c>
      <c r="N313" s="42"/>
    </row>
    <row r="314" spans="1:14" ht="13.5" thickBot="1">
      <c r="A314" s="25">
        <v>44360</v>
      </c>
      <c r="B314" s="29">
        <v>16</v>
      </c>
      <c r="C314" s="30">
        <v>67274.5390625</v>
      </c>
      <c r="D314" s="30">
        <v>6194.5</v>
      </c>
      <c r="E314" s="30">
        <v>6194.2</v>
      </c>
      <c r="F314" s="30">
        <v>5824.9087700598802</v>
      </c>
      <c r="G314" s="30">
        <v>5858.2271141778101</v>
      </c>
      <c r="H314" s="30">
        <v>33.318344117932</v>
      </c>
      <c r="I314" s="31">
        <v>4.5938918827999997E-2</v>
      </c>
      <c r="J314" s="31">
        <v>5.0490605182999998E-2</v>
      </c>
      <c r="K314" s="31">
        <v>4.5897935220999997E-2</v>
      </c>
      <c r="L314" s="31">
        <v>5.0449621575999998E-2</v>
      </c>
      <c r="M314" s="41">
        <f t="shared" si="4"/>
        <v>1</v>
      </c>
      <c r="N314" s="42"/>
    </row>
    <row r="315" spans="1:14" ht="13.5" thickBot="1">
      <c r="A315" s="25">
        <v>44360</v>
      </c>
      <c r="B315" s="29">
        <v>17</v>
      </c>
      <c r="C315" s="30">
        <v>68174.0234375</v>
      </c>
      <c r="D315" s="30">
        <v>5660.8</v>
      </c>
      <c r="E315" s="30">
        <v>5660.8</v>
      </c>
      <c r="F315" s="30">
        <v>5684.5024417507702</v>
      </c>
      <c r="G315" s="30">
        <v>5722.71536585781</v>
      </c>
      <c r="H315" s="30">
        <v>38.212924107048003</v>
      </c>
      <c r="I315" s="31">
        <v>8.4583833130000008E-3</v>
      </c>
      <c r="J315" s="31">
        <v>3.2380384900000002E-3</v>
      </c>
      <c r="K315" s="31">
        <v>8.4583833130000008E-3</v>
      </c>
      <c r="L315" s="31">
        <v>3.2380384900000002E-3</v>
      </c>
      <c r="M315" s="41">
        <f t="shared" si="4"/>
        <v>1</v>
      </c>
      <c r="N315" s="42"/>
    </row>
    <row r="316" spans="1:14" ht="13.5" thickBot="1">
      <c r="A316" s="25">
        <v>44360</v>
      </c>
      <c r="B316" s="29">
        <v>18</v>
      </c>
      <c r="C316" s="30">
        <v>68530.1796875</v>
      </c>
      <c r="D316" s="30">
        <v>5388.9</v>
      </c>
      <c r="E316" s="30">
        <v>5388.9</v>
      </c>
      <c r="F316" s="30">
        <v>5476.0976593391097</v>
      </c>
      <c r="G316" s="30">
        <v>5587.3141141631804</v>
      </c>
      <c r="H316" s="30">
        <v>111.216454824073</v>
      </c>
      <c r="I316" s="31">
        <v>2.71057533E-2</v>
      </c>
      <c r="J316" s="31">
        <v>1.1912248542999999E-2</v>
      </c>
      <c r="K316" s="31">
        <v>2.71057533E-2</v>
      </c>
      <c r="L316" s="31">
        <v>1.1912248542999999E-2</v>
      </c>
      <c r="M316" s="41">
        <f t="shared" si="4"/>
        <v>1</v>
      </c>
      <c r="N316" s="42"/>
    </row>
    <row r="317" spans="1:14" ht="13.5" thickBot="1">
      <c r="A317" s="25">
        <v>44360</v>
      </c>
      <c r="B317" s="29">
        <v>19</v>
      </c>
      <c r="C317" s="30">
        <v>68112.6640625</v>
      </c>
      <c r="D317" s="30">
        <v>4726.7</v>
      </c>
      <c r="E317" s="30">
        <v>4726.7</v>
      </c>
      <c r="F317" s="30">
        <v>4832.1349815816302</v>
      </c>
      <c r="G317" s="30">
        <v>4939.1431228624397</v>
      </c>
      <c r="H317" s="30">
        <v>107.00814128080999</v>
      </c>
      <c r="I317" s="31">
        <v>2.9022284544E-2</v>
      </c>
      <c r="J317" s="31">
        <v>1.4403686008000001E-2</v>
      </c>
      <c r="K317" s="31">
        <v>2.9022284544E-2</v>
      </c>
      <c r="L317" s="31">
        <v>1.4403686008000001E-2</v>
      </c>
      <c r="M317" s="41">
        <f t="shared" si="4"/>
        <v>1</v>
      </c>
      <c r="N317" s="42"/>
    </row>
    <row r="318" spans="1:14" ht="13.5" thickBot="1">
      <c r="A318" s="25">
        <v>44360</v>
      </c>
      <c r="B318" s="29">
        <v>20</v>
      </c>
      <c r="C318" s="30">
        <v>66840.6953125</v>
      </c>
      <c r="D318" s="30">
        <v>2001.9</v>
      </c>
      <c r="E318" s="30">
        <v>2001.9</v>
      </c>
      <c r="F318" s="30">
        <v>2879.8777122087899</v>
      </c>
      <c r="G318" s="30">
        <v>2880.3773788747199</v>
      </c>
      <c r="H318" s="30">
        <v>0.499666665924</v>
      </c>
      <c r="I318" s="31">
        <v>0.120010570884</v>
      </c>
      <c r="J318" s="31">
        <v>0.11994231041099999</v>
      </c>
      <c r="K318" s="31">
        <v>0.120010570884</v>
      </c>
      <c r="L318" s="31">
        <v>0.11994231041099999</v>
      </c>
      <c r="M318" s="41">
        <f t="shared" si="4"/>
        <v>1</v>
      </c>
      <c r="N318" s="42"/>
    </row>
    <row r="319" spans="1:14" ht="13.5" thickBot="1">
      <c r="A319" s="25">
        <v>44360</v>
      </c>
      <c r="B319" s="29">
        <v>21</v>
      </c>
      <c r="C319" s="30">
        <v>64473.3671875</v>
      </c>
      <c r="D319" s="30">
        <v>264.5</v>
      </c>
      <c r="E319" s="30">
        <v>254.9</v>
      </c>
      <c r="F319" s="30">
        <v>320.402726225891</v>
      </c>
      <c r="G319" s="30">
        <v>320.64518177677002</v>
      </c>
      <c r="H319" s="30">
        <v>0.242455550879</v>
      </c>
      <c r="I319" s="31">
        <v>7.6701067999999997E-3</v>
      </c>
      <c r="J319" s="31">
        <v>7.6369844569999998E-3</v>
      </c>
      <c r="K319" s="31">
        <v>8.9815822089999997E-3</v>
      </c>
      <c r="L319" s="31">
        <v>8.9484598659999998E-3</v>
      </c>
      <c r="M319" s="41">
        <f t="shared" si="4"/>
        <v>1</v>
      </c>
      <c r="N319" s="42"/>
    </row>
    <row r="320" spans="1:14" ht="13.5" thickBot="1">
      <c r="A320" s="25">
        <v>44360</v>
      </c>
      <c r="B320" s="29">
        <v>22</v>
      </c>
      <c r="C320" s="30">
        <v>62389.0078125</v>
      </c>
      <c r="D320" s="30">
        <v>0</v>
      </c>
      <c r="E320" s="30">
        <v>0</v>
      </c>
      <c r="F320" s="30">
        <v>0.14272624390899999</v>
      </c>
      <c r="G320" s="30">
        <v>0.24274607206500001</v>
      </c>
      <c r="H320" s="30">
        <v>0.100019828156</v>
      </c>
      <c r="I320" s="31">
        <v>3.3162031703002398E-5</v>
      </c>
      <c r="J320" s="31">
        <v>1.94981207526281E-5</v>
      </c>
      <c r="K320" s="31">
        <v>3.3162031703002398E-5</v>
      </c>
      <c r="L320" s="31">
        <v>1.94981207526281E-5</v>
      </c>
      <c r="M320" s="41">
        <f t="shared" si="4"/>
        <v>0</v>
      </c>
      <c r="N320" s="42"/>
    </row>
    <row r="321" spans="1:14" ht="13.5" thickBot="1">
      <c r="A321" s="25">
        <v>44360</v>
      </c>
      <c r="B321" s="29">
        <v>23</v>
      </c>
      <c r="C321" s="30">
        <v>58672.50390625</v>
      </c>
      <c r="D321" s="30">
        <v>0</v>
      </c>
      <c r="E321" s="30">
        <v>0</v>
      </c>
      <c r="F321" s="30">
        <v>0.14272624390899999</v>
      </c>
      <c r="G321" s="30">
        <v>0.24272624539900001</v>
      </c>
      <c r="H321" s="30">
        <v>0.10000000149</v>
      </c>
      <c r="I321" s="31">
        <v>3.3159323141988203E-5</v>
      </c>
      <c r="J321" s="31">
        <v>1.94981207526281E-5</v>
      </c>
      <c r="K321" s="31">
        <v>3.3159323141988203E-5</v>
      </c>
      <c r="L321" s="31">
        <v>1.94981207526281E-5</v>
      </c>
      <c r="M321" s="41">
        <f t="shared" si="4"/>
        <v>0</v>
      </c>
      <c r="N321" s="42"/>
    </row>
    <row r="322" spans="1:14" ht="13.5" thickBot="1">
      <c r="A322" s="25">
        <v>44360</v>
      </c>
      <c r="B322" s="29">
        <v>24</v>
      </c>
      <c r="C322" s="30">
        <v>54353.68359375</v>
      </c>
      <c r="D322" s="30">
        <v>0</v>
      </c>
      <c r="E322" s="30">
        <v>0</v>
      </c>
      <c r="F322" s="30">
        <v>0.14272624390899999</v>
      </c>
      <c r="G322" s="30">
        <v>0.24272624539900001</v>
      </c>
      <c r="H322" s="30">
        <v>0.10000000149</v>
      </c>
      <c r="I322" s="31">
        <v>3.3159323141988203E-5</v>
      </c>
      <c r="J322" s="31">
        <v>1.94981207526281E-5</v>
      </c>
      <c r="K322" s="31">
        <v>3.3159323141988203E-5</v>
      </c>
      <c r="L322" s="31">
        <v>1.94981207526281E-5</v>
      </c>
      <c r="M322" s="41">
        <f t="shared" si="4"/>
        <v>0</v>
      </c>
      <c r="N322" s="42"/>
    </row>
    <row r="323" spans="1:14" ht="13.5" thickBot="1">
      <c r="A323" s="25">
        <v>44361</v>
      </c>
      <c r="B323" s="29">
        <v>1</v>
      </c>
      <c r="C323" s="30">
        <v>50508.30078125</v>
      </c>
      <c r="D323" s="30">
        <v>0</v>
      </c>
      <c r="E323" s="30">
        <v>0</v>
      </c>
      <c r="F323" s="30">
        <v>0.14384846610599999</v>
      </c>
      <c r="G323" s="30">
        <v>0.24353735649200001</v>
      </c>
      <c r="H323" s="30">
        <v>9.9688890385000006E-2</v>
      </c>
      <c r="I323" s="31">
        <v>3.3270130668351802E-5</v>
      </c>
      <c r="J323" s="31">
        <v>1.9651429795953E-5</v>
      </c>
      <c r="K323" s="31">
        <v>3.3270130668351802E-5</v>
      </c>
      <c r="L323" s="31">
        <v>1.9651429795953E-5</v>
      </c>
      <c r="M323" s="41">
        <f t="shared" si="4"/>
        <v>0</v>
      </c>
      <c r="N323" s="42"/>
    </row>
    <row r="324" spans="1:14" ht="13.5" thickBot="1">
      <c r="A324" s="25">
        <v>44361</v>
      </c>
      <c r="B324" s="29">
        <v>2</v>
      </c>
      <c r="C324" s="30">
        <v>47554.15625</v>
      </c>
      <c r="D324" s="30">
        <v>0</v>
      </c>
      <c r="E324" s="30">
        <v>0</v>
      </c>
      <c r="F324" s="30">
        <v>0.146048466057</v>
      </c>
      <c r="G324" s="30">
        <v>0.24410245648199999</v>
      </c>
      <c r="H324" s="30">
        <v>9.8053990425000001E-2</v>
      </c>
      <c r="I324" s="31">
        <v>3.3347330120522801E-5</v>
      </c>
      <c r="J324" s="31">
        <v>1.99519762373227E-5</v>
      </c>
      <c r="K324" s="31">
        <v>3.3347330120522801E-5</v>
      </c>
      <c r="L324" s="31">
        <v>1.99519762373227E-5</v>
      </c>
      <c r="M324" s="41">
        <f t="shared" si="4"/>
        <v>0</v>
      </c>
      <c r="N324" s="42"/>
    </row>
    <row r="325" spans="1:14" ht="13.5" thickBot="1">
      <c r="A325" s="25">
        <v>44361</v>
      </c>
      <c r="B325" s="29">
        <v>3</v>
      </c>
      <c r="C325" s="30">
        <v>45463.23046875</v>
      </c>
      <c r="D325" s="30">
        <v>0</v>
      </c>
      <c r="E325" s="30">
        <v>0</v>
      </c>
      <c r="F325" s="30">
        <v>0.14705957714500001</v>
      </c>
      <c r="G325" s="30">
        <v>0.244456445365</v>
      </c>
      <c r="H325" s="30">
        <v>9.7396868220000002E-2</v>
      </c>
      <c r="I325" s="31">
        <v>3.33956892576129E-5</v>
      </c>
      <c r="J325" s="31">
        <v>2.0090106167447201E-5</v>
      </c>
      <c r="K325" s="31">
        <v>3.33956892576129E-5</v>
      </c>
      <c r="L325" s="31">
        <v>2.0090106167447201E-5</v>
      </c>
      <c r="M325" s="41">
        <f t="shared" si="4"/>
        <v>0</v>
      </c>
      <c r="N325" s="42"/>
    </row>
    <row r="326" spans="1:14" ht="13.5" thickBot="1">
      <c r="A326" s="25">
        <v>44361</v>
      </c>
      <c r="B326" s="29">
        <v>4</v>
      </c>
      <c r="C326" s="30">
        <v>44009.24609375</v>
      </c>
      <c r="D326" s="30">
        <v>0</v>
      </c>
      <c r="E326" s="30">
        <v>0</v>
      </c>
      <c r="F326" s="30">
        <v>0.14668179937600001</v>
      </c>
      <c r="G326" s="30">
        <v>0.24429280092299999</v>
      </c>
      <c r="H326" s="30">
        <v>9.7611001545999998E-2</v>
      </c>
      <c r="I326" s="31">
        <v>3.3373333459451397E-5</v>
      </c>
      <c r="J326" s="31">
        <v>2.00384971825655E-5</v>
      </c>
      <c r="K326" s="31">
        <v>3.3373333459451397E-5</v>
      </c>
      <c r="L326" s="31">
        <v>2.00384971825655E-5</v>
      </c>
      <c r="M326" s="41">
        <f t="shared" si="4"/>
        <v>0</v>
      </c>
      <c r="N326" s="42"/>
    </row>
    <row r="327" spans="1:14" ht="13.5" thickBot="1">
      <c r="A327" s="25">
        <v>44361</v>
      </c>
      <c r="B327" s="29">
        <v>5</v>
      </c>
      <c r="C327" s="30">
        <v>43549.0546875</v>
      </c>
      <c r="D327" s="30">
        <v>0</v>
      </c>
      <c r="E327" s="30">
        <v>0</v>
      </c>
      <c r="F327" s="30">
        <v>0.14759291046699999</v>
      </c>
      <c r="G327" s="30">
        <v>0.245064534242</v>
      </c>
      <c r="H327" s="30">
        <v>9.7471623775000002E-2</v>
      </c>
      <c r="I327" s="31">
        <v>3.3478761508576297E-5</v>
      </c>
      <c r="J327" s="31">
        <v>2.0162965910809501E-5</v>
      </c>
      <c r="K327" s="31">
        <v>3.3478761508576297E-5</v>
      </c>
      <c r="L327" s="31">
        <v>2.0162965910809501E-5</v>
      </c>
      <c r="M327" s="41">
        <f t="shared" si="4"/>
        <v>0</v>
      </c>
      <c r="N327" s="42"/>
    </row>
    <row r="328" spans="1:14" ht="13.5" thickBot="1">
      <c r="A328" s="25">
        <v>44361</v>
      </c>
      <c r="B328" s="29">
        <v>6</v>
      </c>
      <c r="C328" s="30">
        <v>44212.890625</v>
      </c>
      <c r="D328" s="30">
        <v>0</v>
      </c>
      <c r="E328" s="30">
        <v>0</v>
      </c>
      <c r="F328" s="30">
        <v>0.147192910476</v>
      </c>
      <c r="G328" s="30">
        <v>0.24509867868400001</v>
      </c>
      <c r="H328" s="30">
        <v>9.7905768207999996E-2</v>
      </c>
      <c r="I328" s="31">
        <v>3.3483426049778103E-5</v>
      </c>
      <c r="J328" s="31">
        <v>2.01083211032878E-5</v>
      </c>
      <c r="K328" s="31">
        <v>3.3483426049778103E-5</v>
      </c>
      <c r="L328" s="31">
        <v>2.01083211032878E-5</v>
      </c>
      <c r="M328" s="41">
        <f t="shared" si="4"/>
        <v>0</v>
      </c>
      <c r="N328" s="42"/>
    </row>
    <row r="329" spans="1:14" ht="13.5" thickBot="1">
      <c r="A329" s="25">
        <v>44361</v>
      </c>
      <c r="B329" s="29">
        <v>7</v>
      </c>
      <c r="C329" s="30">
        <v>45445.63671875</v>
      </c>
      <c r="D329" s="30">
        <v>25</v>
      </c>
      <c r="E329" s="30">
        <v>23.4</v>
      </c>
      <c r="F329" s="30">
        <v>12.380266367305</v>
      </c>
      <c r="G329" s="30">
        <v>12.386565253315</v>
      </c>
      <c r="H329" s="30">
        <v>6.29888601E-3</v>
      </c>
      <c r="I329" s="31">
        <v>1.723146823E-3</v>
      </c>
      <c r="J329" s="31">
        <v>1.7240073260000001E-3</v>
      </c>
      <c r="K329" s="31">
        <v>1.5045675880000001E-3</v>
      </c>
      <c r="L329" s="31">
        <v>1.5054280909999999E-3</v>
      </c>
      <c r="M329" s="41">
        <f t="shared" si="4"/>
        <v>1</v>
      </c>
      <c r="N329" s="42"/>
    </row>
    <row r="330" spans="1:14" ht="13.5" thickBot="1">
      <c r="A330" s="25">
        <v>44361</v>
      </c>
      <c r="B330" s="29">
        <v>8</v>
      </c>
      <c r="C330" s="30">
        <v>46794.63671875</v>
      </c>
      <c r="D330" s="30">
        <v>988.6</v>
      </c>
      <c r="E330" s="30">
        <v>986.4</v>
      </c>
      <c r="F330" s="30">
        <v>792.14204455343304</v>
      </c>
      <c r="G330" s="30">
        <v>792.17389233019605</v>
      </c>
      <c r="H330" s="30">
        <v>3.1847776761999999E-2</v>
      </c>
      <c r="I330" s="31">
        <v>2.6834167714000001E-2</v>
      </c>
      <c r="J330" s="31">
        <v>2.6838518503000001E-2</v>
      </c>
      <c r="K330" s="31">
        <v>2.6533621266E-2</v>
      </c>
      <c r="L330" s="31">
        <v>2.6537972055000001E-2</v>
      </c>
      <c r="M330" s="41">
        <f t="shared" si="4"/>
        <v>1</v>
      </c>
      <c r="N330" s="42"/>
    </row>
    <row r="331" spans="1:14" ht="13.5" thickBot="1">
      <c r="A331" s="25">
        <v>44361</v>
      </c>
      <c r="B331" s="29">
        <v>9</v>
      </c>
      <c r="C331" s="30">
        <v>49867.87109375</v>
      </c>
      <c r="D331" s="30">
        <v>3851.1</v>
      </c>
      <c r="E331" s="30">
        <v>3851.1</v>
      </c>
      <c r="F331" s="30">
        <v>2798.9592109238702</v>
      </c>
      <c r="G331" s="30">
        <v>2798.98434425701</v>
      </c>
      <c r="H331" s="30">
        <v>2.5133333139E-2</v>
      </c>
      <c r="I331" s="31">
        <v>0.14373164695900001</v>
      </c>
      <c r="J331" s="31">
        <v>0.14373508047399999</v>
      </c>
      <c r="K331" s="31">
        <v>0.14373164695900001</v>
      </c>
      <c r="L331" s="31">
        <v>0.14373508047399999</v>
      </c>
      <c r="M331" s="41">
        <f t="shared" si="4"/>
        <v>1</v>
      </c>
      <c r="N331" s="42"/>
    </row>
    <row r="332" spans="1:14" ht="13.5" thickBot="1">
      <c r="A332" s="25">
        <v>44361</v>
      </c>
      <c r="B332" s="29">
        <v>10</v>
      </c>
      <c r="C332" s="30">
        <v>54046.57421875</v>
      </c>
      <c r="D332" s="30">
        <v>5391</v>
      </c>
      <c r="E332" s="30">
        <v>5391</v>
      </c>
      <c r="F332" s="30">
        <v>3586.1611148079901</v>
      </c>
      <c r="G332" s="30">
        <v>3586.1169259220401</v>
      </c>
      <c r="H332" s="30">
        <v>-4.4188885953000002E-2</v>
      </c>
      <c r="I332" s="31">
        <v>0.24656872596599999</v>
      </c>
      <c r="J332" s="31">
        <v>0.24656268923300001</v>
      </c>
      <c r="K332" s="31">
        <v>0.24656872596599999</v>
      </c>
      <c r="L332" s="31">
        <v>0.24656268923300001</v>
      </c>
      <c r="M332" s="41">
        <f t="shared" ref="M332:M395" si="5">IF(F332&gt;5,1,0)</f>
        <v>1</v>
      </c>
      <c r="N332" s="42"/>
    </row>
    <row r="333" spans="1:14" ht="13.5" thickBot="1">
      <c r="A333" s="25">
        <v>44361</v>
      </c>
      <c r="B333" s="29">
        <v>11</v>
      </c>
      <c r="C333" s="30">
        <v>58202.15234375</v>
      </c>
      <c r="D333" s="30">
        <v>5906.4</v>
      </c>
      <c r="E333" s="30">
        <v>5906.1</v>
      </c>
      <c r="F333" s="30">
        <v>4701.5774674799504</v>
      </c>
      <c r="G333" s="30">
        <v>4701.5029219234402</v>
      </c>
      <c r="H333" s="30">
        <v>-7.4545556508000002E-2</v>
      </c>
      <c r="I333" s="31">
        <v>0.164603425966</v>
      </c>
      <c r="J333" s="31">
        <v>0.164593242147</v>
      </c>
      <c r="K333" s="31">
        <v>0.16456244236000001</v>
      </c>
      <c r="L333" s="31">
        <v>0.16455225854</v>
      </c>
      <c r="M333" s="41">
        <f t="shared" si="5"/>
        <v>1</v>
      </c>
      <c r="N333" s="42"/>
    </row>
    <row r="334" spans="1:14" ht="13.5" thickBot="1">
      <c r="A334" s="25">
        <v>44361</v>
      </c>
      <c r="B334" s="29">
        <v>12</v>
      </c>
      <c r="C334" s="30">
        <v>62747.64453125</v>
      </c>
      <c r="D334" s="30">
        <v>6067.5</v>
      </c>
      <c r="E334" s="30">
        <v>6067.2</v>
      </c>
      <c r="F334" s="30">
        <v>5184.2190935931203</v>
      </c>
      <c r="G334" s="30">
        <v>5184.2190935931203</v>
      </c>
      <c r="H334" s="30">
        <v>0</v>
      </c>
      <c r="I334" s="31">
        <v>0.12066679049200001</v>
      </c>
      <c r="J334" s="31">
        <v>0.12066679049200001</v>
      </c>
      <c r="K334" s="31">
        <v>0.120625806886</v>
      </c>
      <c r="L334" s="31">
        <v>0.120625806886</v>
      </c>
      <c r="M334" s="41">
        <f t="shared" si="5"/>
        <v>1</v>
      </c>
      <c r="N334" s="42"/>
    </row>
    <row r="335" spans="1:14" ht="13.5" thickBot="1">
      <c r="A335" s="25">
        <v>44361</v>
      </c>
      <c r="B335" s="29">
        <v>13</v>
      </c>
      <c r="C335" s="30">
        <v>66065.765625</v>
      </c>
      <c r="D335" s="30">
        <v>6103</v>
      </c>
      <c r="E335" s="30">
        <v>6102.7</v>
      </c>
      <c r="F335" s="30">
        <v>5422.0033153515396</v>
      </c>
      <c r="G335" s="30">
        <v>5424.4190009522399</v>
      </c>
      <c r="H335" s="30">
        <v>2.4156856007040002</v>
      </c>
      <c r="I335" s="31">
        <v>9.2702322274000007E-2</v>
      </c>
      <c r="J335" s="31">
        <v>9.3032333967999994E-2</v>
      </c>
      <c r="K335" s="31">
        <v>9.2661338667000007E-2</v>
      </c>
      <c r="L335" s="31">
        <v>9.2991350360999994E-2</v>
      </c>
      <c r="M335" s="41">
        <f t="shared" si="5"/>
        <v>1</v>
      </c>
      <c r="N335" s="42"/>
    </row>
    <row r="336" spans="1:14" ht="13.5" thickBot="1">
      <c r="A336" s="25">
        <v>44361</v>
      </c>
      <c r="B336" s="29">
        <v>14</v>
      </c>
      <c r="C336" s="30">
        <v>68595.1796875</v>
      </c>
      <c r="D336" s="30">
        <v>5586.2</v>
      </c>
      <c r="E336" s="30">
        <v>5586.2</v>
      </c>
      <c r="F336" s="30">
        <v>5497.96605784442</v>
      </c>
      <c r="G336" s="30">
        <v>5582.2990298326804</v>
      </c>
      <c r="H336" s="30">
        <v>84.332971988252993</v>
      </c>
      <c r="I336" s="31">
        <v>5.3291942100000002E-4</v>
      </c>
      <c r="J336" s="31">
        <v>1.2053817234E-2</v>
      </c>
      <c r="K336" s="31">
        <v>5.3291942100000002E-4</v>
      </c>
      <c r="L336" s="31">
        <v>1.2053817234E-2</v>
      </c>
      <c r="M336" s="41">
        <f t="shared" si="5"/>
        <v>1</v>
      </c>
      <c r="N336" s="42"/>
    </row>
    <row r="337" spans="1:14" ht="13.5" thickBot="1">
      <c r="A337" s="25">
        <v>44361</v>
      </c>
      <c r="B337" s="29">
        <v>15</v>
      </c>
      <c r="C337" s="30">
        <v>69841.890625</v>
      </c>
      <c r="D337" s="30">
        <v>5727.5</v>
      </c>
      <c r="E337" s="30">
        <v>5727.5</v>
      </c>
      <c r="F337" s="30">
        <v>5333.4220364780904</v>
      </c>
      <c r="G337" s="30">
        <v>5381.8930816996099</v>
      </c>
      <c r="H337" s="30">
        <v>48.471045221513002</v>
      </c>
      <c r="I337" s="31">
        <v>4.7214059877000003E-2</v>
      </c>
      <c r="J337" s="31">
        <v>5.3835787365999997E-2</v>
      </c>
      <c r="K337" s="31">
        <v>4.7214059877000003E-2</v>
      </c>
      <c r="L337" s="31">
        <v>5.3835787365999997E-2</v>
      </c>
      <c r="M337" s="41">
        <f t="shared" si="5"/>
        <v>1</v>
      </c>
      <c r="N337" s="42"/>
    </row>
    <row r="338" spans="1:14" ht="13.5" thickBot="1">
      <c r="A338" s="25">
        <v>44361</v>
      </c>
      <c r="B338" s="29">
        <v>16</v>
      </c>
      <c r="C338" s="30">
        <v>69942.71875</v>
      </c>
      <c r="D338" s="30">
        <v>5665.6</v>
      </c>
      <c r="E338" s="30">
        <v>5665.6</v>
      </c>
      <c r="F338" s="30">
        <v>4954.1558664601498</v>
      </c>
      <c r="G338" s="30">
        <v>5153.9655881581002</v>
      </c>
      <c r="H338" s="30">
        <v>199.809721697957</v>
      </c>
      <c r="I338" s="31">
        <v>6.9895411453000003E-2</v>
      </c>
      <c r="J338" s="31">
        <v>9.7191821521000005E-2</v>
      </c>
      <c r="K338" s="31">
        <v>6.9895411453000003E-2</v>
      </c>
      <c r="L338" s="31">
        <v>9.7191821521000005E-2</v>
      </c>
      <c r="M338" s="41">
        <f t="shared" si="5"/>
        <v>1</v>
      </c>
      <c r="N338" s="42"/>
    </row>
    <row r="339" spans="1:14" ht="13.5" thickBot="1">
      <c r="A339" s="25">
        <v>44361</v>
      </c>
      <c r="B339" s="29">
        <v>17</v>
      </c>
      <c r="C339" s="30">
        <v>69382.0546875</v>
      </c>
      <c r="D339" s="30">
        <v>4949.7</v>
      </c>
      <c r="E339" s="30">
        <v>4949.7</v>
      </c>
      <c r="F339" s="30">
        <v>4769.1077384576402</v>
      </c>
      <c r="G339" s="30">
        <v>4917.6615127484001</v>
      </c>
      <c r="H339" s="30">
        <v>148.55377429076401</v>
      </c>
      <c r="I339" s="31">
        <v>4.3768425200000002E-3</v>
      </c>
      <c r="J339" s="31">
        <v>2.4671073981000002E-2</v>
      </c>
      <c r="K339" s="31">
        <v>4.3768425200000002E-3</v>
      </c>
      <c r="L339" s="31">
        <v>2.4671073981000002E-2</v>
      </c>
      <c r="M339" s="41">
        <f t="shared" si="5"/>
        <v>1</v>
      </c>
      <c r="N339" s="42"/>
    </row>
    <row r="340" spans="1:14" ht="13.5" thickBot="1">
      <c r="A340" s="25">
        <v>44361</v>
      </c>
      <c r="B340" s="29">
        <v>18</v>
      </c>
      <c r="C340" s="30">
        <v>68459.3984375</v>
      </c>
      <c r="D340" s="30">
        <v>4451.6000000000004</v>
      </c>
      <c r="E340" s="30">
        <v>4451.6000000000004</v>
      </c>
      <c r="F340" s="30">
        <v>4288.22373441729</v>
      </c>
      <c r="G340" s="30">
        <v>4328.5260163326302</v>
      </c>
      <c r="H340" s="30">
        <v>40.302281915346001</v>
      </c>
      <c r="I340" s="31">
        <v>1.6813385746000001E-2</v>
      </c>
      <c r="J340" s="31">
        <v>2.2319161963999998E-2</v>
      </c>
      <c r="K340" s="31">
        <v>1.6813385746000001E-2</v>
      </c>
      <c r="L340" s="31">
        <v>2.2319161963999998E-2</v>
      </c>
      <c r="M340" s="41">
        <f t="shared" si="5"/>
        <v>1</v>
      </c>
      <c r="N340" s="42"/>
    </row>
    <row r="341" spans="1:14" ht="13.5" thickBot="1">
      <c r="A341" s="25">
        <v>44361</v>
      </c>
      <c r="B341" s="29">
        <v>19</v>
      </c>
      <c r="C341" s="30">
        <v>67186.453125</v>
      </c>
      <c r="D341" s="30">
        <v>3588.4</v>
      </c>
      <c r="E341" s="30">
        <v>3588.4</v>
      </c>
      <c r="F341" s="30">
        <v>3855.70087109818</v>
      </c>
      <c r="G341" s="30">
        <v>3857.8587051003601</v>
      </c>
      <c r="H341" s="30">
        <v>2.1578340021760001</v>
      </c>
      <c r="I341" s="31">
        <v>3.681129851E-2</v>
      </c>
      <c r="J341" s="31">
        <v>3.6516512445000003E-2</v>
      </c>
      <c r="K341" s="31">
        <v>3.681129851E-2</v>
      </c>
      <c r="L341" s="31">
        <v>3.6516512445000003E-2</v>
      </c>
      <c r="M341" s="41">
        <f t="shared" si="5"/>
        <v>1</v>
      </c>
      <c r="N341" s="42"/>
    </row>
    <row r="342" spans="1:14" ht="13.5" thickBot="1">
      <c r="A342" s="25">
        <v>44361</v>
      </c>
      <c r="B342" s="29">
        <v>20</v>
      </c>
      <c r="C342" s="30">
        <v>64923.19921875</v>
      </c>
      <c r="D342" s="30">
        <v>1658.9</v>
      </c>
      <c r="E342" s="30">
        <v>1658.9</v>
      </c>
      <c r="F342" s="30">
        <v>2452.2648679931699</v>
      </c>
      <c r="G342" s="30">
        <v>2452.2681902212198</v>
      </c>
      <c r="H342" s="30">
        <v>3.3222280520000002E-3</v>
      </c>
      <c r="I342" s="31">
        <v>0.108383632543</v>
      </c>
      <c r="J342" s="31">
        <v>0.108383178687</v>
      </c>
      <c r="K342" s="31">
        <v>0.108383632543</v>
      </c>
      <c r="L342" s="31">
        <v>0.108383178687</v>
      </c>
      <c r="M342" s="41">
        <f t="shared" si="5"/>
        <v>1</v>
      </c>
      <c r="N342" s="42"/>
    </row>
    <row r="343" spans="1:14" ht="13.5" thickBot="1">
      <c r="A343" s="25">
        <v>44361</v>
      </c>
      <c r="B343" s="29">
        <v>21</v>
      </c>
      <c r="C343" s="30">
        <v>62276.96875</v>
      </c>
      <c r="D343" s="30">
        <v>224.9</v>
      </c>
      <c r="E343" s="30">
        <v>216.5</v>
      </c>
      <c r="F343" s="30">
        <v>365.40018173054102</v>
      </c>
      <c r="G343" s="30">
        <v>365.55771750625001</v>
      </c>
      <c r="H343" s="30">
        <v>0.15753577570899999</v>
      </c>
      <c r="I343" s="31">
        <v>1.9215535177999999E-2</v>
      </c>
      <c r="J343" s="31">
        <v>1.9194013897000001E-2</v>
      </c>
      <c r="K343" s="31">
        <v>2.0363076162000001E-2</v>
      </c>
      <c r="L343" s="31">
        <v>2.0341554881E-2</v>
      </c>
      <c r="M343" s="41">
        <f t="shared" si="5"/>
        <v>1</v>
      </c>
      <c r="N343" s="42"/>
    </row>
    <row r="344" spans="1:14" ht="13.5" thickBot="1">
      <c r="A344" s="25">
        <v>44361</v>
      </c>
      <c r="B344" s="29">
        <v>22</v>
      </c>
      <c r="C344" s="30">
        <v>60052.4375</v>
      </c>
      <c r="D344" s="30">
        <v>0</v>
      </c>
      <c r="E344" s="30">
        <v>0</v>
      </c>
      <c r="F344" s="30">
        <v>0.18397115127999999</v>
      </c>
      <c r="G344" s="30">
        <v>0.28915441940100001</v>
      </c>
      <c r="H344" s="30">
        <v>0.105183268121</v>
      </c>
      <c r="I344" s="31">
        <v>3.9501969863557799E-5</v>
      </c>
      <c r="J344" s="31">
        <v>2.5132670939905701E-5</v>
      </c>
      <c r="K344" s="31">
        <v>3.9501969863557799E-5</v>
      </c>
      <c r="L344" s="31">
        <v>2.5132670939905701E-5</v>
      </c>
      <c r="M344" s="41">
        <f t="shared" si="5"/>
        <v>0</v>
      </c>
      <c r="N344" s="42"/>
    </row>
    <row r="345" spans="1:14" ht="13.5" thickBot="1">
      <c r="A345" s="25">
        <v>44361</v>
      </c>
      <c r="B345" s="29">
        <v>23</v>
      </c>
      <c r="C345" s="30">
        <v>56072.2109375</v>
      </c>
      <c r="D345" s="30">
        <v>0</v>
      </c>
      <c r="E345" s="30">
        <v>0</v>
      </c>
      <c r="F345" s="30">
        <v>0.162171150993</v>
      </c>
      <c r="G345" s="30">
        <v>0.25217115270599999</v>
      </c>
      <c r="H345" s="30">
        <v>9.0000001713000002E-2</v>
      </c>
      <c r="I345" s="31">
        <v>3.4449611025543498E-5</v>
      </c>
      <c r="J345" s="31">
        <v>2.2154528824227499E-5</v>
      </c>
      <c r="K345" s="31">
        <v>3.4449611025543498E-5</v>
      </c>
      <c r="L345" s="31">
        <v>2.2154528824227499E-5</v>
      </c>
      <c r="M345" s="41">
        <f t="shared" si="5"/>
        <v>0</v>
      </c>
      <c r="N345" s="42"/>
    </row>
    <row r="346" spans="1:14" ht="13.5" thickBot="1">
      <c r="A346" s="25">
        <v>44361</v>
      </c>
      <c r="B346" s="29">
        <v>24</v>
      </c>
      <c r="C346" s="30">
        <v>51703.71484375</v>
      </c>
      <c r="D346" s="30">
        <v>0</v>
      </c>
      <c r="E346" s="30">
        <v>0</v>
      </c>
      <c r="F346" s="30">
        <v>0.162171150993</v>
      </c>
      <c r="G346" s="30">
        <v>0.25217115270599999</v>
      </c>
      <c r="H346" s="30">
        <v>9.0000001713000002E-2</v>
      </c>
      <c r="I346" s="31">
        <v>3.4449611025543498E-5</v>
      </c>
      <c r="J346" s="31">
        <v>2.2154528824227499E-5</v>
      </c>
      <c r="K346" s="31">
        <v>3.4449611025543498E-5</v>
      </c>
      <c r="L346" s="31">
        <v>2.2154528824227499E-5</v>
      </c>
      <c r="M346" s="41">
        <f t="shared" si="5"/>
        <v>0</v>
      </c>
      <c r="N346" s="42"/>
    </row>
    <row r="347" spans="1:14" ht="13.5" thickBot="1">
      <c r="A347" s="25">
        <v>44362</v>
      </c>
      <c r="B347" s="29">
        <v>1</v>
      </c>
      <c r="C347" s="30">
        <v>47805.2109375</v>
      </c>
      <c r="D347" s="30">
        <v>0</v>
      </c>
      <c r="E347" s="30">
        <v>0</v>
      </c>
      <c r="F347" s="30">
        <v>0.162171150993</v>
      </c>
      <c r="G347" s="30">
        <v>0.25217115270599999</v>
      </c>
      <c r="H347" s="30">
        <v>9.0000001713000002E-2</v>
      </c>
      <c r="I347" s="31">
        <v>3.4449611025543498E-5</v>
      </c>
      <c r="J347" s="31">
        <v>2.2154528824227499E-5</v>
      </c>
      <c r="K347" s="31">
        <v>3.4449611025543498E-5</v>
      </c>
      <c r="L347" s="31">
        <v>2.2154528824227499E-5</v>
      </c>
      <c r="M347" s="41">
        <f t="shared" si="5"/>
        <v>0</v>
      </c>
      <c r="N347" s="42"/>
    </row>
    <row r="348" spans="1:14" ht="13.5" thickBot="1">
      <c r="A348" s="25">
        <v>44362</v>
      </c>
      <c r="B348" s="29">
        <v>2</v>
      </c>
      <c r="C348" s="30">
        <v>44920.22265625</v>
      </c>
      <c r="D348" s="30">
        <v>0</v>
      </c>
      <c r="E348" s="30">
        <v>0</v>
      </c>
      <c r="F348" s="30">
        <v>0.162171150993</v>
      </c>
      <c r="G348" s="30">
        <v>0.25217115270599999</v>
      </c>
      <c r="H348" s="30">
        <v>9.0000001713000002E-2</v>
      </c>
      <c r="I348" s="31">
        <v>3.4449611025543498E-5</v>
      </c>
      <c r="J348" s="31">
        <v>2.2154528824227499E-5</v>
      </c>
      <c r="K348" s="31">
        <v>3.4449611025543498E-5</v>
      </c>
      <c r="L348" s="31">
        <v>2.2154528824227499E-5</v>
      </c>
      <c r="M348" s="41">
        <f t="shared" si="5"/>
        <v>0</v>
      </c>
      <c r="N348" s="42"/>
    </row>
    <row r="349" spans="1:14" ht="13.5" thickBot="1">
      <c r="A349" s="25">
        <v>44362</v>
      </c>
      <c r="B349" s="29">
        <v>3</v>
      </c>
      <c r="C349" s="30">
        <v>42844.2421875</v>
      </c>
      <c r="D349" s="30">
        <v>0</v>
      </c>
      <c r="E349" s="30">
        <v>0</v>
      </c>
      <c r="F349" s="30">
        <v>0.162171150993</v>
      </c>
      <c r="G349" s="30">
        <v>0.25217115270599999</v>
      </c>
      <c r="H349" s="30">
        <v>9.0000001713000002E-2</v>
      </c>
      <c r="I349" s="31">
        <v>3.4449611025543498E-5</v>
      </c>
      <c r="J349" s="31">
        <v>2.2154528824227499E-5</v>
      </c>
      <c r="K349" s="31">
        <v>3.4449611025543498E-5</v>
      </c>
      <c r="L349" s="31">
        <v>2.2154528824227499E-5</v>
      </c>
      <c r="M349" s="41">
        <f t="shared" si="5"/>
        <v>0</v>
      </c>
      <c r="N349" s="42"/>
    </row>
    <row r="350" spans="1:14" ht="13.5" thickBot="1">
      <c r="A350" s="25">
        <v>44362</v>
      </c>
      <c r="B350" s="29">
        <v>4</v>
      </c>
      <c r="C350" s="30">
        <v>41606.9453125</v>
      </c>
      <c r="D350" s="30">
        <v>0</v>
      </c>
      <c r="E350" s="30">
        <v>0</v>
      </c>
      <c r="F350" s="30">
        <v>0.162171150993</v>
      </c>
      <c r="G350" s="30">
        <v>0.25217115270599999</v>
      </c>
      <c r="H350" s="30">
        <v>9.0000001713000002E-2</v>
      </c>
      <c r="I350" s="31">
        <v>3.4449611025543498E-5</v>
      </c>
      <c r="J350" s="31">
        <v>2.2154528824227499E-5</v>
      </c>
      <c r="K350" s="31">
        <v>3.4449611025543498E-5</v>
      </c>
      <c r="L350" s="31">
        <v>2.2154528824227499E-5</v>
      </c>
      <c r="M350" s="41">
        <f t="shared" si="5"/>
        <v>0</v>
      </c>
      <c r="N350" s="42"/>
    </row>
    <row r="351" spans="1:14" ht="13.5" thickBot="1">
      <c r="A351" s="25">
        <v>44362</v>
      </c>
      <c r="B351" s="29">
        <v>5</v>
      </c>
      <c r="C351" s="30">
        <v>41134.32421875</v>
      </c>
      <c r="D351" s="30">
        <v>0</v>
      </c>
      <c r="E351" s="30">
        <v>0</v>
      </c>
      <c r="F351" s="30">
        <v>0.162171150993</v>
      </c>
      <c r="G351" s="30">
        <v>0.25217115270599999</v>
      </c>
      <c r="H351" s="30">
        <v>9.0000001713000002E-2</v>
      </c>
      <c r="I351" s="31">
        <v>3.4449611025543498E-5</v>
      </c>
      <c r="J351" s="31">
        <v>2.2154528824227499E-5</v>
      </c>
      <c r="K351" s="31">
        <v>3.4449611025543498E-5</v>
      </c>
      <c r="L351" s="31">
        <v>2.2154528824227499E-5</v>
      </c>
      <c r="M351" s="41">
        <f t="shared" si="5"/>
        <v>0</v>
      </c>
      <c r="N351" s="42"/>
    </row>
    <row r="352" spans="1:14" ht="13.5" thickBot="1">
      <c r="A352" s="25">
        <v>44362</v>
      </c>
      <c r="B352" s="29">
        <v>6</v>
      </c>
      <c r="C352" s="30">
        <v>41764.8984375</v>
      </c>
      <c r="D352" s="30">
        <v>0</v>
      </c>
      <c r="E352" s="30">
        <v>0</v>
      </c>
      <c r="F352" s="30">
        <v>0.162171150993</v>
      </c>
      <c r="G352" s="30">
        <v>0.25217115270599999</v>
      </c>
      <c r="H352" s="30">
        <v>9.0000001713000002E-2</v>
      </c>
      <c r="I352" s="31">
        <v>3.4449611025543498E-5</v>
      </c>
      <c r="J352" s="31">
        <v>2.2154528824227499E-5</v>
      </c>
      <c r="K352" s="31">
        <v>3.4449611025543498E-5</v>
      </c>
      <c r="L352" s="31">
        <v>2.2154528824227499E-5</v>
      </c>
      <c r="M352" s="41">
        <f t="shared" si="5"/>
        <v>0</v>
      </c>
      <c r="N352" s="42"/>
    </row>
    <row r="353" spans="1:14" ht="13.5" thickBot="1">
      <c r="A353" s="25">
        <v>44362</v>
      </c>
      <c r="B353" s="29">
        <v>7</v>
      </c>
      <c r="C353" s="30">
        <v>42941.53125</v>
      </c>
      <c r="D353" s="30">
        <v>28.7</v>
      </c>
      <c r="E353" s="30">
        <v>26.9</v>
      </c>
      <c r="F353" s="30">
        <v>22.195185031013999</v>
      </c>
      <c r="G353" s="30">
        <v>22.171118808199001</v>
      </c>
      <c r="H353" s="30">
        <v>-2.4066222815E-2</v>
      </c>
      <c r="I353" s="31">
        <v>8.9192366000000005E-4</v>
      </c>
      <c r="J353" s="31">
        <v>8.8863592400000003E-4</v>
      </c>
      <c r="K353" s="31">
        <v>6.4602202000000003E-4</v>
      </c>
      <c r="L353" s="31">
        <v>6.42734285E-4</v>
      </c>
      <c r="M353" s="41">
        <f t="shared" si="5"/>
        <v>1</v>
      </c>
      <c r="N353" s="42"/>
    </row>
    <row r="354" spans="1:14" ht="13.5" thickBot="1">
      <c r="A354" s="25">
        <v>44362</v>
      </c>
      <c r="B354" s="29">
        <v>8</v>
      </c>
      <c r="C354" s="30">
        <v>44728.9609375</v>
      </c>
      <c r="D354" s="30">
        <v>1094.4000000000001</v>
      </c>
      <c r="E354" s="30">
        <v>1092.5999999999999</v>
      </c>
      <c r="F354" s="30">
        <v>1457.136934612</v>
      </c>
      <c r="G354" s="30">
        <v>1457.11094189045</v>
      </c>
      <c r="H354" s="30">
        <v>-2.5992721555000001E-2</v>
      </c>
      <c r="I354" s="31">
        <v>4.9550675120999997E-2</v>
      </c>
      <c r="J354" s="31">
        <v>4.9554226038999998E-2</v>
      </c>
      <c r="K354" s="31">
        <v>4.9796576760000003E-2</v>
      </c>
      <c r="L354" s="31">
        <v>4.9800127679000002E-2</v>
      </c>
      <c r="M354" s="41">
        <f t="shared" si="5"/>
        <v>1</v>
      </c>
      <c r="N354" s="42"/>
    </row>
    <row r="355" spans="1:14" ht="13.5" thickBot="1">
      <c r="A355" s="25">
        <v>44362</v>
      </c>
      <c r="B355" s="29">
        <v>9</v>
      </c>
      <c r="C355" s="30">
        <v>48010.2890625</v>
      </c>
      <c r="D355" s="30">
        <v>4197.3</v>
      </c>
      <c r="E355" s="30">
        <v>4197.3</v>
      </c>
      <c r="F355" s="30">
        <v>4444.9271962734401</v>
      </c>
      <c r="G355" s="30">
        <v>4444.9271962734401</v>
      </c>
      <c r="H355" s="30">
        <v>0</v>
      </c>
      <c r="I355" s="31">
        <v>3.3828851948999997E-2</v>
      </c>
      <c r="J355" s="31">
        <v>3.3828851948999997E-2</v>
      </c>
      <c r="K355" s="31">
        <v>3.3828851948999997E-2</v>
      </c>
      <c r="L355" s="31">
        <v>3.3828851948999997E-2</v>
      </c>
      <c r="M355" s="41">
        <f t="shared" si="5"/>
        <v>1</v>
      </c>
      <c r="N355" s="42"/>
    </row>
    <row r="356" spans="1:14" ht="13.5" thickBot="1">
      <c r="A356" s="25">
        <v>44362</v>
      </c>
      <c r="B356" s="29">
        <v>10</v>
      </c>
      <c r="C356" s="30">
        <v>52078.1484375</v>
      </c>
      <c r="D356" s="30">
        <v>5841.9</v>
      </c>
      <c r="E356" s="30">
        <v>5841.9</v>
      </c>
      <c r="F356" s="30">
        <v>5723.4508834688504</v>
      </c>
      <c r="G356" s="30">
        <v>5723.4508834688604</v>
      </c>
      <c r="H356" s="30">
        <v>0</v>
      </c>
      <c r="I356" s="31">
        <v>1.6181573296E-2</v>
      </c>
      <c r="J356" s="31">
        <v>1.6181573296E-2</v>
      </c>
      <c r="K356" s="31">
        <v>1.6181573296E-2</v>
      </c>
      <c r="L356" s="31">
        <v>1.6181573296E-2</v>
      </c>
      <c r="M356" s="41">
        <f t="shared" si="5"/>
        <v>1</v>
      </c>
      <c r="N356" s="42"/>
    </row>
    <row r="357" spans="1:14" ht="13.5" thickBot="1">
      <c r="A357" s="25">
        <v>44362</v>
      </c>
      <c r="B357" s="29">
        <v>11</v>
      </c>
      <c r="C357" s="30">
        <v>56726.44921875</v>
      </c>
      <c r="D357" s="30">
        <v>6202.6</v>
      </c>
      <c r="E357" s="30">
        <v>6202.6</v>
      </c>
      <c r="F357" s="30">
        <v>6018.0448631407098</v>
      </c>
      <c r="G357" s="30">
        <v>6017.6491186983103</v>
      </c>
      <c r="H357" s="30">
        <v>-0.39574444240899997</v>
      </c>
      <c r="I357" s="31">
        <v>2.5266513838999999E-2</v>
      </c>
      <c r="J357" s="31">
        <v>2.5212450389999998E-2</v>
      </c>
      <c r="K357" s="31">
        <v>2.5266513838999999E-2</v>
      </c>
      <c r="L357" s="31">
        <v>2.5212450389999998E-2</v>
      </c>
      <c r="M357" s="41">
        <f t="shared" si="5"/>
        <v>1</v>
      </c>
      <c r="N357" s="42"/>
    </row>
    <row r="358" spans="1:14" ht="13.5" thickBot="1">
      <c r="A358" s="25">
        <v>44362</v>
      </c>
      <c r="B358" s="29">
        <v>12</v>
      </c>
      <c r="C358" s="30">
        <v>61049.28515625</v>
      </c>
      <c r="D358" s="30">
        <v>6247.6</v>
      </c>
      <c r="E358" s="30">
        <v>6247.6</v>
      </c>
      <c r="F358" s="30">
        <v>6038.2082624038103</v>
      </c>
      <c r="G358" s="30">
        <v>6036.6974123578602</v>
      </c>
      <c r="H358" s="30">
        <v>-1.5108500459450001</v>
      </c>
      <c r="I358" s="31">
        <v>2.8811828912000001E-2</v>
      </c>
      <c r="J358" s="31">
        <v>2.8605428632999998E-2</v>
      </c>
      <c r="K358" s="31">
        <v>2.8811828912000001E-2</v>
      </c>
      <c r="L358" s="31">
        <v>2.8605428632999998E-2</v>
      </c>
      <c r="M358" s="41">
        <f t="shared" si="5"/>
        <v>1</v>
      </c>
      <c r="N358" s="42"/>
    </row>
    <row r="359" spans="1:14" ht="13.5" thickBot="1">
      <c r="A359" s="25">
        <v>44362</v>
      </c>
      <c r="B359" s="29">
        <v>13</v>
      </c>
      <c r="C359" s="30">
        <v>64550.83984375</v>
      </c>
      <c r="D359" s="30">
        <v>6260.5</v>
      </c>
      <c r="E359" s="30">
        <v>6260.5</v>
      </c>
      <c r="F359" s="30">
        <v>5908.7432902887103</v>
      </c>
      <c r="G359" s="30">
        <v>5908.2922348769498</v>
      </c>
      <c r="H359" s="30">
        <v>-0.45105541176199998</v>
      </c>
      <c r="I359" s="31">
        <v>4.8115814907000003E-2</v>
      </c>
      <c r="J359" s="31">
        <v>4.8054195314999999E-2</v>
      </c>
      <c r="K359" s="31">
        <v>4.8115814907000003E-2</v>
      </c>
      <c r="L359" s="31">
        <v>4.8054195314999999E-2</v>
      </c>
      <c r="M359" s="41">
        <f t="shared" si="5"/>
        <v>1</v>
      </c>
      <c r="N359" s="42"/>
    </row>
    <row r="360" spans="1:14" ht="13.5" thickBot="1">
      <c r="A360" s="25">
        <v>44362</v>
      </c>
      <c r="B360" s="29">
        <v>14</v>
      </c>
      <c r="C360" s="30">
        <v>67457.78125</v>
      </c>
      <c r="D360" s="30">
        <v>6161.7</v>
      </c>
      <c r="E360" s="30">
        <v>6161.7</v>
      </c>
      <c r="F360" s="30">
        <v>5857.8212971343</v>
      </c>
      <c r="G360" s="30">
        <v>5942.3207764238796</v>
      </c>
      <c r="H360" s="30">
        <v>84.499479289584002</v>
      </c>
      <c r="I360" s="31">
        <v>2.9969839286E-2</v>
      </c>
      <c r="J360" s="31">
        <v>4.1513483997999999E-2</v>
      </c>
      <c r="K360" s="31">
        <v>2.9969839286E-2</v>
      </c>
      <c r="L360" s="31">
        <v>4.1513483997999999E-2</v>
      </c>
      <c r="M360" s="41">
        <f t="shared" si="5"/>
        <v>1</v>
      </c>
      <c r="N360" s="42"/>
    </row>
    <row r="361" spans="1:14" ht="13.5" thickBot="1">
      <c r="A361" s="25">
        <v>44362</v>
      </c>
      <c r="B361" s="29">
        <v>15</v>
      </c>
      <c r="C361" s="30">
        <v>68873.0390625</v>
      </c>
      <c r="D361" s="30">
        <v>6227.4</v>
      </c>
      <c r="E361" s="30">
        <v>6227.4</v>
      </c>
      <c r="F361" s="30">
        <v>5542.02284295758</v>
      </c>
      <c r="G361" s="30">
        <v>5656.13132238653</v>
      </c>
      <c r="H361" s="30">
        <v>114.108479428953</v>
      </c>
      <c r="I361" s="31">
        <v>7.8042169071999998E-2</v>
      </c>
      <c r="J361" s="31">
        <v>9.3630759157999996E-2</v>
      </c>
      <c r="K361" s="31">
        <v>7.8042169071999998E-2</v>
      </c>
      <c r="L361" s="31">
        <v>9.3630759157999996E-2</v>
      </c>
      <c r="M361" s="41">
        <f t="shared" si="5"/>
        <v>1</v>
      </c>
      <c r="N361" s="42"/>
    </row>
    <row r="362" spans="1:14" ht="13.5" thickBot="1">
      <c r="A362" s="25">
        <v>44362</v>
      </c>
      <c r="B362" s="29">
        <v>16</v>
      </c>
      <c r="C362" s="30">
        <v>69345.8203125</v>
      </c>
      <c r="D362" s="30">
        <v>6190.8</v>
      </c>
      <c r="E362" s="30">
        <v>6190.8</v>
      </c>
      <c r="F362" s="30">
        <v>5379.8288496744599</v>
      </c>
      <c r="G362" s="30">
        <v>5600.1307977031302</v>
      </c>
      <c r="H362" s="30">
        <v>220.30194802867101</v>
      </c>
      <c r="I362" s="31">
        <v>8.0692513973999999E-2</v>
      </c>
      <c r="J362" s="31">
        <v>0.110788408514</v>
      </c>
      <c r="K362" s="31">
        <v>8.0692513973999999E-2</v>
      </c>
      <c r="L362" s="31">
        <v>0.110788408514</v>
      </c>
      <c r="M362" s="41">
        <f t="shared" si="5"/>
        <v>1</v>
      </c>
      <c r="N362" s="42"/>
    </row>
    <row r="363" spans="1:14" ht="13.5" thickBot="1">
      <c r="A363" s="25">
        <v>44362</v>
      </c>
      <c r="B363" s="29">
        <v>17</v>
      </c>
      <c r="C363" s="30">
        <v>69490.6875</v>
      </c>
      <c r="D363" s="30">
        <v>6048.2</v>
      </c>
      <c r="E363" s="30">
        <v>6048.2</v>
      </c>
      <c r="F363" s="30">
        <v>5355.2313833705903</v>
      </c>
      <c r="G363" s="30">
        <v>5625.2215230224401</v>
      </c>
      <c r="H363" s="30">
        <v>269.99013965184901</v>
      </c>
      <c r="I363" s="31">
        <v>5.7783944942000003E-2</v>
      </c>
      <c r="J363" s="31">
        <v>9.4667843801000004E-2</v>
      </c>
      <c r="K363" s="31">
        <v>5.7783944942000003E-2</v>
      </c>
      <c r="L363" s="31">
        <v>9.4667843801000004E-2</v>
      </c>
      <c r="M363" s="41">
        <f t="shared" si="5"/>
        <v>1</v>
      </c>
      <c r="N363" s="42"/>
    </row>
    <row r="364" spans="1:14" ht="13.5" thickBot="1">
      <c r="A364" s="25">
        <v>44362</v>
      </c>
      <c r="B364" s="29">
        <v>18</v>
      </c>
      <c r="C364" s="30">
        <v>68819.5078125</v>
      </c>
      <c r="D364" s="30">
        <v>5850.9</v>
      </c>
      <c r="E364" s="30">
        <v>5850.9</v>
      </c>
      <c r="F364" s="30">
        <v>5358.3649628472303</v>
      </c>
      <c r="G364" s="30">
        <v>5559.0208339254104</v>
      </c>
      <c r="H364" s="30">
        <v>200.65587107817399</v>
      </c>
      <c r="I364" s="31">
        <v>3.9874203014999998E-2</v>
      </c>
      <c r="J364" s="31">
        <v>6.7286207261E-2</v>
      </c>
      <c r="K364" s="31">
        <v>3.9874203014999998E-2</v>
      </c>
      <c r="L364" s="31">
        <v>6.7286207261E-2</v>
      </c>
      <c r="M364" s="41">
        <f t="shared" si="5"/>
        <v>1</v>
      </c>
      <c r="N364" s="42"/>
    </row>
    <row r="365" spans="1:14" ht="13.5" thickBot="1">
      <c r="A365" s="25">
        <v>44362</v>
      </c>
      <c r="B365" s="29">
        <v>19</v>
      </c>
      <c r="C365" s="30">
        <v>66827.953125</v>
      </c>
      <c r="D365" s="30">
        <v>5142.5</v>
      </c>
      <c r="E365" s="30">
        <v>5142.5</v>
      </c>
      <c r="F365" s="30">
        <v>4916.5546067810701</v>
      </c>
      <c r="G365" s="30">
        <v>5044.4130009561804</v>
      </c>
      <c r="H365" s="30">
        <v>127.858394175105</v>
      </c>
      <c r="I365" s="31">
        <v>1.3399863257000001E-2</v>
      </c>
      <c r="J365" s="31">
        <v>3.0866856997000001E-2</v>
      </c>
      <c r="K365" s="31">
        <v>1.3399863257000001E-2</v>
      </c>
      <c r="L365" s="31">
        <v>3.0866856997000001E-2</v>
      </c>
      <c r="M365" s="41">
        <f t="shared" si="5"/>
        <v>1</v>
      </c>
      <c r="N365" s="42"/>
    </row>
    <row r="366" spans="1:14" ht="13.5" thickBot="1">
      <c r="A366" s="25">
        <v>44362</v>
      </c>
      <c r="B366" s="29">
        <v>20</v>
      </c>
      <c r="C366" s="30">
        <v>63943.4921875</v>
      </c>
      <c r="D366" s="30">
        <v>2247.1999999999998</v>
      </c>
      <c r="E366" s="30">
        <v>2247.1999999999998</v>
      </c>
      <c r="F366" s="30">
        <v>3127.0367543325001</v>
      </c>
      <c r="G366" s="30">
        <v>3127.2147321103498</v>
      </c>
      <c r="H366" s="30">
        <v>0.177977777851</v>
      </c>
      <c r="I366" s="31">
        <v>0.120220591818</v>
      </c>
      <c r="J366" s="31">
        <v>0.120196277914</v>
      </c>
      <c r="K366" s="31">
        <v>0.120220591818</v>
      </c>
      <c r="L366" s="31">
        <v>0.120196277914</v>
      </c>
      <c r="M366" s="41">
        <f t="shared" si="5"/>
        <v>1</v>
      </c>
      <c r="N366" s="42"/>
    </row>
    <row r="367" spans="1:14" ht="13.5" thickBot="1">
      <c r="A367" s="25">
        <v>44362</v>
      </c>
      <c r="B367" s="29">
        <v>21</v>
      </c>
      <c r="C367" s="30">
        <v>60761.93359375</v>
      </c>
      <c r="D367" s="30">
        <v>300.2</v>
      </c>
      <c r="E367" s="30">
        <v>293.89999999999998</v>
      </c>
      <c r="F367" s="30">
        <v>399.89058134315201</v>
      </c>
      <c r="G367" s="30">
        <v>400.64319690701501</v>
      </c>
      <c r="H367" s="30">
        <v>0.75261556386299999</v>
      </c>
      <c r="I367" s="31">
        <v>1.3721748210999999E-2</v>
      </c>
      <c r="J367" s="31">
        <v>1.3618931876999999E-2</v>
      </c>
      <c r="K367" s="31">
        <v>1.4582403949000001E-2</v>
      </c>
      <c r="L367" s="31">
        <v>1.4479587614999999E-2</v>
      </c>
      <c r="M367" s="41">
        <f t="shared" si="5"/>
        <v>1</v>
      </c>
      <c r="N367" s="42"/>
    </row>
    <row r="368" spans="1:14" ht="13.5" thickBot="1">
      <c r="A368" s="25">
        <v>44362</v>
      </c>
      <c r="B368" s="29">
        <v>22</v>
      </c>
      <c r="C368" s="30">
        <v>58147.71484375</v>
      </c>
      <c r="D368" s="30">
        <v>0</v>
      </c>
      <c r="E368" s="30">
        <v>0</v>
      </c>
      <c r="F368" s="30">
        <v>0.126174902289</v>
      </c>
      <c r="G368" s="30">
        <v>0.42617761342600002</v>
      </c>
      <c r="H368" s="30">
        <v>0.300002711137</v>
      </c>
      <c r="I368" s="31">
        <v>5.8220985440840597E-5</v>
      </c>
      <c r="J368" s="31">
        <v>1.7237008509548498E-5</v>
      </c>
      <c r="K368" s="31">
        <v>5.8220985440840597E-5</v>
      </c>
      <c r="L368" s="31">
        <v>1.7237008509548498E-5</v>
      </c>
      <c r="M368" s="41">
        <f t="shared" si="5"/>
        <v>0</v>
      </c>
      <c r="N368" s="42"/>
    </row>
    <row r="369" spans="1:14" ht="13.5" thickBot="1">
      <c r="A369" s="25">
        <v>44362</v>
      </c>
      <c r="B369" s="29">
        <v>23</v>
      </c>
      <c r="C369" s="30">
        <v>54435.87109375</v>
      </c>
      <c r="D369" s="30">
        <v>0</v>
      </c>
      <c r="E369" s="30">
        <v>0</v>
      </c>
      <c r="F369" s="30">
        <v>0.12383045798599999</v>
      </c>
      <c r="G369" s="30">
        <v>0.22282069283600001</v>
      </c>
      <c r="H369" s="30">
        <v>9.8990234849999997E-2</v>
      </c>
      <c r="I369" s="31">
        <v>3.0439985360235502E-5</v>
      </c>
      <c r="J369" s="31">
        <v>1.6916729233175702E-5</v>
      </c>
      <c r="K369" s="31">
        <v>3.0439985360235502E-5</v>
      </c>
      <c r="L369" s="31">
        <v>1.6916729233175702E-5</v>
      </c>
      <c r="M369" s="41">
        <f t="shared" si="5"/>
        <v>0</v>
      </c>
      <c r="N369" s="42"/>
    </row>
    <row r="370" spans="1:14" ht="13.5" thickBot="1">
      <c r="A370" s="25">
        <v>44362</v>
      </c>
      <c r="B370" s="29">
        <v>24</v>
      </c>
      <c r="C370" s="30">
        <v>50442.0390625</v>
      </c>
      <c r="D370" s="30">
        <v>0</v>
      </c>
      <c r="E370" s="30">
        <v>0</v>
      </c>
      <c r="F370" s="30">
        <v>0.124771536906</v>
      </c>
      <c r="G370" s="30">
        <v>0.22338458780100001</v>
      </c>
      <c r="H370" s="30">
        <v>9.8614099393000004E-2</v>
      </c>
      <c r="I370" s="31">
        <v>3.0517020191393499E-5</v>
      </c>
      <c r="J370" s="31">
        <v>1.70452919271404E-5</v>
      </c>
      <c r="K370" s="31">
        <v>3.0517020191393499E-5</v>
      </c>
      <c r="L370" s="31">
        <v>1.70452919271404E-5</v>
      </c>
      <c r="M370" s="41">
        <f t="shared" si="5"/>
        <v>0</v>
      </c>
      <c r="N370" s="42"/>
    </row>
    <row r="371" spans="1:14" ht="13.5" thickBot="1">
      <c r="A371" s="25">
        <v>44363</v>
      </c>
      <c r="B371" s="29">
        <v>1</v>
      </c>
      <c r="C371" s="30">
        <v>46290.08984375</v>
      </c>
      <c r="D371" s="30">
        <v>0</v>
      </c>
      <c r="E371" s="30">
        <v>0</v>
      </c>
      <c r="F371" s="30">
        <v>0.123986013538</v>
      </c>
      <c r="G371" s="30">
        <v>0.223491892819</v>
      </c>
      <c r="H371" s="30">
        <v>9.9505879280000001E-2</v>
      </c>
      <c r="I371" s="31">
        <v>3.0531679346897397E-5</v>
      </c>
      <c r="J371" s="31">
        <v>1.6937979991656402E-5</v>
      </c>
      <c r="K371" s="31">
        <v>3.0531679346897397E-5</v>
      </c>
      <c r="L371" s="31">
        <v>1.6937979991656402E-5</v>
      </c>
      <c r="M371" s="41">
        <f t="shared" si="5"/>
        <v>0</v>
      </c>
      <c r="N371" s="42"/>
    </row>
    <row r="372" spans="1:14" ht="13.5" thickBot="1">
      <c r="A372" s="25">
        <v>44363</v>
      </c>
      <c r="B372" s="29">
        <v>2</v>
      </c>
      <c r="C372" s="30">
        <v>43436.45703125</v>
      </c>
      <c r="D372" s="30">
        <v>0</v>
      </c>
      <c r="E372" s="30">
        <v>0</v>
      </c>
      <c r="F372" s="30">
        <v>0.12524156907</v>
      </c>
      <c r="G372" s="30">
        <v>0.223978515036</v>
      </c>
      <c r="H372" s="30">
        <v>9.8736945965000003E-2</v>
      </c>
      <c r="I372" s="31">
        <v>3.0598157791815598E-5</v>
      </c>
      <c r="J372" s="31">
        <v>1.71095039713874E-5</v>
      </c>
      <c r="K372" s="31">
        <v>3.0598157791815598E-5</v>
      </c>
      <c r="L372" s="31">
        <v>1.71095039713874E-5</v>
      </c>
      <c r="M372" s="41">
        <f t="shared" si="5"/>
        <v>0</v>
      </c>
      <c r="N372" s="42"/>
    </row>
    <row r="373" spans="1:14" ht="13.5" thickBot="1">
      <c r="A373" s="25">
        <v>44363</v>
      </c>
      <c r="B373" s="29">
        <v>3</v>
      </c>
      <c r="C373" s="30">
        <v>41258.19921875</v>
      </c>
      <c r="D373" s="30">
        <v>0</v>
      </c>
      <c r="E373" s="30">
        <v>0</v>
      </c>
      <c r="F373" s="30">
        <v>0.213241569086</v>
      </c>
      <c r="G373" s="30">
        <v>0.31216001504699997</v>
      </c>
      <c r="H373" s="30">
        <v>9.8918445960000004E-2</v>
      </c>
      <c r="I373" s="31">
        <v>4.2644810798799702E-5</v>
      </c>
      <c r="J373" s="31">
        <v>2.9131361897033401E-5</v>
      </c>
      <c r="K373" s="31">
        <v>4.2644810798799702E-5</v>
      </c>
      <c r="L373" s="31">
        <v>2.9131361897033401E-5</v>
      </c>
      <c r="M373" s="41">
        <f t="shared" si="5"/>
        <v>0</v>
      </c>
      <c r="N373" s="42"/>
    </row>
    <row r="374" spans="1:14" ht="13.5" thickBot="1">
      <c r="A374" s="25">
        <v>44363</v>
      </c>
      <c r="B374" s="29">
        <v>4</v>
      </c>
      <c r="C374" s="30">
        <v>40000.95703125</v>
      </c>
      <c r="D374" s="30">
        <v>0</v>
      </c>
      <c r="E374" s="30">
        <v>0</v>
      </c>
      <c r="F374" s="30">
        <v>0.12650823570399999</v>
      </c>
      <c r="G374" s="30">
        <v>0.223445526156</v>
      </c>
      <c r="H374" s="30">
        <v>9.6937290450999997E-2</v>
      </c>
      <c r="I374" s="31">
        <v>3.0525345103321303E-5</v>
      </c>
      <c r="J374" s="31">
        <v>1.7282545861307501E-5</v>
      </c>
      <c r="K374" s="31">
        <v>3.0525345103321303E-5</v>
      </c>
      <c r="L374" s="31">
        <v>1.7282545861307501E-5</v>
      </c>
      <c r="M374" s="41">
        <f t="shared" si="5"/>
        <v>0</v>
      </c>
      <c r="N374" s="42"/>
    </row>
    <row r="375" spans="1:14" ht="13.5" thickBot="1">
      <c r="A375" s="25">
        <v>44363</v>
      </c>
      <c r="B375" s="29">
        <v>5</v>
      </c>
      <c r="C375" s="30">
        <v>39423.7109375</v>
      </c>
      <c r="D375" s="30">
        <v>0</v>
      </c>
      <c r="E375" s="30">
        <v>0</v>
      </c>
      <c r="F375" s="30">
        <v>0.12549712461599999</v>
      </c>
      <c r="G375" s="30">
        <v>0.223122259494</v>
      </c>
      <c r="H375" s="30">
        <v>9.7625134877999994E-2</v>
      </c>
      <c r="I375" s="31">
        <v>3.0481182991028301E-5</v>
      </c>
      <c r="J375" s="31">
        <v>1.7144415931183101E-5</v>
      </c>
      <c r="K375" s="31">
        <v>3.0481182991028301E-5</v>
      </c>
      <c r="L375" s="31">
        <v>1.7144415931183101E-5</v>
      </c>
      <c r="M375" s="41">
        <f t="shared" si="5"/>
        <v>0</v>
      </c>
      <c r="N375" s="42"/>
    </row>
    <row r="376" spans="1:14" ht="13.5" thickBot="1">
      <c r="A376" s="25">
        <v>44363</v>
      </c>
      <c r="B376" s="29">
        <v>6</v>
      </c>
      <c r="C376" s="30">
        <v>39999.7734375</v>
      </c>
      <c r="D376" s="30">
        <v>0</v>
      </c>
      <c r="E376" s="30">
        <v>0</v>
      </c>
      <c r="F376" s="30">
        <v>0.198763788602</v>
      </c>
      <c r="G376" s="30">
        <v>0.294084445754</v>
      </c>
      <c r="H376" s="30">
        <v>9.5320657151999999E-2</v>
      </c>
      <c r="I376" s="31">
        <v>4.0175470731556498E-5</v>
      </c>
      <c r="J376" s="31">
        <v>2.7153523033088502E-5</v>
      </c>
      <c r="K376" s="31">
        <v>4.0175470731556498E-5</v>
      </c>
      <c r="L376" s="31">
        <v>2.7153523033088502E-5</v>
      </c>
      <c r="M376" s="41">
        <f t="shared" si="5"/>
        <v>0</v>
      </c>
      <c r="N376" s="42"/>
    </row>
    <row r="377" spans="1:14" ht="13.5" thickBot="1">
      <c r="A377" s="25">
        <v>44363</v>
      </c>
      <c r="B377" s="29">
        <v>7</v>
      </c>
      <c r="C377" s="30">
        <v>41224.18359375</v>
      </c>
      <c r="D377" s="30">
        <v>27.9</v>
      </c>
      <c r="E377" s="30">
        <v>23.6</v>
      </c>
      <c r="F377" s="30">
        <v>26.503664297937</v>
      </c>
      <c r="G377" s="30">
        <v>26.857556136688</v>
      </c>
      <c r="H377" s="30">
        <v>0.35389183875000002</v>
      </c>
      <c r="I377" s="31">
        <v>1.42410363E-4</v>
      </c>
      <c r="J377" s="31">
        <v>1.9075624299999999E-4</v>
      </c>
      <c r="K377" s="31">
        <v>4.4502133000000002E-4</v>
      </c>
      <c r="L377" s="31">
        <v>3.9667545000000002E-4</v>
      </c>
      <c r="M377" s="41">
        <f t="shared" si="5"/>
        <v>1</v>
      </c>
      <c r="N377" s="42"/>
    </row>
    <row r="378" spans="1:14" ht="13.5" thickBot="1">
      <c r="A378" s="25">
        <v>44363</v>
      </c>
      <c r="B378" s="29">
        <v>8</v>
      </c>
      <c r="C378" s="30">
        <v>43055.2734375</v>
      </c>
      <c r="D378" s="30">
        <v>1146.7</v>
      </c>
      <c r="E378" s="30">
        <v>1120.9000000000001</v>
      </c>
      <c r="F378" s="30">
        <v>1397.14023730448</v>
      </c>
      <c r="G378" s="30">
        <v>1398.2174595460399</v>
      </c>
      <c r="H378" s="30">
        <v>1.0772222415599999</v>
      </c>
      <c r="I378" s="31">
        <v>3.4360308680999999E-2</v>
      </c>
      <c r="J378" s="31">
        <v>3.4213147171999997E-2</v>
      </c>
      <c r="K378" s="31">
        <v>3.7884898845000001E-2</v>
      </c>
      <c r="L378" s="31">
        <v>3.7737737335999999E-2</v>
      </c>
      <c r="M378" s="41">
        <f t="shared" si="5"/>
        <v>1</v>
      </c>
      <c r="N378" s="42"/>
    </row>
    <row r="379" spans="1:14" ht="13.5" thickBot="1">
      <c r="A379" s="25">
        <v>44363</v>
      </c>
      <c r="B379" s="29">
        <v>9</v>
      </c>
      <c r="C379" s="30">
        <v>46165.07421875</v>
      </c>
      <c r="D379" s="30">
        <v>4403.1000000000004</v>
      </c>
      <c r="E379" s="30">
        <v>4349.6000000000004</v>
      </c>
      <c r="F379" s="30">
        <v>4493.3362617495704</v>
      </c>
      <c r="G379" s="30">
        <v>4491.67448393013</v>
      </c>
      <c r="H379" s="30">
        <v>-1.661777819444</v>
      </c>
      <c r="I379" s="31">
        <v>1.2100339333999999E-2</v>
      </c>
      <c r="J379" s="31">
        <v>1.2327358162E-2</v>
      </c>
      <c r="K379" s="31">
        <v>1.9409082503999999E-2</v>
      </c>
      <c r="L379" s="31">
        <v>1.9636101331000001E-2</v>
      </c>
      <c r="M379" s="41">
        <f t="shared" si="5"/>
        <v>1</v>
      </c>
      <c r="N379" s="42"/>
    </row>
    <row r="380" spans="1:14" ht="13.5" thickBot="1">
      <c r="A380" s="25">
        <v>44363</v>
      </c>
      <c r="B380" s="29">
        <v>10</v>
      </c>
      <c r="C380" s="30">
        <v>49948.265625</v>
      </c>
      <c r="D380" s="30">
        <v>6014.8</v>
      </c>
      <c r="E380" s="30">
        <v>5955.8</v>
      </c>
      <c r="F380" s="30">
        <v>5773.6786045765903</v>
      </c>
      <c r="G380" s="30">
        <v>5769.8182155557797</v>
      </c>
      <c r="H380" s="30">
        <v>-3.8603890208070002</v>
      </c>
      <c r="I380" s="31">
        <v>3.3467456891000003E-2</v>
      </c>
      <c r="J380" s="31">
        <v>3.2940081341000002E-2</v>
      </c>
      <c r="K380" s="31">
        <v>2.5407347601E-2</v>
      </c>
      <c r="L380" s="31">
        <v>2.4879972052000002E-2</v>
      </c>
      <c r="M380" s="41">
        <f t="shared" si="5"/>
        <v>1</v>
      </c>
      <c r="N380" s="42"/>
    </row>
    <row r="381" spans="1:14" ht="13.5" thickBot="1">
      <c r="A381" s="25">
        <v>44363</v>
      </c>
      <c r="B381" s="29">
        <v>11</v>
      </c>
      <c r="C381" s="30">
        <v>54148.453125</v>
      </c>
      <c r="D381" s="30">
        <v>6324.9</v>
      </c>
      <c r="E381" s="30">
        <v>6265.8</v>
      </c>
      <c r="F381" s="30">
        <v>6028.3689606125499</v>
      </c>
      <c r="G381" s="30">
        <v>6028.29421622678</v>
      </c>
      <c r="H381" s="30">
        <v>-7.4744385770000005E-2</v>
      </c>
      <c r="I381" s="31">
        <v>4.0519915816E-2</v>
      </c>
      <c r="J381" s="31">
        <v>4.0509704834000002E-2</v>
      </c>
      <c r="K381" s="31">
        <v>3.2446145324000003E-2</v>
      </c>
      <c r="L381" s="31">
        <v>3.2435934341999997E-2</v>
      </c>
      <c r="M381" s="41">
        <f t="shared" si="5"/>
        <v>1</v>
      </c>
      <c r="N381" s="42"/>
    </row>
    <row r="382" spans="1:14" ht="13.5" thickBot="1">
      <c r="A382" s="25">
        <v>44363</v>
      </c>
      <c r="B382" s="29">
        <v>12</v>
      </c>
      <c r="C382" s="30">
        <v>58377.55078125</v>
      </c>
      <c r="D382" s="30">
        <v>6355.5</v>
      </c>
      <c r="E382" s="30">
        <v>6296.3</v>
      </c>
      <c r="F382" s="30">
        <v>6088.4544747838099</v>
      </c>
      <c r="G382" s="30">
        <v>6084.5506357377499</v>
      </c>
      <c r="H382" s="30">
        <v>-3.903839046061</v>
      </c>
      <c r="I382" s="31">
        <v>3.7014940471999998E-2</v>
      </c>
      <c r="J382" s="31">
        <v>3.6481629127000002E-2</v>
      </c>
      <c r="K382" s="31">
        <v>2.8927508777999999E-2</v>
      </c>
      <c r="L382" s="31">
        <v>2.8394197433E-2</v>
      </c>
      <c r="M382" s="41">
        <f t="shared" si="5"/>
        <v>1</v>
      </c>
      <c r="N382" s="42"/>
    </row>
    <row r="383" spans="1:14" ht="13.5" thickBot="1">
      <c r="A383" s="25">
        <v>44363</v>
      </c>
      <c r="B383" s="29">
        <v>13</v>
      </c>
      <c r="C383" s="30">
        <v>62089.171875</v>
      </c>
      <c r="D383" s="30">
        <v>6363.6</v>
      </c>
      <c r="E383" s="30">
        <v>6304.6</v>
      </c>
      <c r="F383" s="30">
        <v>5965.1074738484904</v>
      </c>
      <c r="G383" s="30">
        <v>6009.3277602442904</v>
      </c>
      <c r="H383" s="30">
        <v>44.220286395805999</v>
      </c>
      <c r="I383" s="31">
        <v>4.8397846961000003E-2</v>
      </c>
      <c r="J383" s="31">
        <v>5.4438869692E-2</v>
      </c>
      <c r="K383" s="31">
        <v>4.0337737670999997E-2</v>
      </c>
      <c r="L383" s="31">
        <v>4.6378760402999999E-2</v>
      </c>
      <c r="M383" s="41">
        <f t="shared" si="5"/>
        <v>1</v>
      </c>
      <c r="N383" s="42"/>
    </row>
    <row r="384" spans="1:14" ht="13.5" thickBot="1">
      <c r="A384" s="25">
        <v>44363</v>
      </c>
      <c r="B384" s="29">
        <v>14</v>
      </c>
      <c r="C384" s="30">
        <v>65569.6171875</v>
      </c>
      <c r="D384" s="30">
        <v>6312.1</v>
      </c>
      <c r="E384" s="30">
        <v>6253.5</v>
      </c>
      <c r="F384" s="30">
        <v>5841.7604009657498</v>
      </c>
      <c r="G384" s="30">
        <v>6006.6281002529604</v>
      </c>
      <c r="H384" s="30">
        <v>164.86769928720199</v>
      </c>
      <c r="I384" s="31">
        <v>4.1731133844999997E-2</v>
      </c>
      <c r="J384" s="31">
        <v>6.4254043583000006E-2</v>
      </c>
      <c r="K384" s="31">
        <v>3.3725669363999997E-2</v>
      </c>
      <c r="L384" s="31">
        <v>5.6248579102999997E-2</v>
      </c>
      <c r="M384" s="41">
        <f t="shared" si="5"/>
        <v>1</v>
      </c>
      <c r="N384" s="42"/>
    </row>
    <row r="385" spans="1:14" ht="13.5" thickBot="1">
      <c r="A385" s="25">
        <v>44363</v>
      </c>
      <c r="B385" s="29">
        <v>15</v>
      </c>
      <c r="C385" s="30">
        <v>67649.0078125</v>
      </c>
      <c r="D385" s="30">
        <v>6299.8</v>
      </c>
      <c r="E385" s="30">
        <v>6241</v>
      </c>
      <c r="F385" s="30">
        <v>5755.6331975469602</v>
      </c>
      <c r="G385" s="30">
        <v>6030.5506366099198</v>
      </c>
      <c r="H385" s="30">
        <v>274.91743906296102</v>
      </c>
      <c r="I385" s="31">
        <v>3.6782699916E-2</v>
      </c>
      <c r="J385" s="31">
        <v>7.4339727110999995E-2</v>
      </c>
      <c r="K385" s="31">
        <v>2.8749913031E-2</v>
      </c>
      <c r="L385" s="31">
        <v>6.6306940225E-2</v>
      </c>
      <c r="M385" s="41">
        <f t="shared" si="5"/>
        <v>1</v>
      </c>
      <c r="N385" s="42"/>
    </row>
    <row r="386" spans="1:14" ht="13.5" thickBot="1">
      <c r="A386" s="25">
        <v>44363</v>
      </c>
      <c r="B386" s="29">
        <v>16</v>
      </c>
      <c r="C386" s="30">
        <v>69150.125</v>
      </c>
      <c r="D386" s="30">
        <v>6273.1</v>
      </c>
      <c r="E386" s="30">
        <v>6215.6</v>
      </c>
      <c r="F386" s="30">
        <v>5616.8659497713397</v>
      </c>
      <c r="G386" s="30">
        <v>6037.3497726281503</v>
      </c>
      <c r="H386" s="30">
        <v>420.48382285680998</v>
      </c>
      <c r="I386" s="31">
        <v>3.2206315213999998E-2</v>
      </c>
      <c r="J386" s="31">
        <v>8.9649460412999996E-2</v>
      </c>
      <c r="K386" s="31">
        <v>2.4351123956999999E-2</v>
      </c>
      <c r="L386" s="31">
        <v>8.1794269155999993E-2</v>
      </c>
      <c r="M386" s="41">
        <f t="shared" si="5"/>
        <v>1</v>
      </c>
      <c r="N386" s="42"/>
    </row>
    <row r="387" spans="1:14" ht="13.5" thickBot="1">
      <c r="A387" s="25">
        <v>44363</v>
      </c>
      <c r="B387" s="29">
        <v>17</v>
      </c>
      <c r="C387" s="30">
        <v>69785.6796875</v>
      </c>
      <c r="D387" s="30">
        <v>6169.5</v>
      </c>
      <c r="E387" s="30">
        <v>6113.7</v>
      </c>
      <c r="F387" s="30">
        <v>5509.3001314496996</v>
      </c>
      <c r="G387" s="30">
        <v>6065.8412905804298</v>
      </c>
      <c r="H387" s="30">
        <v>556.54115913073201</v>
      </c>
      <c r="I387" s="31">
        <v>1.4161025876000001E-2</v>
      </c>
      <c r="J387" s="31">
        <v>9.0191238872000007E-2</v>
      </c>
      <c r="K387" s="31">
        <v>6.5380750570000002E-3</v>
      </c>
      <c r="L387" s="31">
        <v>8.2568288052999997E-2</v>
      </c>
      <c r="M387" s="41">
        <f t="shared" si="5"/>
        <v>1</v>
      </c>
      <c r="N387" s="42"/>
    </row>
    <row r="388" spans="1:14" ht="13.5" thickBot="1">
      <c r="A388" s="25">
        <v>44363</v>
      </c>
      <c r="B388" s="29">
        <v>18</v>
      </c>
      <c r="C388" s="30">
        <v>69690.75</v>
      </c>
      <c r="D388" s="30">
        <v>6073</v>
      </c>
      <c r="E388" s="30">
        <v>6022.7</v>
      </c>
      <c r="F388" s="30">
        <v>5338.5999623423204</v>
      </c>
      <c r="G388" s="30">
        <v>5824.83756510496</v>
      </c>
      <c r="H388" s="30">
        <v>486.237602762645</v>
      </c>
      <c r="I388" s="31">
        <v>3.3901971980000001E-2</v>
      </c>
      <c r="J388" s="31">
        <v>0.100327873996</v>
      </c>
      <c r="K388" s="31">
        <v>2.7030387279999998E-2</v>
      </c>
      <c r="L388" s="31">
        <v>9.3456289297000006E-2</v>
      </c>
      <c r="M388" s="41">
        <f t="shared" si="5"/>
        <v>1</v>
      </c>
      <c r="N388" s="42"/>
    </row>
    <row r="389" spans="1:14" ht="13.5" thickBot="1">
      <c r="A389" s="25">
        <v>44363</v>
      </c>
      <c r="B389" s="29">
        <v>19</v>
      </c>
      <c r="C389" s="30">
        <v>68728.046875</v>
      </c>
      <c r="D389" s="30">
        <v>5458.8</v>
      </c>
      <c r="E389" s="30">
        <v>5420.3</v>
      </c>
      <c r="F389" s="30">
        <v>4855.5028028219904</v>
      </c>
      <c r="G389" s="30">
        <v>4993.2349837532302</v>
      </c>
      <c r="H389" s="30">
        <v>137.732180931237</v>
      </c>
      <c r="I389" s="31">
        <v>6.3601778174999998E-2</v>
      </c>
      <c r="J389" s="31">
        <v>8.2417649886999997E-2</v>
      </c>
      <c r="K389" s="31">
        <v>5.8342215333999997E-2</v>
      </c>
      <c r="L389" s="31">
        <v>7.7158087045999996E-2</v>
      </c>
      <c r="M389" s="41">
        <f t="shared" si="5"/>
        <v>1</v>
      </c>
      <c r="N389" s="42"/>
    </row>
    <row r="390" spans="1:14" ht="13.5" thickBot="1">
      <c r="A390" s="25">
        <v>44363</v>
      </c>
      <c r="B390" s="29">
        <v>20</v>
      </c>
      <c r="C390" s="30">
        <v>66297.6875</v>
      </c>
      <c r="D390" s="30">
        <v>2664.8</v>
      </c>
      <c r="E390" s="30">
        <v>2651.7</v>
      </c>
      <c r="F390" s="30">
        <v>2954.5265337467499</v>
      </c>
      <c r="G390" s="30">
        <v>2951.1264225515101</v>
      </c>
      <c r="H390" s="30">
        <v>-3.4001111952460001</v>
      </c>
      <c r="I390" s="31">
        <v>3.9115631496000003E-2</v>
      </c>
      <c r="J390" s="31">
        <v>3.9580127561000003E-2</v>
      </c>
      <c r="K390" s="31">
        <v>4.0905248982E-2</v>
      </c>
      <c r="L390" s="31">
        <v>4.1369745047000001E-2</v>
      </c>
      <c r="M390" s="41">
        <f t="shared" si="5"/>
        <v>1</v>
      </c>
      <c r="N390" s="42"/>
    </row>
    <row r="391" spans="1:14" ht="13.5" thickBot="1">
      <c r="A391" s="25">
        <v>44363</v>
      </c>
      <c r="B391" s="29">
        <v>21</v>
      </c>
      <c r="C391" s="30">
        <v>63309.75</v>
      </c>
      <c r="D391" s="30">
        <v>358.4</v>
      </c>
      <c r="E391" s="30">
        <v>349.7</v>
      </c>
      <c r="F391" s="30">
        <v>436.67881513502601</v>
      </c>
      <c r="G391" s="30">
        <v>436.077704018053</v>
      </c>
      <c r="H391" s="30">
        <v>-0.60111111697200004</v>
      </c>
      <c r="I391" s="31">
        <v>1.0611708199E-2</v>
      </c>
      <c r="J391" s="31">
        <v>1.0693827204E-2</v>
      </c>
      <c r="K391" s="31">
        <v>1.1800232789E-2</v>
      </c>
      <c r="L391" s="31">
        <v>1.1882351794E-2</v>
      </c>
      <c r="M391" s="41">
        <f t="shared" si="5"/>
        <v>1</v>
      </c>
      <c r="N391" s="42"/>
    </row>
    <row r="392" spans="1:14" ht="13.5" thickBot="1">
      <c r="A392" s="25">
        <v>44363</v>
      </c>
      <c r="B392" s="29">
        <v>22</v>
      </c>
      <c r="C392" s="30">
        <v>60968.62109375</v>
      </c>
      <c r="D392" s="30">
        <v>0.1</v>
      </c>
      <c r="E392" s="30">
        <v>0.1</v>
      </c>
      <c r="F392" s="30">
        <v>2.7907432186E-2</v>
      </c>
      <c r="G392" s="30">
        <v>0.44413016756700002</v>
      </c>
      <c r="H392" s="30">
        <v>0.41622273537999999</v>
      </c>
      <c r="I392" s="31">
        <v>4.7012317973649598E-5</v>
      </c>
      <c r="J392" s="31">
        <v>9.8487114499576908E-6</v>
      </c>
      <c r="K392" s="31">
        <v>4.7012317973649598E-5</v>
      </c>
      <c r="L392" s="31">
        <v>9.8487114499576908E-6</v>
      </c>
      <c r="M392" s="41">
        <f t="shared" si="5"/>
        <v>0</v>
      </c>
      <c r="N392" s="42"/>
    </row>
    <row r="393" spans="1:14" ht="13.5" thickBot="1">
      <c r="A393" s="25">
        <v>44363</v>
      </c>
      <c r="B393" s="29">
        <v>23</v>
      </c>
      <c r="C393" s="30">
        <v>56946.0703125</v>
      </c>
      <c r="D393" s="30">
        <v>0</v>
      </c>
      <c r="E393" s="30">
        <v>0</v>
      </c>
      <c r="F393" s="30">
        <v>2.6007432194999999E-2</v>
      </c>
      <c r="G393" s="30">
        <v>0.225953335177</v>
      </c>
      <c r="H393" s="30">
        <v>0.19994590298199999</v>
      </c>
      <c r="I393" s="31">
        <v>3.0867941964190399E-5</v>
      </c>
      <c r="J393" s="31">
        <v>3.5529278955825702E-6</v>
      </c>
      <c r="K393" s="31">
        <v>3.0867941964190399E-5</v>
      </c>
      <c r="L393" s="31">
        <v>3.5529278955825702E-6</v>
      </c>
      <c r="M393" s="41">
        <f t="shared" si="5"/>
        <v>0</v>
      </c>
      <c r="N393" s="42"/>
    </row>
    <row r="394" spans="1:14" ht="13.5" thickBot="1">
      <c r="A394" s="25">
        <v>44363</v>
      </c>
      <c r="B394" s="29">
        <v>24</v>
      </c>
      <c r="C394" s="30">
        <v>52552.86328125</v>
      </c>
      <c r="D394" s="30">
        <v>0</v>
      </c>
      <c r="E394" s="30">
        <v>0</v>
      </c>
      <c r="F394" s="30">
        <v>4.4574098446999999E-2</v>
      </c>
      <c r="G394" s="30">
        <v>0.24406072366199999</v>
      </c>
      <c r="H394" s="30">
        <v>0.19948662521499999</v>
      </c>
      <c r="I394" s="31">
        <v>3.3341628915652898E-5</v>
      </c>
      <c r="J394" s="31">
        <v>6.0893577113843998E-6</v>
      </c>
      <c r="K394" s="31">
        <v>3.3341628915652898E-5</v>
      </c>
      <c r="L394" s="31">
        <v>6.0893577113843998E-6</v>
      </c>
      <c r="M394" s="41">
        <f t="shared" si="5"/>
        <v>0</v>
      </c>
      <c r="N394" s="42"/>
    </row>
    <row r="395" spans="1:14" ht="13.5" thickBot="1">
      <c r="A395" s="25">
        <v>44364</v>
      </c>
      <c r="B395" s="29">
        <v>1</v>
      </c>
      <c r="C395" s="30">
        <v>48611.81640625</v>
      </c>
      <c r="D395" s="30">
        <v>0</v>
      </c>
      <c r="E395" s="30">
        <v>0</v>
      </c>
      <c r="F395" s="30">
        <v>5.2196320498999998E-2</v>
      </c>
      <c r="G395" s="30">
        <v>0.25101994573000003</v>
      </c>
      <c r="H395" s="30">
        <v>0.198823625231</v>
      </c>
      <c r="I395" s="31">
        <v>3.3712052878102001E-5</v>
      </c>
      <c r="J395" s="31">
        <v>7.0099812649994604E-6</v>
      </c>
      <c r="K395" s="31">
        <v>3.3712052878102001E-5</v>
      </c>
      <c r="L395" s="31">
        <v>7.0099812649994604E-6</v>
      </c>
      <c r="M395" s="41">
        <f t="shared" si="5"/>
        <v>0</v>
      </c>
      <c r="N395" s="42"/>
    </row>
    <row r="396" spans="1:14" ht="13.5" thickBot="1">
      <c r="A396" s="25">
        <v>44364</v>
      </c>
      <c r="B396" s="29">
        <v>2</v>
      </c>
      <c r="C396" s="30">
        <v>45544.40234375</v>
      </c>
      <c r="D396" s="30">
        <v>0</v>
      </c>
      <c r="E396" s="30">
        <v>0</v>
      </c>
      <c r="F396" s="30">
        <v>5.6251875745999998E-2</v>
      </c>
      <c r="G396" s="30">
        <v>0.172376310831</v>
      </c>
      <c r="H396" s="30">
        <v>0.116124435084</v>
      </c>
      <c r="I396" s="31">
        <v>2.31501894750249E-5</v>
      </c>
      <c r="J396" s="31">
        <v>7.5546435330088904E-6</v>
      </c>
      <c r="K396" s="31">
        <v>2.31501894750249E-5</v>
      </c>
      <c r="L396" s="31">
        <v>7.5546435330088904E-6</v>
      </c>
      <c r="M396" s="41">
        <f t="shared" ref="M396:M459" si="6">IF(F396&gt;5,1,0)</f>
        <v>0</v>
      </c>
      <c r="N396" s="42"/>
    </row>
    <row r="397" spans="1:14" ht="13.5" thickBot="1">
      <c r="A397" s="25">
        <v>44364</v>
      </c>
      <c r="B397" s="29">
        <v>3</v>
      </c>
      <c r="C397" s="30">
        <v>43392.89453125</v>
      </c>
      <c r="D397" s="30">
        <v>0</v>
      </c>
      <c r="E397" s="30">
        <v>0</v>
      </c>
      <c r="F397" s="30">
        <v>4.2062986699E-2</v>
      </c>
      <c r="G397" s="30">
        <v>4.1442975601999998E-2</v>
      </c>
      <c r="H397" s="30">
        <v>-6.2001109600000001E-4</v>
      </c>
      <c r="I397" s="31">
        <v>5.5658038681317096E-6</v>
      </c>
      <c r="J397" s="31">
        <v>5.6490715416374497E-6</v>
      </c>
      <c r="K397" s="31">
        <v>5.5658038681317096E-6</v>
      </c>
      <c r="L397" s="31">
        <v>5.6490715416374497E-6</v>
      </c>
      <c r="M397" s="41">
        <f t="shared" si="6"/>
        <v>0</v>
      </c>
      <c r="N397" s="42"/>
    </row>
    <row r="398" spans="1:14" ht="13.5" thickBot="1">
      <c r="A398" s="25">
        <v>44364</v>
      </c>
      <c r="B398" s="29">
        <v>4</v>
      </c>
      <c r="C398" s="30">
        <v>41886.01171875</v>
      </c>
      <c r="D398" s="30">
        <v>0</v>
      </c>
      <c r="E398" s="30">
        <v>0</v>
      </c>
      <c r="F398" s="30">
        <v>1.8262987923999999E-2</v>
      </c>
      <c r="G398" s="30">
        <v>1.6588876850999999E-2</v>
      </c>
      <c r="H398" s="30">
        <v>-1.674111072E-3</v>
      </c>
      <c r="I398" s="31">
        <v>2.2278910625472501E-6</v>
      </c>
      <c r="J398" s="31">
        <v>2.4527246742307002E-6</v>
      </c>
      <c r="K398" s="31">
        <v>2.2278910625472501E-6</v>
      </c>
      <c r="L398" s="31">
        <v>2.4527246742307002E-6</v>
      </c>
      <c r="M398" s="41">
        <f t="shared" si="6"/>
        <v>0</v>
      </c>
      <c r="N398" s="42"/>
    </row>
    <row r="399" spans="1:14" ht="13.5" thickBot="1">
      <c r="A399" s="25">
        <v>44364</v>
      </c>
      <c r="B399" s="29">
        <v>5</v>
      </c>
      <c r="C399" s="30">
        <v>41327.93359375</v>
      </c>
      <c r="D399" s="30">
        <v>0</v>
      </c>
      <c r="E399" s="30">
        <v>0</v>
      </c>
      <c r="F399" s="30">
        <v>1.8307432366999998E-2</v>
      </c>
      <c r="G399" s="30">
        <v>1.4900688000999999E-2</v>
      </c>
      <c r="H399" s="30">
        <v>-3.406744365E-3</v>
      </c>
      <c r="I399" s="31">
        <v>2.0011668012058199E-6</v>
      </c>
      <c r="J399" s="31">
        <v>2.4586935761177599E-6</v>
      </c>
      <c r="K399" s="31">
        <v>2.0011668012058199E-6</v>
      </c>
      <c r="L399" s="31">
        <v>2.4586935761177599E-6</v>
      </c>
      <c r="M399" s="41">
        <f t="shared" si="6"/>
        <v>0</v>
      </c>
      <c r="N399" s="42"/>
    </row>
    <row r="400" spans="1:14" ht="13.5" thickBot="1">
      <c r="A400" s="25">
        <v>44364</v>
      </c>
      <c r="B400" s="29">
        <v>6</v>
      </c>
      <c r="C400" s="30">
        <v>41828.89453125</v>
      </c>
      <c r="D400" s="30">
        <v>0</v>
      </c>
      <c r="E400" s="30">
        <v>0</v>
      </c>
      <c r="F400" s="30">
        <v>1.9407432342999999E-2</v>
      </c>
      <c r="G400" s="30">
        <v>1.5440710211E-2</v>
      </c>
      <c r="H400" s="30">
        <v>-3.9667221309999997E-3</v>
      </c>
      <c r="I400" s="31">
        <v>2.0736919434961299E-6</v>
      </c>
      <c r="J400" s="31">
        <v>2.6064238978224401E-6</v>
      </c>
      <c r="K400" s="31">
        <v>2.0736919434961299E-6</v>
      </c>
      <c r="L400" s="31">
        <v>2.6064238978224401E-6</v>
      </c>
      <c r="M400" s="41">
        <f t="shared" si="6"/>
        <v>0</v>
      </c>
      <c r="N400" s="42"/>
    </row>
    <row r="401" spans="1:14" ht="13.5" thickBot="1">
      <c r="A401" s="25">
        <v>44364</v>
      </c>
      <c r="B401" s="29">
        <v>7</v>
      </c>
      <c r="C401" s="30">
        <v>42876.015625</v>
      </c>
      <c r="D401" s="30">
        <v>31</v>
      </c>
      <c r="E401" s="30">
        <v>26.5</v>
      </c>
      <c r="F401" s="30">
        <v>20.614371998248</v>
      </c>
      <c r="G401" s="30">
        <v>20.549913583205999</v>
      </c>
      <c r="H401" s="30">
        <v>-6.4458415041E-2</v>
      </c>
      <c r="I401" s="31">
        <v>1.403449693E-3</v>
      </c>
      <c r="J401" s="31">
        <v>1.394792909E-3</v>
      </c>
      <c r="K401" s="31">
        <v>7.99098363E-4</v>
      </c>
      <c r="L401" s="31">
        <v>7.9044157899999998E-4</v>
      </c>
      <c r="M401" s="41">
        <f t="shared" si="6"/>
        <v>1</v>
      </c>
      <c r="N401" s="42"/>
    </row>
    <row r="402" spans="1:14" ht="13.5" thickBot="1">
      <c r="A402" s="25">
        <v>44364</v>
      </c>
      <c r="B402" s="29">
        <v>8</v>
      </c>
      <c r="C402" s="30">
        <v>44546.28515625</v>
      </c>
      <c r="D402" s="30">
        <v>1179.9000000000001</v>
      </c>
      <c r="E402" s="30">
        <v>1154.5</v>
      </c>
      <c r="F402" s="30">
        <v>1443.9194885111999</v>
      </c>
      <c r="G402" s="30">
        <v>1443.9194885111999</v>
      </c>
      <c r="H402" s="30">
        <v>0</v>
      </c>
      <c r="I402" s="31">
        <v>3.5457895314000003E-2</v>
      </c>
      <c r="J402" s="31">
        <v>3.5457895314000003E-2</v>
      </c>
      <c r="K402" s="31">
        <v>3.8869122818999999E-2</v>
      </c>
      <c r="L402" s="31">
        <v>3.8869122818999999E-2</v>
      </c>
      <c r="M402" s="41">
        <f t="shared" si="6"/>
        <v>1</v>
      </c>
      <c r="N402" s="42"/>
    </row>
    <row r="403" spans="1:14" ht="13.5" thickBot="1">
      <c r="A403" s="25">
        <v>44364</v>
      </c>
      <c r="B403" s="29">
        <v>9</v>
      </c>
      <c r="C403" s="30">
        <v>47899.14453125</v>
      </c>
      <c r="D403" s="30">
        <v>4519.3999999999996</v>
      </c>
      <c r="E403" s="30">
        <v>4466.7</v>
      </c>
      <c r="F403" s="30">
        <v>4605.1741252417696</v>
      </c>
      <c r="G403" s="30">
        <v>4605.1741252417696</v>
      </c>
      <c r="H403" s="30">
        <v>0</v>
      </c>
      <c r="I403" s="31">
        <v>1.1519490362E-2</v>
      </c>
      <c r="J403" s="31">
        <v>1.1519490362E-2</v>
      </c>
      <c r="K403" s="31">
        <v>1.8597115933000001E-2</v>
      </c>
      <c r="L403" s="31">
        <v>1.8597115933000001E-2</v>
      </c>
      <c r="M403" s="41">
        <f t="shared" si="6"/>
        <v>1</v>
      </c>
      <c r="N403" s="42"/>
    </row>
    <row r="404" spans="1:14" ht="13.5" thickBot="1">
      <c r="A404" s="25">
        <v>44364</v>
      </c>
      <c r="B404" s="29">
        <v>10</v>
      </c>
      <c r="C404" s="30">
        <v>52083.9140625</v>
      </c>
      <c r="D404" s="30">
        <v>6100.9</v>
      </c>
      <c r="E404" s="30">
        <v>6041.9</v>
      </c>
      <c r="F404" s="30">
        <v>5823.3264984030002</v>
      </c>
      <c r="G404" s="30">
        <v>5823.3264984030002</v>
      </c>
      <c r="H404" s="30">
        <v>0</v>
      </c>
      <c r="I404" s="31">
        <v>3.7278203276000003E-2</v>
      </c>
      <c r="J404" s="31">
        <v>3.7278203276000003E-2</v>
      </c>
      <c r="K404" s="31">
        <v>2.9354485844000001E-2</v>
      </c>
      <c r="L404" s="31">
        <v>2.9354485844000001E-2</v>
      </c>
      <c r="M404" s="41">
        <f t="shared" si="6"/>
        <v>1</v>
      </c>
      <c r="N404" s="42"/>
    </row>
    <row r="405" spans="1:14" ht="13.5" thickBot="1">
      <c r="A405" s="25">
        <v>44364</v>
      </c>
      <c r="B405" s="29">
        <v>11</v>
      </c>
      <c r="C405" s="30">
        <v>56470.02734375</v>
      </c>
      <c r="D405" s="30">
        <v>6358.2</v>
      </c>
      <c r="E405" s="30">
        <v>6299</v>
      </c>
      <c r="F405" s="30">
        <v>6098.0435684982904</v>
      </c>
      <c r="G405" s="30">
        <v>6098.0415684949003</v>
      </c>
      <c r="H405" s="30">
        <v>-2.0000033899999999E-3</v>
      </c>
      <c r="I405" s="31">
        <v>3.4939354217E-2</v>
      </c>
      <c r="J405" s="31">
        <v>3.4939085616000003E-2</v>
      </c>
      <c r="K405" s="31">
        <v>2.6988776725999999E-2</v>
      </c>
      <c r="L405" s="31">
        <v>2.6988508125000001E-2</v>
      </c>
      <c r="M405" s="41">
        <f t="shared" si="6"/>
        <v>1</v>
      </c>
      <c r="N405" s="42"/>
    </row>
    <row r="406" spans="1:14" ht="13.5" thickBot="1">
      <c r="A406" s="25">
        <v>44364</v>
      </c>
      <c r="B406" s="29">
        <v>12</v>
      </c>
      <c r="C406" s="30">
        <v>60502.3515625</v>
      </c>
      <c r="D406" s="30">
        <v>6359.8</v>
      </c>
      <c r="E406" s="30">
        <v>6301.5</v>
      </c>
      <c r="F406" s="30">
        <v>5870.0229751544503</v>
      </c>
      <c r="G406" s="30">
        <v>5917.77244933976</v>
      </c>
      <c r="H406" s="30">
        <v>47.749474185307001</v>
      </c>
      <c r="I406" s="31">
        <v>5.9364430655000001E-2</v>
      </c>
      <c r="J406" s="31">
        <v>6.5777199145999998E-2</v>
      </c>
      <c r="K406" s="31">
        <v>5.1534723429999998E-2</v>
      </c>
      <c r="L406" s="31">
        <v>5.7947491921000002E-2</v>
      </c>
      <c r="M406" s="41">
        <f t="shared" si="6"/>
        <v>1</v>
      </c>
      <c r="N406" s="42"/>
    </row>
    <row r="407" spans="1:14" ht="13.5" thickBot="1">
      <c r="A407" s="25">
        <v>44364</v>
      </c>
      <c r="B407" s="29">
        <v>13</v>
      </c>
      <c r="C407" s="30">
        <v>63976.625</v>
      </c>
      <c r="D407" s="30">
        <v>6365.3</v>
      </c>
      <c r="E407" s="30">
        <v>6309.2</v>
      </c>
      <c r="F407" s="30">
        <v>5804.8877818234796</v>
      </c>
      <c r="G407" s="30">
        <v>5885.92196241485</v>
      </c>
      <c r="H407" s="30">
        <v>81.034180591370998</v>
      </c>
      <c r="I407" s="31">
        <v>6.4380612084999997E-2</v>
      </c>
      <c r="J407" s="31">
        <v>7.5263526479999995E-2</v>
      </c>
      <c r="K407" s="31">
        <v>5.6846365508999998E-2</v>
      </c>
      <c r="L407" s="31">
        <v>6.7729279904999995E-2</v>
      </c>
      <c r="M407" s="41">
        <f t="shared" si="6"/>
        <v>1</v>
      </c>
      <c r="N407" s="42"/>
    </row>
    <row r="408" spans="1:14" ht="13.5" thickBot="1">
      <c r="A408" s="25">
        <v>44364</v>
      </c>
      <c r="B408" s="29">
        <v>14</v>
      </c>
      <c r="C408" s="30">
        <v>66858</v>
      </c>
      <c r="D408" s="30">
        <v>6299.1</v>
      </c>
      <c r="E408" s="30">
        <v>6245.7</v>
      </c>
      <c r="F408" s="30">
        <v>5710.0075387183797</v>
      </c>
      <c r="G408" s="30">
        <v>5917.2786018504003</v>
      </c>
      <c r="H408" s="30">
        <v>207.27106313202</v>
      </c>
      <c r="I408" s="31">
        <v>5.1278726583999998E-2</v>
      </c>
      <c r="J408" s="31">
        <v>7.9115291603000001E-2</v>
      </c>
      <c r="K408" s="31">
        <v>4.4107090807000003E-2</v>
      </c>
      <c r="L408" s="31">
        <v>7.1943655826E-2</v>
      </c>
      <c r="M408" s="41">
        <f t="shared" si="6"/>
        <v>1</v>
      </c>
      <c r="N408" s="42"/>
    </row>
    <row r="409" spans="1:14" ht="13.5" thickBot="1">
      <c r="A409" s="25">
        <v>44364</v>
      </c>
      <c r="B409" s="29">
        <v>15</v>
      </c>
      <c r="C409" s="30">
        <v>68711.8125</v>
      </c>
      <c r="D409" s="30">
        <v>6268.4</v>
      </c>
      <c r="E409" s="30">
        <v>6215.3</v>
      </c>
      <c r="F409" s="30">
        <v>5493.5022864023804</v>
      </c>
      <c r="G409" s="30">
        <v>5814.4068167373898</v>
      </c>
      <c r="H409" s="30">
        <v>320.90453033500199</v>
      </c>
      <c r="I409" s="31">
        <v>6.0971418648999999E-2</v>
      </c>
      <c r="J409" s="31">
        <v>0.104068991887</v>
      </c>
      <c r="K409" s="31">
        <v>5.3840072959999999E-2</v>
      </c>
      <c r="L409" s="31">
        <v>9.6937646197999994E-2</v>
      </c>
      <c r="M409" s="41">
        <f t="shared" si="6"/>
        <v>1</v>
      </c>
      <c r="N409" s="42"/>
    </row>
    <row r="410" spans="1:14" ht="13.5" thickBot="1">
      <c r="A410" s="25">
        <v>44364</v>
      </c>
      <c r="B410" s="29">
        <v>16</v>
      </c>
      <c r="C410" s="30">
        <v>69106.703125</v>
      </c>
      <c r="D410" s="30">
        <v>6235.6</v>
      </c>
      <c r="E410" s="30">
        <v>6185.3</v>
      </c>
      <c r="F410" s="30">
        <v>5425.4553590769201</v>
      </c>
      <c r="G410" s="30">
        <v>5818.9131578932902</v>
      </c>
      <c r="H410" s="30">
        <v>393.45779881636298</v>
      </c>
      <c r="I410" s="31">
        <v>5.5961166009000002E-2</v>
      </c>
      <c r="J410" s="31">
        <v>0.108802664641</v>
      </c>
      <c r="K410" s="31">
        <v>4.9205861146999999E-2</v>
      </c>
      <c r="L410" s="31">
        <v>0.10204735978</v>
      </c>
      <c r="M410" s="41">
        <f t="shared" si="6"/>
        <v>1</v>
      </c>
      <c r="N410" s="42"/>
    </row>
    <row r="411" spans="1:14" ht="13.5" thickBot="1">
      <c r="A411" s="25">
        <v>44364</v>
      </c>
      <c r="B411" s="29">
        <v>17</v>
      </c>
      <c r="C411" s="30">
        <v>69491.4296875</v>
      </c>
      <c r="D411" s="30">
        <v>6152.1</v>
      </c>
      <c r="E411" s="30">
        <v>6103.1</v>
      </c>
      <c r="F411" s="30">
        <v>5360.1123098866201</v>
      </c>
      <c r="G411" s="30">
        <v>5889.3478541432496</v>
      </c>
      <c r="H411" s="30">
        <v>529.23554425663394</v>
      </c>
      <c r="I411" s="31">
        <v>3.5287690821000001E-2</v>
      </c>
      <c r="J411" s="31">
        <v>0.106364180783</v>
      </c>
      <c r="K411" s="31">
        <v>2.8706976342999999E-2</v>
      </c>
      <c r="L411" s="31">
        <v>9.9783466304999999E-2</v>
      </c>
      <c r="M411" s="41">
        <f t="shared" si="6"/>
        <v>1</v>
      </c>
      <c r="N411" s="42"/>
    </row>
    <row r="412" spans="1:14" ht="13.5" thickBot="1">
      <c r="A412" s="25">
        <v>44364</v>
      </c>
      <c r="B412" s="29">
        <v>18</v>
      </c>
      <c r="C412" s="30">
        <v>69189.15625</v>
      </c>
      <c r="D412" s="30">
        <v>6045.6</v>
      </c>
      <c r="E412" s="30">
        <v>5997.3</v>
      </c>
      <c r="F412" s="30">
        <v>5241.2078243719498</v>
      </c>
      <c r="G412" s="30">
        <v>5632.1514707967999</v>
      </c>
      <c r="H412" s="30">
        <v>390.94364642485499</v>
      </c>
      <c r="I412" s="31">
        <v>5.5526259628999999E-2</v>
      </c>
      <c r="J412" s="31">
        <v>0.108030106853</v>
      </c>
      <c r="K412" s="31">
        <v>4.9039555359000002E-2</v>
      </c>
      <c r="L412" s="31">
        <v>0.10154340258199999</v>
      </c>
      <c r="M412" s="41">
        <f t="shared" si="6"/>
        <v>1</v>
      </c>
      <c r="N412" s="42"/>
    </row>
    <row r="413" spans="1:14" ht="13.5" thickBot="1">
      <c r="A413" s="25">
        <v>44364</v>
      </c>
      <c r="B413" s="29">
        <v>19</v>
      </c>
      <c r="C413" s="30">
        <v>68108.328125</v>
      </c>
      <c r="D413" s="30">
        <v>5484.8</v>
      </c>
      <c r="E413" s="30">
        <v>5450.8</v>
      </c>
      <c r="F413" s="30">
        <v>4839.27691895525</v>
      </c>
      <c r="G413" s="30">
        <v>4962.1185897714504</v>
      </c>
      <c r="H413" s="30">
        <v>122.84167081621</v>
      </c>
      <c r="I413" s="31">
        <v>7.0196267825000006E-2</v>
      </c>
      <c r="J413" s="31">
        <v>8.6693940509999998E-2</v>
      </c>
      <c r="K413" s="31">
        <v>6.5630057778999995E-2</v>
      </c>
      <c r="L413" s="31">
        <v>8.2127730465000007E-2</v>
      </c>
      <c r="M413" s="41">
        <f t="shared" si="6"/>
        <v>1</v>
      </c>
      <c r="N413" s="42"/>
    </row>
    <row r="414" spans="1:14" ht="13.5" thickBot="1">
      <c r="A414" s="25">
        <v>44364</v>
      </c>
      <c r="B414" s="29">
        <v>20</v>
      </c>
      <c r="C414" s="30">
        <v>65972.96875</v>
      </c>
      <c r="D414" s="30">
        <v>2658.6</v>
      </c>
      <c r="E414" s="30">
        <v>2644.7</v>
      </c>
      <c r="F414" s="30">
        <v>3090.0375901577099</v>
      </c>
      <c r="G414" s="30">
        <v>3090.0375901577099</v>
      </c>
      <c r="H414" s="30">
        <v>0</v>
      </c>
      <c r="I414" s="31">
        <v>5.7942195831E-2</v>
      </c>
      <c r="J414" s="31">
        <v>5.7942195831E-2</v>
      </c>
      <c r="K414" s="31">
        <v>5.9808969937000002E-2</v>
      </c>
      <c r="L414" s="31">
        <v>5.9808969937000002E-2</v>
      </c>
      <c r="M414" s="41">
        <f t="shared" si="6"/>
        <v>1</v>
      </c>
      <c r="N414" s="42"/>
    </row>
    <row r="415" spans="1:14" ht="13.5" thickBot="1">
      <c r="A415" s="25">
        <v>44364</v>
      </c>
      <c r="B415" s="29">
        <v>21</v>
      </c>
      <c r="C415" s="30">
        <v>63365.82421875</v>
      </c>
      <c r="D415" s="30">
        <v>350.7</v>
      </c>
      <c r="E415" s="30">
        <v>344.9</v>
      </c>
      <c r="F415" s="30">
        <v>440.39676102110298</v>
      </c>
      <c r="G415" s="30">
        <v>440.39676102110298</v>
      </c>
      <c r="H415" s="30">
        <v>0</v>
      </c>
      <c r="I415" s="31">
        <v>1.2046301505999999E-2</v>
      </c>
      <c r="J415" s="31">
        <v>1.2046301505999999E-2</v>
      </c>
      <c r="K415" s="31">
        <v>1.2825243219999999E-2</v>
      </c>
      <c r="L415" s="31">
        <v>1.2825243219999999E-2</v>
      </c>
      <c r="M415" s="41">
        <f t="shared" si="6"/>
        <v>1</v>
      </c>
      <c r="N415" s="42"/>
    </row>
    <row r="416" spans="1:14" ht="13.5" thickBot="1">
      <c r="A416" s="25">
        <v>44364</v>
      </c>
      <c r="B416" s="29">
        <v>22</v>
      </c>
      <c r="C416" s="30">
        <v>61100.4375</v>
      </c>
      <c r="D416" s="30">
        <v>0.1</v>
      </c>
      <c r="E416" s="30">
        <v>0.1</v>
      </c>
      <c r="F416" s="30">
        <v>7.2578749230999995E-2</v>
      </c>
      <c r="G416" s="30">
        <v>9.2472753855000006E-2</v>
      </c>
      <c r="H416" s="30">
        <v>1.9894004624000001E-2</v>
      </c>
      <c r="I416" s="31">
        <v>1.0109113811732801E-6</v>
      </c>
      <c r="J416" s="31">
        <v>3.6826820801276899E-6</v>
      </c>
      <c r="K416" s="31">
        <v>1.0109113811732801E-6</v>
      </c>
      <c r="L416" s="31">
        <v>3.6826820801276899E-6</v>
      </c>
      <c r="M416" s="41">
        <f t="shared" si="6"/>
        <v>0</v>
      </c>
      <c r="N416" s="42"/>
    </row>
    <row r="417" spans="1:14" ht="13.5" thickBot="1">
      <c r="A417" s="25">
        <v>44364</v>
      </c>
      <c r="B417" s="29">
        <v>23</v>
      </c>
      <c r="C417" s="30">
        <v>57273.8125</v>
      </c>
      <c r="D417" s="30">
        <v>0</v>
      </c>
      <c r="E417" s="30">
        <v>0</v>
      </c>
      <c r="F417" s="30">
        <v>6.8923189056999998E-2</v>
      </c>
      <c r="G417" s="30">
        <v>0.27028885870000002</v>
      </c>
      <c r="H417" s="30">
        <v>0.20136566964200001</v>
      </c>
      <c r="I417" s="31">
        <v>3.62998735831765E-5</v>
      </c>
      <c r="J417" s="31">
        <v>9.2564046545053798E-6</v>
      </c>
      <c r="K417" s="31">
        <v>3.62998735831765E-5</v>
      </c>
      <c r="L417" s="31">
        <v>9.2564046545053798E-6</v>
      </c>
      <c r="M417" s="41">
        <f t="shared" si="6"/>
        <v>0</v>
      </c>
      <c r="N417" s="42"/>
    </row>
    <row r="418" spans="1:14" ht="13.5" thickBot="1">
      <c r="A418" s="25">
        <v>44364</v>
      </c>
      <c r="B418" s="29">
        <v>24</v>
      </c>
      <c r="C418" s="30">
        <v>52966.390625</v>
      </c>
      <c r="D418" s="30">
        <v>0</v>
      </c>
      <c r="E418" s="30">
        <v>0</v>
      </c>
      <c r="F418" s="30">
        <v>5.6412077944000001E-2</v>
      </c>
      <c r="G418" s="30">
        <v>0.25641208092399997</v>
      </c>
      <c r="H418" s="30">
        <v>0.20000000298000001</v>
      </c>
      <c r="I418" s="31">
        <v>3.4436218227873598E-5</v>
      </c>
      <c r="J418" s="31">
        <v>7.57615873549755E-6</v>
      </c>
      <c r="K418" s="31">
        <v>3.4436218227873598E-5</v>
      </c>
      <c r="L418" s="31">
        <v>7.57615873549755E-6</v>
      </c>
      <c r="M418" s="41">
        <f t="shared" si="6"/>
        <v>0</v>
      </c>
      <c r="N418" s="42"/>
    </row>
    <row r="419" spans="1:14" ht="13.5" thickBot="1">
      <c r="A419" s="25">
        <v>44365</v>
      </c>
      <c r="B419" s="29">
        <v>1</v>
      </c>
      <c r="C419" s="30">
        <v>49094.85546875</v>
      </c>
      <c r="D419" s="30">
        <v>0</v>
      </c>
      <c r="E419" s="30">
        <v>0</v>
      </c>
      <c r="F419" s="30">
        <v>5.6412077944000001E-2</v>
      </c>
      <c r="G419" s="30">
        <v>0.25641208092399997</v>
      </c>
      <c r="H419" s="30">
        <v>0.20000000298000001</v>
      </c>
      <c r="I419" s="31">
        <v>3.4436218227873598E-5</v>
      </c>
      <c r="J419" s="31">
        <v>7.57615873549755E-6</v>
      </c>
      <c r="K419" s="31">
        <v>3.4436218227873598E-5</v>
      </c>
      <c r="L419" s="31">
        <v>7.57615873549755E-6</v>
      </c>
      <c r="M419" s="41">
        <f t="shared" si="6"/>
        <v>0</v>
      </c>
      <c r="N419" s="42"/>
    </row>
    <row r="420" spans="1:14" ht="13.5" thickBot="1">
      <c r="A420" s="25">
        <v>44365</v>
      </c>
      <c r="B420" s="29">
        <v>2</v>
      </c>
      <c r="C420" s="30">
        <v>46133.17578125</v>
      </c>
      <c r="D420" s="30">
        <v>0</v>
      </c>
      <c r="E420" s="30">
        <v>0</v>
      </c>
      <c r="F420" s="30">
        <v>5.6412077944000001E-2</v>
      </c>
      <c r="G420" s="30">
        <v>0.25641208092399997</v>
      </c>
      <c r="H420" s="30">
        <v>0.20000000298000001</v>
      </c>
      <c r="I420" s="31">
        <v>3.4436218227873598E-5</v>
      </c>
      <c r="J420" s="31">
        <v>7.57615873549755E-6</v>
      </c>
      <c r="K420" s="31">
        <v>3.4436218227873598E-5</v>
      </c>
      <c r="L420" s="31">
        <v>7.57615873549755E-6</v>
      </c>
      <c r="M420" s="41">
        <f t="shared" si="6"/>
        <v>0</v>
      </c>
      <c r="N420" s="42"/>
    </row>
    <row r="421" spans="1:14" ht="13.5" thickBot="1">
      <c r="A421" s="25">
        <v>44365</v>
      </c>
      <c r="B421" s="29">
        <v>3</v>
      </c>
      <c r="C421" s="30">
        <v>43957.26171875</v>
      </c>
      <c r="D421" s="30">
        <v>0</v>
      </c>
      <c r="E421" s="30">
        <v>0</v>
      </c>
      <c r="F421" s="30">
        <v>5.6412077944000001E-2</v>
      </c>
      <c r="G421" s="30">
        <v>0.25641208092399997</v>
      </c>
      <c r="H421" s="30">
        <v>0.20000000298000001</v>
      </c>
      <c r="I421" s="31">
        <v>3.4436218227873598E-5</v>
      </c>
      <c r="J421" s="31">
        <v>7.57615873549755E-6</v>
      </c>
      <c r="K421" s="31">
        <v>3.4436218227873598E-5</v>
      </c>
      <c r="L421" s="31">
        <v>7.57615873549755E-6</v>
      </c>
      <c r="M421" s="41">
        <f t="shared" si="6"/>
        <v>0</v>
      </c>
      <c r="N421" s="42"/>
    </row>
    <row r="422" spans="1:14" ht="13.5" thickBot="1">
      <c r="A422" s="25">
        <v>44365</v>
      </c>
      <c r="B422" s="29">
        <v>4</v>
      </c>
      <c r="C422" s="30">
        <v>42526.1328125</v>
      </c>
      <c r="D422" s="30">
        <v>0</v>
      </c>
      <c r="E422" s="30">
        <v>0</v>
      </c>
      <c r="F422" s="30">
        <v>5.6412077944000001E-2</v>
      </c>
      <c r="G422" s="30">
        <v>8.9745411774E-2</v>
      </c>
      <c r="H422" s="30">
        <v>3.3333333829999999E-2</v>
      </c>
      <c r="I422" s="31">
        <v>1.2052835317560201E-5</v>
      </c>
      <c r="J422" s="31">
        <v>7.57615873549755E-6</v>
      </c>
      <c r="K422" s="31">
        <v>1.2052835317560201E-5</v>
      </c>
      <c r="L422" s="31">
        <v>7.57615873549755E-6</v>
      </c>
      <c r="M422" s="41">
        <f t="shared" si="6"/>
        <v>0</v>
      </c>
      <c r="N422" s="42"/>
    </row>
    <row r="423" spans="1:14" ht="13.5" thickBot="1">
      <c r="A423" s="25">
        <v>44365</v>
      </c>
      <c r="B423" s="29">
        <v>5</v>
      </c>
      <c r="C423" s="30">
        <v>41870.25</v>
      </c>
      <c r="D423" s="30">
        <v>0</v>
      </c>
      <c r="E423" s="30">
        <v>0</v>
      </c>
      <c r="F423" s="30">
        <v>5.6412077944000001E-2</v>
      </c>
      <c r="G423" s="30">
        <v>5.6412077944000001E-2</v>
      </c>
      <c r="H423" s="30">
        <v>0</v>
      </c>
      <c r="I423" s="31">
        <v>7.57615873549755E-6</v>
      </c>
      <c r="J423" s="31">
        <v>7.57615873549755E-6</v>
      </c>
      <c r="K423" s="31">
        <v>7.57615873549755E-6</v>
      </c>
      <c r="L423" s="31">
        <v>7.57615873549755E-6</v>
      </c>
      <c r="M423" s="41">
        <f t="shared" si="6"/>
        <v>0</v>
      </c>
      <c r="N423" s="42"/>
    </row>
    <row r="424" spans="1:14" ht="13.5" thickBot="1">
      <c r="A424" s="25">
        <v>44365</v>
      </c>
      <c r="B424" s="29">
        <v>6</v>
      </c>
      <c r="C424" s="30">
        <v>42084.85546875</v>
      </c>
      <c r="D424" s="30">
        <v>0</v>
      </c>
      <c r="E424" s="30">
        <v>0</v>
      </c>
      <c r="F424" s="30">
        <v>3.1778746201999997E-2</v>
      </c>
      <c r="G424" s="30">
        <v>3.1778746201999997E-2</v>
      </c>
      <c r="H424" s="30">
        <v>0</v>
      </c>
      <c r="I424" s="31">
        <v>4.2678950044038402E-6</v>
      </c>
      <c r="J424" s="31">
        <v>4.2678950044038402E-6</v>
      </c>
      <c r="K424" s="31">
        <v>4.2678950044038402E-6</v>
      </c>
      <c r="L424" s="31">
        <v>4.2678950044038402E-6</v>
      </c>
      <c r="M424" s="41">
        <f t="shared" si="6"/>
        <v>0</v>
      </c>
      <c r="N424" s="42"/>
    </row>
    <row r="425" spans="1:14" ht="13.5" thickBot="1">
      <c r="A425" s="25">
        <v>44365</v>
      </c>
      <c r="B425" s="29">
        <v>7</v>
      </c>
      <c r="C425" s="30">
        <v>42770.41015625</v>
      </c>
      <c r="D425" s="30">
        <v>25.9</v>
      </c>
      <c r="E425" s="30">
        <v>24.3</v>
      </c>
      <c r="F425" s="30">
        <v>16.939130791846999</v>
      </c>
      <c r="G425" s="30">
        <v>17.053400444539999</v>
      </c>
      <c r="H425" s="30">
        <v>0.114269652693</v>
      </c>
      <c r="I425" s="31">
        <v>1.188100934E-3</v>
      </c>
      <c r="J425" s="31">
        <v>1.2034473820000001E-3</v>
      </c>
      <c r="K425" s="31">
        <v>9.7322046100000001E-4</v>
      </c>
      <c r="L425" s="31">
        <v>9.8856690900000002E-4</v>
      </c>
      <c r="M425" s="41">
        <f t="shared" si="6"/>
        <v>1</v>
      </c>
      <c r="N425" s="42"/>
    </row>
    <row r="426" spans="1:14" ht="13.5" thickBot="1">
      <c r="A426" s="25">
        <v>44365</v>
      </c>
      <c r="B426" s="29">
        <v>8</v>
      </c>
      <c r="C426" s="30">
        <v>44181.81640625</v>
      </c>
      <c r="D426" s="30">
        <v>1088.0999999999999</v>
      </c>
      <c r="E426" s="30">
        <v>1078.4000000000001</v>
      </c>
      <c r="F426" s="30">
        <v>1328.1591959167099</v>
      </c>
      <c r="G426" s="30">
        <v>1328.1591959167099</v>
      </c>
      <c r="H426" s="30">
        <v>0</v>
      </c>
      <c r="I426" s="31">
        <v>3.2240020938999997E-2</v>
      </c>
      <c r="J426" s="31">
        <v>3.2240020938999997E-2</v>
      </c>
      <c r="K426" s="31">
        <v>3.3542733805000002E-2</v>
      </c>
      <c r="L426" s="31">
        <v>3.3542733805000002E-2</v>
      </c>
      <c r="M426" s="41">
        <f t="shared" si="6"/>
        <v>1</v>
      </c>
      <c r="N426" s="42"/>
    </row>
    <row r="427" spans="1:14" ht="13.5" thickBot="1">
      <c r="A427" s="25">
        <v>44365</v>
      </c>
      <c r="B427" s="29">
        <v>9</v>
      </c>
      <c r="C427" s="30">
        <v>47327.4140625</v>
      </c>
      <c r="D427" s="30">
        <v>4257.8999999999996</v>
      </c>
      <c r="E427" s="30">
        <v>4242.8999999999996</v>
      </c>
      <c r="F427" s="30">
        <v>4341.15628030469</v>
      </c>
      <c r="G427" s="30">
        <v>4341.2562803061801</v>
      </c>
      <c r="H427" s="30">
        <v>0.10000000149</v>
      </c>
      <c r="I427" s="31">
        <v>1.1194773073E-2</v>
      </c>
      <c r="J427" s="31">
        <v>1.1181343042999999E-2</v>
      </c>
      <c r="K427" s="31">
        <v>1.3209277505E-2</v>
      </c>
      <c r="L427" s="31">
        <v>1.3195847475E-2</v>
      </c>
      <c r="M427" s="41">
        <f t="shared" si="6"/>
        <v>1</v>
      </c>
      <c r="N427" s="42"/>
    </row>
    <row r="428" spans="1:14" ht="13.5" thickBot="1">
      <c r="A428" s="25">
        <v>44365</v>
      </c>
      <c r="B428" s="29">
        <v>10</v>
      </c>
      <c r="C428" s="30">
        <v>51030.9765625</v>
      </c>
      <c r="D428" s="30">
        <v>5852.9</v>
      </c>
      <c r="E428" s="30">
        <v>5835.7</v>
      </c>
      <c r="F428" s="30">
        <v>5655.2931714832102</v>
      </c>
      <c r="G428" s="30">
        <v>5655.3810603730499</v>
      </c>
      <c r="H428" s="30">
        <v>8.7888889841999995E-2</v>
      </c>
      <c r="I428" s="31">
        <v>2.6526851949999999E-2</v>
      </c>
      <c r="J428" s="31">
        <v>2.6538655453999999E-2</v>
      </c>
      <c r="K428" s="31">
        <v>2.4216886869E-2</v>
      </c>
      <c r="L428" s="31">
        <v>2.4228690372000001E-2</v>
      </c>
      <c r="M428" s="41">
        <f t="shared" si="6"/>
        <v>1</v>
      </c>
      <c r="N428" s="42"/>
    </row>
    <row r="429" spans="1:14" ht="13.5" thickBot="1">
      <c r="A429" s="25">
        <v>44365</v>
      </c>
      <c r="B429" s="29">
        <v>11</v>
      </c>
      <c r="C429" s="30">
        <v>55036.33984375</v>
      </c>
      <c r="D429" s="30">
        <v>6192.9</v>
      </c>
      <c r="E429" s="30">
        <v>6175</v>
      </c>
      <c r="F429" s="30">
        <v>5983.1341184961602</v>
      </c>
      <c r="G429" s="30">
        <v>5983.1341184961602</v>
      </c>
      <c r="H429" s="30">
        <v>0</v>
      </c>
      <c r="I429" s="31">
        <v>2.8171619863E-2</v>
      </c>
      <c r="J429" s="31">
        <v>2.8171619863E-2</v>
      </c>
      <c r="K429" s="31">
        <v>2.5767644574E-2</v>
      </c>
      <c r="L429" s="31">
        <v>2.5767644574E-2</v>
      </c>
      <c r="M429" s="41">
        <f t="shared" si="6"/>
        <v>1</v>
      </c>
      <c r="N429" s="42"/>
    </row>
    <row r="430" spans="1:14" ht="13.5" thickBot="1">
      <c r="A430" s="25">
        <v>44365</v>
      </c>
      <c r="B430" s="29">
        <v>12</v>
      </c>
      <c r="C430" s="30">
        <v>58633.265625</v>
      </c>
      <c r="D430" s="30">
        <v>6220.2</v>
      </c>
      <c r="E430" s="30">
        <v>6200.5</v>
      </c>
      <c r="F430" s="30">
        <v>6005.2359341298197</v>
      </c>
      <c r="G430" s="30">
        <v>6024.2030587297004</v>
      </c>
      <c r="H430" s="30">
        <v>18.967124599880002</v>
      </c>
      <c r="I430" s="31">
        <v>2.6322447121000001E-2</v>
      </c>
      <c r="J430" s="31">
        <v>2.8869737558999999E-2</v>
      </c>
      <c r="K430" s="31">
        <v>2.3676731300999999E-2</v>
      </c>
      <c r="L430" s="31">
        <v>2.6224021739E-2</v>
      </c>
      <c r="M430" s="41">
        <f t="shared" si="6"/>
        <v>1</v>
      </c>
      <c r="N430" s="42"/>
    </row>
    <row r="431" spans="1:14" ht="13.5" thickBot="1">
      <c r="A431" s="25">
        <v>44365</v>
      </c>
      <c r="B431" s="29">
        <v>13</v>
      </c>
      <c r="C431" s="30">
        <v>61784.7890625</v>
      </c>
      <c r="D431" s="30">
        <v>6220.7</v>
      </c>
      <c r="E431" s="30">
        <v>6200.9</v>
      </c>
      <c r="F431" s="30">
        <v>5773.51235719336</v>
      </c>
      <c r="G431" s="30">
        <v>5966.5352647842301</v>
      </c>
      <c r="H431" s="30">
        <v>193.022907590866</v>
      </c>
      <c r="I431" s="31">
        <v>3.4134399034999999E-2</v>
      </c>
      <c r="J431" s="31">
        <v>6.0057432554999998E-2</v>
      </c>
      <c r="K431" s="31">
        <v>3.1475253185000003E-2</v>
      </c>
      <c r="L431" s="31">
        <v>5.7398286705000003E-2</v>
      </c>
      <c r="M431" s="41">
        <f t="shared" si="6"/>
        <v>1</v>
      </c>
      <c r="N431" s="42"/>
    </row>
    <row r="432" spans="1:14" ht="13.5" thickBot="1">
      <c r="A432" s="25">
        <v>44365</v>
      </c>
      <c r="B432" s="29">
        <v>14</v>
      </c>
      <c r="C432" s="30">
        <v>64532.6796875</v>
      </c>
      <c r="D432" s="30">
        <v>6225</v>
      </c>
      <c r="E432" s="30">
        <v>6184.8</v>
      </c>
      <c r="F432" s="30">
        <v>5720.2751208670898</v>
      </c>
      <c r="G432" s="30">
        <v>5912.2202101045204</v>
      </c>
      <c r="H432" s="30">
        <v>191.94508923742501</v>
      </c>
      <c r="I432" s="31">
        <v>4.2006418197000003E-2</v>
      </c>
      <c r="J432" s="31">
        <v>6.7784700392999997E-2</v>
      </c>
      <c r="K432" s="31">
        <v>3.6607546318999998E-2</v>
      </c>
      <c r="L432" s="31">
        <v>6.2385828515999997E-2</v>
      </c>
      <c r="M432" s="41">
        <f t="shared" si="6"/>
        <v>1</v>
      </c>
      <c r="N432" s="42"/>
    </row>
    <row r="433" spans="1:14" ht="13.5" thickBot="1">
      <c r="A433" s="25">
        <v>44365</v>
      </c>
      <c r="B433" s="29">
        <v>15</v>
      </c>
      <c r="C433" s="30">
        <v>66511.4609375</v>
      </c>
      <c r="D433" s="30">
        <v>6220.4</v>
      </c>
      <c r="E433" s="30">
        <v>6181.2</v>
      </c>
      <c r="F433" s="30">
        <v>5615.7207330004403</v>
      </c>
      <c r="G433" s="30">
        <v>5894.8405102348297</v>
      </c>
      <c r="H433" s="30">
        <v>279.11977723439401</v>
      </c>
      <c r="I433" s="31">
        <v>4.3722735664999998E-2</v>
      </c>
      <c r="J433" s="31">
        <v>8.1208604215999999E-2</v>
      </c>
      <c r="K433" s="31">
        <v>3.8458164082999999E-2</v>
      </c>
      <c r="L433" s="31">
        <v>7.5944032634E-2</v>
      </c>
      <c r="M433" s="41">
        <f t="shared" si="6"/>
        <v>1</v>
      </c>
      <c r="N433" s="42"/>
    </row>
    <row r="434" spans="1:14" ht="13.5" thickBot="1">
      <c r="A434" s="25">
        <v>44365</v>
      </c>
      <c r="B434" s="29">
        <v>16</v>
      </c>
      <c r="C434" s="30">
        <v>67838.296875</v>
      </c>
      <c r="D434" s="30">
        <v>6326.1</v>
      </c>
      <c r="E434" s="30">
        <v>6176.5</v>
      </c>
      <c r="F434" s="30">
        <v>5508.0722741540903</v>
      </c>
      <c r="G434" s="30">
        <v>5838.1953094527498</v>
      </c>
      <c r="H434" s="30">
        <v>330.12303529865898</v>
      </c>
      <c r="I434" s="31">
        <v>6.5525744097000002E-2</v>
      </c>
      <c r="J434" s="31">
        <v>0.109861365276</v>
      </c>
      <c r="K434" s="31">
        <v>4.5434419896E-2</v>
      </c>
      <c r="L434" s="31">
        <v>8.9770041075000001E-2</v>
      </c>
      <c r="M434" s="41">
        <f t="shared" si="6"/>
        <v>1</v>
      </c>
      <c r="N434" s="42"/>
    </row>
    <row r="435" spans="1:14" ht="13.5" thickBot="1">
      <c r="A435" s="25">
        <v>44365</v>
      </c>
      <c r="B435" s="29">
        <v>17</v>
      </c>
      <c r="C435" s="30">
        <v>68527.234375</v>
      </c>
      <c r="D435" s="30">
        <v>6296.6</v>
      </c>
      <c r="E435" s="30">
        <v>6267.3</v>
      </c>
      <c r="F435" s="30">
        <v>5582.1135031286904</v>
      </c>
      <c r="G435" s="30">
        <v>5846.6743054861499</v>
      </c>
      <c r="H435" s="30">
        <v>264.56080235746202</v>
      </c>
      <c r="I435" s="31">
        <v>6.0425153708000001E-2</v>
      </c>
      <c r="J435" s="31">
        <v>9.5955747632000002E-2</v>
      </c>
      <c r="K435" s="31">
        <v>5.6490155051000003E-2</v>
      </c>
      <c r="L435" s="31">
        <v>9.2020748974999997E-2</v>
      </c>
      <c r="M435" s="41">
        <f t="shared" si="6"/>
        <v>1</v>
      </c>
      <c r="N435" s="42"/>
    </row>
    <row r="436" spans="1:14" ht="13.5" thickBot="1">
      <c r="A436" s="25">
        <v>44365</v>
      </c>
      <c r="B436" s="29">
        <v>18</v>
      </c>
      <c r="C436" s="30">
        <v>68143.859375</v>
      </c>
      <c r="D436" s="30">
        <v>6185</v>
      </c>
      <c r="E436" s="30">
        <v>6165.8</v>
      </c>
      <c r="F436" s="30">
        <v>5509.2819695276703</v>
      </c>
      <c r="G436" s="30">
        <v>5784.5748157461503</v>
      </c>
      <c r="H436" s="30">
        <v>275.29284621848097</v>
      </c>
      <c r="I436" s="31">
        <v>5.3777220554999998E-2</v>
      </c>
      <c r="J436" s="31">
        <v>9.0749131139999994E-2</v>
      </c>
      <c r="K436" s="31">
        <v>5.1198654881999997E-2</v>
      </c>
      <c r="L436" s="31">
        <v>8.8170565467000001E-2</v>
      </c>
      <c r="M436" s="41">
        <f t="shared" si="6"/>
        <v>1</v>
      </c>
      <c r="N436" s="42"/>
    </row>
    <row r="437" spans="1:14" ht="13.5" thickBot="1">
      <c r="A437" s="25">
        <v>44365</v>
      </c>
      <c r="B437" s="29">
        <v>19</v>
      </c>
      <c r="C437" s="30">
        <v>66473.2265625</v>
      </c>
      <c r="D437" s="30">
        <v>5559.2</v>
      </c>
      <c r="E437" s="30">
        <v>5543.3</v>
      </c>
      <c r="F437" s="30">
        <v>5070.0930503066402</v>
      </c>
      <c r="G437" s="30">
        <v>5180.8838802984001</v>
      </c>
      <c r="H437" s="30">
        <v>110.790829991764</v>
      </c>
      <c r="I437" s="31">
        <v>5.0807966652999997E-2</v>
      </c>
      <c r="J437" s="31">
        <v>6.5687207854999999E-2</v>
      </c>
      <c r="K437" s="31">
        <v>4.8672591954999997E-2</v>
      </c>
      <c r="L437" s="31">
        <v>6.3551833156999998E-2</v>
      </c>
      <c r="M437" s="41">
        <f t="shared" si="6"/>
        <v>1</v>
      </c>
      <c r="N437" s="42"/>
    </row>
    <row r="438" spans="1:14" ht="13.5" thickBot="1">
      <c r="A438" s="25">
        <v>44365</v>
      </c>
      <c r="B438" s="29">
        <v>20</v>
      </c>
      <c r="C438" s="30">
        <v>63968.328125</v>
      </c>
      <c r="D438" s="30">
        <v>2718</v>
      </c>
      <c r="E438" s="30">
        <v>2711.6</v>
      </c>
      <c r="F438" s="30">
        <v>3256.7982768598899</v>
      </c>
      <c r="G438" s="30">
        <v>3256.7982768598899</v>
      </c>
      <c r="H438" s="30">
        <v>0</v>
      </c>
      <c r="I438" s="31">
        <v>7.2360767775000001E-2</v>
      </c>
      <c r="J438" s="31">
        <v>7.2360767775000001E-2</v>
      </c>
      <c r="K438" s="31">
        <v>7.3220289665999999E-2</v>
      </c>
      <c r="L438" s="31">
        <v>7.3220289665999999E-2</v>
      </c>
      <c r="M438" s="41">
        <f t="shared" si="6"/>
        <v>1</v>
      </c>
      <c r="N438" s="42"/>
    </row>
    <row r="439" spans="1:14" ht="13.5" thickBot="1">
      <c r="A439" s="25">
        <v>44365</v>
      </c>
      <c r="B439" s="29">
        <v>21</v>
      </c>
      <c r="C439" s="30">
        <v>60936.2578125</v>
      </c>
      <c r="D439" s="30">
        <v>366.5</v>
      </c>
      <c r="E439" s="30">
        <v>361</v>
      </c>
      <c r="F439" s="30">
        <v>474.59757594129297</v>
      </c>
      <c r="G439" s="30">
        <v>474.73124261007598</v>
      </c>
      <c r="H439" s="30">
        <v>0.13366666878200001</v>
      </c>
      <c r="I439" s="31">
        <v>1.453548786E-2</v>
      </c>
      <c r="J439" s="31">
        <v>1.4517536387000001E-2</v>
      </c>
      <c r="K439" s="31">
        <v>1.5274139484999999E-2</v>
      </c>
      <c r="L439" s="31">
        <v>1.5256188012E-2</v>
      </c>
      <c r="M439" s="41">
        <f t="shared" si="6"/>
        <v>1</v>
      </c>
      <c r="N439" s="42"/>
    </row>
    <row r="440" spans="1:14" ht="13.5" thickBot="1">
      <c r="A440" s="25">
        <v>44365</v>
      </c>
      <c r="B440" s="29">
        <v>22</v>
      </c>
      <c r="C440" s="30">
        <v>58764.38671875</v>
      </c>
      <c r="D440" s="30">
        <v>0.1</v>
      </c>
      <c r="E440" s="30">
        <v>0.1</v>
      </c>
      <c r="F440" s="30">
        <v>0.120992121681</v>
      </c>
      <c r="G440" s="30">
        <v>0.30438753774499999</v>
      </c>
      <c r="H440" s="30">
        <v>0.18339541606400001</v>
      </c>
      <c r="I440" s="31">
        <v>2.7449306707717201E-5</v>
      </c>
      <c r="J440" s="31">
        <v>2.8192481441664201E-6</v>
      </c>
      <c r="K440" s="31">
        <v>2.7449306707717201E-5</v>
      </c>
      <c r="L440" s="31">
        <v>2.8192481441664201E-6</v>
      </c>
      <c r="M440" s="41">
        <f t="shared" si="6"/>
        <v>0</v>
      </c>
      <c r="N440" s="42"/>
    </row>
    <row r="441" spans="1:14" ht="13.5" thickBot="1">
      <c r="A441" s="25">
        <v>44365</v>
      </c>
      <c r="B441" s="29">
        <v>23</v>
      </c>
      <c r="C441" s="30">
        <v>55378.3984375</v>
      </c>
      <c r="D441" s="30">
        <v>0</v>
      </c>
      <c r="E441" s="30">
        <v>0</v>
      </c>
      <c r="F441" s="30">
        <v>0.11696514623900001</v>
      </c>
      <c r="G441" s="30">
        <v>0.41696515070899998</v>
      </c>
      <c r="H441" s="30">
        <v>0.30000000447000003</v>
      </c>
      <c r="I441" s="31">
        <v>5.5998542937145297E-5</v>
      </c>
      <c r="J441" s="31">
        <v>1.5708453698581199E-5</v>
      </c>
      <c r="K441" s="31">
        <v>5.5998542937145297E-5</v>
      </c>
      <c r="L441" s="31">
        <v>1.5708453698581199E-5</v>
      </c>
      <c r="M441" s="41">
        <f t="shared" si="6"/>
        <v>0</v>
      </c>
      <c r="N441" s="42"/>
    </row>
    <row r="442" spans="1:14" ht="13.5" thickBot="1">
      <c r="A442" s="25">
        <v>44365</v>
      </c>
      <c r="B442" s="29">
        <v>24</v>
      </c>
      <c r="C442" s="30">
        <v>51449.0546875</v>
      </c>
      <c r="D442" s="30">
        <v>0</v>
      </c>
      <c r="E442" s="30">
        <v>0</v>
      </c>
      <c r="F442" s="30">
        <v>0.11696514623900001</v>
      </c>
      <c r="G442" s="30">
        <v>0.41696515070899998</v>
      </c>
      <c r="H442" s="30">
        <v>0.30000000447000003</v>
      </c>
      <c r="I442" s="31">
        <v>5.5998542937145297E-5</v>
      </c>
      <c r="J442" s="31">
        <v>1.5708453698581199E-5</v>
      </c>
      <c r="K442" s="31">
        <v>5.5998542937145297E-5</v>
      </c>
      <c r="L442" s="31">
        <v>1.5708453698581199E-5</v>
      </c>
      <c r="M442" s="41">
        <f t="shared" si="6"/>
        <v>0</v>
      </c>
      <c r="N442" s="42"/>
    </row>
    <row r="443" spans="1:14" ht="13.5" thickBot="1">
      <c r="A443" s="25">
        <v>44366</v>
      </c>
      <c r="B443" s="29">
        <v>1</v>
      </c>
      <c r="C443" s="30">
        <v>47911.63671875</v>
      </c>
      <c r="D443" s="30">
        <v>0</v>
      </c>
      <c r="E443" s="30">
        <v>0</v>
      </c>
      <c r="F443" s="30">
        <v>0.11696514623900001</v>
      </c>
      <c r="G443" s="30">
        <v>0.41696515070899998</v>
      </c>
      <c r="H443" s="30">
        <v>0.30000000447000003</v>
      </c>
      <c r="I443" s="31">
        <v>5.5998542937145297E-5</v>
      </c>
      <c r="J443" s="31">
        <v>1.5708453698581199E-5</v>
      </c>
      <c r="K443" s="31">
        <v>5.5998542937145297E-5</v>
      </c>
      <c r="L443" s="31">
        <v>1.5708453698581199E-5</v>
      </c>
      <c r="M443" s="41">
        <f t="shared" si="6"/>
        <v>0</v>
      </c>
      <c r="N443" s="42"/>
    </row>
    <row r="444" spans="1:14" ht="13.5" thickBot="1">
      <c r="A444" s="25">
        <v>44366</v>
      </c>
      <c r="B444" s="29">
        <v>2</v>
      </c>
      <c r="C444" s="30">
        <v>44885.234375</v>
      </c>
      <c r="D444" s="30">
        <v>0</v>
      </c>
      <c r="E444" s="30">
        <v>0</v>
      </c>
      <c r="F444" s="30">
        <v>0.11696514623900001</v>
      </c>
      <c r="G444" s="30">
        <v>0.31696514921899999</v>
      </c>
      <c r="H444" s="30">
        <v>0.20000000298000001</v>
      </c>
      <c r="I444" s="31">
        <v>4.2568513190957201E-5</v>
      </c>
      <c r="J444" s="31">
        <v>1.5708453698581199E-5</v>
      </c>
      <c r="K444" s="31">
        <v>4.2568513190957201E-5</v>
      </c>
      <c r="L444" s="31">
        <v>1.5708453698581199E-5</v>
      </c>
      <c r="M444" s="41">
        <f t="shared" si="6"/>
        <v>0</v>
      </c>
      <c r="N444" s="42"/>
    </row>
    <row r="445" spans="1:14" ht="13.5" thickBot="1">
      <c r="A445" s="25">
        <v>44366</v>
      </c>
      <c r="B445" s="29">
        <v>3</v>
      </c>
      <c r="C445" s="30">
        <v>42476.37890625</v>
      </c>
      <c r="D445" s="30">
        <v>0</v>
      </c>
      <c r="E445" s="30">
        <v>0</v>
      </c>
      <c r="F445" s="30">
        <v>0.11696514623900001</v>
      </c>
      <c r="G445" s="30">
        <v>0.216965147729</v>
      </c>
      <c r="H445" s="30">
        <v>0.10000000149</v>
      </c>
      <c r="I445" s="31">
        <v>2.91384834447692E-5</v>
      </c>
      <c r="J445" s="31">
        <v>1.5708453698581199E-5</v>
      </c>
      <c r="K445" s="31">
        <v>2.91384834447692E-5</v>
      </c>
      <c r="L445" s="31">
        <v>1.5708453698581199E-5</v>
      </c>
      <c r="M445" s="41">
        <f t="shared" si="6"/>
        <v>0</v>
      </c>
      <c r="N445" s="42"/>
    </row>
    <row r="446" spans="1:14" ht="13.5" thickBot="1">
      <c r="A446" s="25">
        <v>44366</v>
      </c>
      <c r="B446" s="29">
        <v>4</v>
      </c>
      <c r="C446" s="30">
        <v>40744.0859375</v>
      </c>
      <c r="D446" s="30">
        <v>0</v>
      </c>
      <c r="E446" s="30">
        <v>0</v>
      </c>
      <c r="F446" s="30">
        <v>0.11696514623900001</v>
      </c>
      <c r="G446" s="30">
        <v>0.216965147729</v>
      </c>
      <c r="H446" s="30">
        <v>0.10000000149</v>
      </c>
      <c r="I446" s="31">
        <v>2.91384834447692E-5</v>
      </c>
      <c r="J446" s="31">
        <v>1.5708453698581199E-5</v>
      </c>
      <c r="K446" s="31">
        <v>2.91384834447692E-5</v>
      </c>
      <c r="L446" s="31">
        <v>1.5708453698581199E-5</v>
      </c>
      <c r="M446" s="41">
        <f t="shared" si="6"/>
        <v>0</v>
      </c>
      <c r="N446" s="42"/>
    </row>
    <row r="447" spans="1:14" ht="13.5" thickBot="1">
      <c r="A447" s="25">
        <v>44366</v>
      </c>
      <c r="B447" s="29">
        <v>5</v>
      </c>
      <c r="C447" s="30">
        <v>39682.15234375</v>
      </c>
      <c r="D447" s="30">
        <v>0</v>
      </c>
      <c r="E447" s="30">
        <v>0</v>
      </c>
      <c r="F447" s="30">
        <v>0.11696514623900001</v>
      </c>
      <c r="G447" s="30">
        <v>0.216965147729</v>
      </c>
      <c r="H447" s="30">
        <v>0.10000000149</v>
      </c>
      <c r="I447" s="31">
        <v>2.91384834447692E-5</v>
      </c>
      <c r="J447" s="31">
        <v>1.5708453698581199E-5</v>
      </c>
      <c r="K447" s="31">
        <v>2.91384834447692E-5</v>
      </c>
      <c r="L447" s="31">
        <v>1.5708453698581199E-5</v>
      </c>
      <c r="M447" s="41">
        <f t="shared" si="6"/>
        <v>0</v>
      </c>
      <c r="N447" s="42"/>
    </row>
    <row r="448" spans="1:14" ht="13.5" thickBot="1">
      <c r="A448" s="25">
        <v>44366</v>
      </c>
      <c r="B448" s="29">
        <v>6</v>
      </c>
      <c r="C448" s="30">
        <v>39264.0234375</v>
      </c>
      <c r="D448" s="30">
        <v>0</v>
      </c>
      <c r="E448" s="30">
        <v>0</v>
      </c>
      <c r="F448" s="30">
        <v>0.11696514623900001</v>
      </c>
      <c r="G448" s="30">
        <v>0.216965147729</v>
      </c>
      <c r="H448" s="30">
        <v>0.10000000149</v>
      </c>
      <c r="I448" s="31">
        <v>2.91384834447692E-5</v>
      </c>
      <c r="J448" s="31">
        <v>1.5708453698581199E-5</v>
      </c>
      <c r="K448" s="31">
        <v>2.91384834447692E-5</v>
      </c>
      <c r="L448" s="31">
        <v>1.5708453698581199E-5</v>
      </c>
      <c r="M448" s="41">
        <f t="shared" si="6"/>
        <v>0</v>
      </c>
      <c r="N448" s="42"/>
    </row>
    <row r="449" spans="1:14" ht="13.5" thickBot="1">
      <c r="A449" s="25">
        <v>44366</v>
      </c>
      <c r="B449" s="29">
        <v>7</v>
      </c>
      <c r="C449" s="30">
        <v>39024.05859375</v>
      </c>
      <c r="D449" s="30">
        <v>29.8</v>
      </c>
      <c r="E449" s="30">
        <v>27.2</v>
      </c>
      <c r="F449" s="30">
        <v>20.210368975331999</v>
      </c>
      <c r="G449" s="30">
        <v>20.267965298707999</v>
      </c>
      <c r="H449" s="30">
        <v>5.7596323376E-2</v>
      </c>
      <c r="I449" s="31">
        <v>1.280155076E-3</v>
      </c>
      <c r="J449" s="31">
        <v>1.2878902790000001E-3</v>
      </c>
      <c r="K449" s="31">
        <v>9.3097430799999996E-4</v>
      </c>
      <c r="L449" s="31">
        <v>9.3870951100000005E-4</v>
      </c>
      <c r="M449" s="41">
        <f t="shared" si="6"/>
        <v>1</v>
      </c>
      <c r="N449" s="42"/>
    </row>
    <row r="450" spans="1:14" ht="13.5" thickBot="1">
      <c r="A450" s="25">
        <v>44366</v>
      </c>
      <c r="B450" s="29">
        <v>8</v>
      </c>
      <c r="C450" s="30">
        <v>40132.4921875</v>
      </c>
      <c r="D450" s="30">
        <v>1115.5999999999999</v>
      </c>
      <c r="E450" s="30">
        <v>1104.7</v>
      </c>
      <c r="F450" s="30">
        <v>1400.03152518302</v>
      </c>
      <c r="G450" s="30">
        <v>1400.29309512481</v>
      </c>
      <c r="H450" s="30">
        <v>0.26156994179300003</v>
      </c>
      <c r="I450" s="31">
        <v>3.8234366790000002E-2</v>
      </c>
      <c r="J450" s="31">
        <v>3.819923787E-2</v>
      </c>
      <c r="K450" s="31">
        <v>3.9698240011000002E-2</v>
      </c>
      <c r="L450" s="31">
        <v>3.9663111090000001E-2</v>
      </c>
      <c r="M450" s="41">
        <f t="shared" si="6"/>
        <v>1</v>
      </c>
      <c r="N450" s="42"/>
    </row>
    <row r="451" spans="1:14" ht="13.5" thickBot="1">
      <c r="A451" s="25">
        <v>44366</v>
      </c>
      <c r="B451" s="29">
        <v>9</v>
      </c>
      <c r="C451" s="30">
        <v>43477.90625</v>
      </c>
      <c r="D451" s="30">
        <v>4345.5</v>
      </c>
      <c r="E451" s="30">
        <v>4327.5</v>
      </c>
      <c r="F451" s="30">
        <v>4399.7031961440998</v>
      </c>
      <c r="G451" s="30">
        <v>4399.7031961440998</v>
      </c>
      <c r="H451" s="30">
        <v>0</v>
      </c>
      <c r="I451" s="31">
        <v>7.2795052569999998E-3</v>
      </c>
      <c r="J451" s="31">
        <v>7.2795052569999998E-3</v>
      </c>
      <c r="K451" s="31">
        <v>9.6969105750000003E-3</v>
      </c>
      <c r="L451" s="31">
        <v>9.6969105750000003E-3</v>
      </c>
      <c r="M451" s="41">
        <f t="shared" si="6"/>
        <v>1</v>
      </c>
      <c r="N451" s="42"/>
    </row>
    <row r="452" spans="1:14" ht="13.5" thickBot="1">
      <c r="A452" s="25">
        <v>44366</v>
      </c>
      <c r="B452" s="29">
        <v>10</v>
      </c>
      <c r="C452" s="30">
        <v>47843.2421875</v>
      </c>
      <c r="D452" s="30">
        <v>5911.8</v>
      </c>
      <c r="E452" s="30">
        <v>5892.1</v>
      </c>
      <c r="F452" s="30">
        <v>5773.7450408695604</v>
      </c>
      <c r="G452" s="30">
        <v>5797.6766434843003</v>
      </c>
      <c r="H452" s="30">
        <v>23.931602614736999</v>
      </c>
      <c r="I452" s="31">
        <v>1.5326800499000001E-2</v>
      </c>
      <c r="J452" s="31">
        <v>1.8540821801000001E-2</v>
      </c>
      <c r="K452" s="31">
        <v>1.2681084678E-2</v>
      </c>
      <c r="L452" s="31">
        <v>1.5895105980000001E-2</v>
      </c>
      <c r="M452" s="41">
        <f t="shared" si="6"/>
        <v>1</v>
      </c>
      <c r="N452" s="42"/>
    </row>
    <row r="453" spans="1:14" ht="13.5" thickBot="1">
      <c r="A453" s="25">
        <v>44366</v>
      </c>
      <c r="B453" s="29">
        <v>11</v>
      </c>
      <c r="C453" s="30">
        <v>52165.0625</v>
      </c>
      <c r="D453" s="30">
        <v>6183.1</v>
      </c>
      <c r="E453" s="30">
        <v>6163.2</v>
      </c>
      <c r="F453" s="30">
        <v>6061.9863938668004</v>
      </c>
      <c r="G453" s="30">
        <v>6065.4691764722902</v>
      </c>
      <c r="H453" s="30">
        <v>3.4827826054890001</v>
      </c>
      <c r="I453" s="31">
        <v>1.5797854355000002E-2</v>
      </c>
      <c r="J453" s="31">
        <v>1.6265593086999999E-2</v>
      </c>
      <c r="K453" s="31">
        <v>1.3125278475E-2</v>
      </c>
      <c r="L453" s="31">
        <v>1.3593017208E-2</v>
      </c>
      <c r="M453" s="41">
        <f t="shared" si="6"/>
        <v>1</v>
      </c>
      <c r="N453" s="42"/>
    </row>
    <row r="454" spans="1:14" ht="13.5" thickBot="1">
      <c r="A454" s="25">
        <v>44366</v>
      </c>
      <c r="B454" s="29">
        <v>12</v>
      </c>
      <c r="C454" s="30">
        <v>56001.1640625</v>
      </c>
      <c r="D454" s="30">
        <v>6196.7</v>
      </c>
      <c r="E454" s="30">
        <v>6176.9</v>
      </c>
      <c r="F454" s="30">
        <v>6127.8203765879698</v>
      </c>
      <c r="G454" s="30">
        <v>6136.5690390290201</v>
      </c>
      <c r="H454" s="30">
        <v>8.7486624410410005</v>
      </c>
      <c r="I454" s="31">
        <v>8.0756058239999998E-3</v>
      </c>
      <c r="J454" s="31">
        <v>9.2505537749999998E-3</v>
      </c>
      <c r="K454" s="31">
        <v>5.4164599739999998E-3</v>
      </c>
      <c r="L454" s="31">
        <v>6.5914079249999999E-3</v>
      </c>
      <c r="M454" s="41">
        <f t="shared" si="6"/>
        <v>1</v>
      </c>
      <c r="N454" s="42"/>
    </row>
    <row r="455" spans="1:14" ht="13.5" thickBot="1">
      <c r="A455" s="25">
        <v>44366</v>
      </c>
      <c r="B455" s="29">
        <v>13</v>
      </c>
      <c r="C455" s="30">
        <v>59288.40625</v>
      </c>
      <c r="D455" s="30">
        <v>6201.4</v>
      </c>
      <c r="E455" s="30">
        <v>6181.6</v>
      </c>
      <c r="F455" s="30">
        <v>5920.9087226020001</v>
      </c>
      <c r="G455" s="30">
        <v>6092.9624342929001</v>
      </c>
      <c r="H455" s="30">
        <v>172.05371169090199</v>
      </c>
      <c r="I455" s="31">
        <v>1.4563197113E-2</v>
      </c>
      <c r="J455" s="31">
        <v>3.7670061428000001E-2</v>
      </c>
      <c r="K455" s="31">
        <v>1.1904051263000001E-2</v>
      </c>
      <c r="L455" s="31">
        <v>3.5010915577999999E-2</v>
      </c>
      <c r="M455" s="41">
        <f t="shared" si="6"/>
        <v>1</v>
      </c>
      <c r="N455" s="42"/>
    </row>
    <row r="456" spans="1:14" ht="13.5" thickBot="1">
      <c r="A456" s="25">
        <v>44366</v>
      </c>
      <c r="B456" s="29">
        <v>14</v>
      </c>
      <c r="C456" s="30">
        <v>61937.80078125</v>
      </c>
      <c r="D456" s="30">
        <v>6143.1</v>
      </c>
      <c r="E456" s="30">
        <v>6123.3</v>
      </c>
      <c r="F456" s="30">
        <v>5752.8889487843999</v>
      </c>
      <c r="G456" s="30">
        <v>6029.6186167177602</v>
      </c>
      <c r="H456" s="30">
        <v>276.72966793335098</v>
      </c>
      <c r="I456" s="31">
        <v>1.5240583304000001E-2</v>
      </c>
      <c r="J456" s="31">
        <v>5.2405459469999999E-2</v>
      </c>
      <c r="K456" s="31">
        <v>1.2581437452999999E-2</v>
      </c>
      <c r="L456" s="31">
        <v>4.9746313620000003E-2</v>
      </c>
      <c r="M456" s="41">
        <f t="shared" si="6"/>
        <v>1</v>
      </c>
      <c r="N456" s="42"/>
    </row>
    <row r="457" spans="1:14" ht="13.5" thickBot="1">
      <c r="A457" s="25">
        <v>44366</v>
      </c>
      <c r="B457" s="29">
        <v>15</v>
      </c>
      <c r="C457" s="30">
        <v>64006</v>
      </c>
      <c r="D457" s="30">
        <v>6132.2</v>
      </c>
      <c r="E457" s="30">
        <v>6112.5</v>
      </c>
      <c r="F457" s="30">
        <v>5686.9289861795596</v>
      </c>
      <c r="G457" s="30">
        <v>6010.3751425652999</v>
      </c>
      <c r="H457" s="30">
        <v>323.44615638573902</v>
      </c>
      <c r="I457" s="31">
        <v>1.6361114347000001E-2</v>
      </c>
      <c r="J457" s="31">
        <v>5.9800028716E-2</v>
      </c>
      <c r="K457" s="31">
        <v>1.3715398526999999E-2</v>
      </c>
      <c r="L457" s="31">
        <v>5.7154312895000003E-2</v>
      </c>
      <c r="M457" s="41">
        <f t="shared" si="6"/>
        <v>1</v>
      </c>
      <c r="N457" s="42"/>
    </row>
    <row r="458" spans="1:14" ht="13.5" thickBot="1">
      <c r="A458" s="25">
        <v>44366</v>
      </c>
      <c r="B458" s="29">
        <v>16</v>
      </c>
      <c r="C458" s="30">
        <v>65610.03125</v>
      </c>
      <c r="D458" s="30">
        <v>6105.2</v>
      </c>
      <c r="E458" s="30">
        <v>6085.7</v>
      </c>
      <c r="F458" s="30">
        <v>5658.2488878366603</v>
      </c>
      <c r="G458" s="30">
        <v>5955.2357986248799</v>
      </c>
      <c r="H458" s="30">
        <v>296.98691078821798</v>
      </c>
      <c r="I458" s="31">
        <v>2.0140236552999999E-2</v>
      </c>
      <c r="J458" s="31">
        <v>6.0025666419999998E-2</v>
      </c>
      <c r="K458" s="31">
        <v>1.7521380791000001E-2</v>
      </c>
      <c r="L458" s="31">
        <v>5.7406810657999997E-2</v>
      </c>
      <c r="M458" s="41">
        <f t="shared" si="6"/>
        <v>1</v>
      </c>
      <c r="N458" s="42"/>
    </row>
    <row r="459" spans="1:14" ht="13.5" thickBot="1">
      <c r="A459" s="25">
        <v>44366</v>
      </c>
      <c r="B459" s="29">
        <v>17</v>
      </c>
      <c r="C459" s="30">
        <v>66662.796875</v>
      </c>
      <c r="D459" s="30">
        <v>6048.1</v>
      </c>
      <c r="E459" s="30">
        <v>6028.6</v>
      </c>
      <c r="F459" s="30">
        <v>5665.6955667257298</v>
      </c>
      <c r="G459" s="30">
        <v>5936.1207448138202</v>
      </c>
      <c r="H459" s="30">
        <v>270.42517808808202</v>
      </c>
      <c r="I459" s="31">
        <v>1.5038847056000001E-2</v>
      </c>
      <c r="J459" s="31">
        <v>5.1357028373999997E-2</v>
      </c>
      <c r="K459" s="31">
        <v>1.2419991295E-2</v>
      </c>
      <c r="L459" s="31">
        <v>4.8738172612000003E-2</v>
      </c>
      <c r="M459" s="41">
        <f t="shared" si="6"/>
        <v>1</v>
      </c>
      <c r="N459" s="42"/>
    </row>
    <row r="460" spans="1:14" ht="13.5" thickBot="1">
      <c r="A460" s="25">
        <v>44366</v>
      </c>
      <c r="B460" s="29">
        <v>18</v>
      </c>
      <c r="C460" s="30">
        <v>66706.8515625</v>
      </c>
      <c r="D460" s="30">
        <v>5963.5</v>
      </c>
      <c r="E460" s="30">
        <v>5944.1</v>
      </c>
      <c r="F460" s="30">
        <v>5449.7655291604997</v>
      </c>
      <c r="G460" s="30">
        <v>5558.6893383508304</v>
      </c>
      <c r="H460" s="30">
        <v>108.923809190326</v>
      </c>
      <c r="I460" s="31">
        <v>5.4366191464999998E-2</v>
      </c>
      <c r="J460" s="31">
        <v>6.8994691221999999E-2</v>
      </c>
      <c r="K460" s="31">
        <v>5.1760765733000001E-2</v>
      </c>
      <c r="L460" s="31">
        <v>6.6389265490000002E-2</v>
      </c>
      <c r="M460" s="41">
        <f t="shared" ref="M460:M523" si="7">IF(F460&gt;5,1,0)</f>
        <v>1</v>
      </c>
      <c r="N460" s="42"/>
    </row>
    <row r="461" spans="1:14" ht="13.5" thickBot="1">
      <c r="A461" s="25">
        <v>44366</v>
      </c>
      <c r="B461" s="29">
        <v>19</v>
      </c>
      <c r="C461" s="30">
        <v>65475.96875</v>
      </c>
      <c r="D461" s="30">
        <v>5418.4</v>
      </c>
      <c r="E461" s="30">
        <v>5402.1</v>
      </c>
      <c r="F461" s="30">
        <v>5179.54835251437</v>
      </c>
      <c r="G461" s="30">
        <v>5182.4218512529796</v>
      </c>
      <c r="H461" s="30">
        <v>2.873498738606</v>
      </c>
      <c r="I461" s="31">
        <v>3.1691935098000001E-2</v>
      </c>
      <c r="J461" s="31">
        <v>3.2077846828000002E-2</v>
      </c>
      <c r="K461" s="31">
        <v>2.9502840281999999E-2</v>
      </c>
      <c r="L461" s="31">
        <v>2.9888752011999999E-2</v>
      </c>
      <c r="M461" s="41">
        <f t="shared" si="7"/>
        <v>1</v>
      </c>
      <c r="N461" s="42"/>
    </row>
    <row r="462" spans="1:14" ht="13.5" thickBot="1">
      <c r="A462" s="25">
        <v>44366</v>
      </c>
      <c r="B462" s="29">
        <v>20</v>
      </c>
      <c r="C462" s="30">
        <v>63152.40625</v>
      </c>
      <c r="D462" s="30">
        <v>2681.4</v>
      </c>
      <c r="E462" s="30">
        <v>2675.2</v>
      </c>
      <c r="F462" s="30">
        <v>3159.1467516952398</v>
      </c>
      <c r="G462" s="30">
        <v>3159.1467516952398</v>
      </c>
      <c r="H462" s="30">
        <v>0</v>
      </c>
      <c r="I462" s="31">
        <v>6.4161529908000003E-2</v>
      </c>
      <c r="J462" s="31">
        <v>6.4161529908000003E-2</v>
      </c>
      <c r="K462" s="31">
        <v>6.4994191739000007E-2</v>
      </c>
      <c r="L462" s="31">
        <v>6.4994191739000007E-2</v>
      </c>
      <c r="M462" s="41">
        <f t="shared" si="7"/>
        <v>1</v>
      </c>
      <c r="N462" s="42"/>
    </row>
    <row r="463" spans="1:14" ht="13.5" thickBot="1">
      <c r="A463" s="25">
        <v>44366</v>
      </c>
      <c r="B463" s="29">
        <v>21</v>
      </c>
      <c r="C463" s="30">
        <v>60422.79296875</v>
      </c>
      <c r="D463" s="30">
        <v>373</v>
      </c>
      <c r="E463" s="30">
        <v>367.2</v>
      </c>
      <c r="F463" s="30">
        <v>419.05238323830997</v>
      </c>
      <c r="G463" s="30">
        <v>419.208049907462</v>
      </c>
      <c r="H463" s="30">
        <v>0.155666669151</v>
      </c>
      <c r="I463" s="31">
        <v>6.205754755E-3</v>
      </c>
      <c r="J463" s="31">
        <v>6.1848486750000001E-3</v>
      </c>
      <c r="K463" s="31">
        <v>6.9846964680000002E-3</v>
      </c>
      <c r="L463" s="31">
        <v>6.9637903889999998E-3</v>
      </c>
      <c r="M463" s="41">
        <f t="shared" si="7"/>
        <v>1</v>
      </c>
      <c r="N463" s="42"/>
    </row>
    <row r="464" spans="1:14" ht="13.5" thickBot="1">
      <c r="A464" s="25">
        <v>44366</v>
      </c>
      <c r="B464" s="29">
        <v>22</v>
      </c>
      <c r="C464" s="30">
        <v>58383.125</v>
      </c>
      <c r="D464" s="30">
        <v>0.1</v>
      </c>
      <c r="E464" s="30">
        <v>0.1</v>
      </c>
      <c r="F464" s="30">
        <v>1.6265348966000001E-2</v>
      </c>
      <c r="G464" s="30">
        <v>0.21627125861300001</v>
      </c>
      <c r="H464" s="30">
        <v>0.20000590964600001</v>
      </c>
      <c r="I464" s="31">
        <v>1.5615264385430001E-5</v>
      </c>
      <c r="J464" s="31">
        <v>1.1245588374032501E-5</v>
      </c>
      <c r="K464" s="31">
        <v>1.5615264385430001E-5</v>
      </c>
      <c r="L464" s="31">
        <v>1.1245588374032501E-5</v>
      </c>
      <c r="M464" s="41">
        <f t="shared" si="7"/>
        <v>0</v>
      </c>
      <c r="N464" s="42"/>
    </row>
    <row r="465" spans="1:14" ht="13.5" thickBot="1">
      <c r="A465" s="25">
        <v>44366</v>
      </c>
      <c r="B465" s="29">
        <v>23</v>
      </c>
      <c r="C465" s="30">
        <v>55497.43359375</v>
      </c>
      <c r="D465" s="30">
        <v>0</v>
      </c>
      <c r="E465" s="30">
        <v>0</v>
      </c>
      <c r="F465" s="30">
        <v>1.6265348966000001E-2</v>
      </c>
      <c r="G465" s="30">
        <v>0.31626535343700002</v>
      </c>
      <c r="H465" s="30">
        <v>0.30000000447000003</v>
      </c>
      <c r="I465" s="31">
        <v>4.2474530410596501E-5</v>
      </c>
      <c r="J465" s="31">
        <v>2.1844411720324601E-6</v>
      </c>
      <c r="K465" s="31">
        <v>4.2474530410596501E-5</v>
      </c>
      <c r="L465" s="31">
        <v>2.1844411720324601E-6</v>
      </c>
      <c r="M465" s="41">
        <f t="shared" si="7"/>
        <v>0</v>
      </c>
      <c r="N465" s="42"/>
    </row>
    <row r="466" spans="1:14" ht="13.5" thickBot="1">
      <c r="A466" s="25">
        <v>44366</v>
      </c>
      <c r="B466" s="29">
        <v>24</v>
      </c>
      <c r="C466" s="30">
        <v>52367.97265625</v>
      </c>
      <c r="D466" s="30">
        <v>0</v>
      </c>
      <c r="E466" s="30">
        <v>0</v>
      </c>
      <c r="F466" s="30">
        <v>1.6265348966000001E-2</v>
      </c>
      <c r="G466" s="30">
        <v>0.31626535343700002</v>
      </c>
      <c r="H466" s="30">
        <v>0.30000000447000003</v>
      </c>
      <c r="I466" s="31">
        <v>4.2474530410596501E-5</v>
      </c>
      <c r="J466" s="31">
        <v>2.1844411720324601E-6</v>
      </c>
      <c r="K466" s="31">
        <v>4.2474530410596501E-5</v>
      </c>
      <c r="L466" s="31">
        <v>2.1844411720324601E-6</v>
      </c>
      <c r="M466" s="41">
        <f t="shared" si="7"/>
        <v>0</v>
      </c>
      <c r="N466" s="42"/>
    </row>
    <row r="467" spans="1:14" ht="13.5" thickBot="1">
      <c r="A467" s="25">
        <v>44367</v>
      </c>
      <c r="B467" s="29">
        <v>1</v>
      </c>
      <c r="C467" s="30">
        <v>49259.60546875</v>
      </c>
      <c r="D467" s="30">
        <v>0</v>
      </c>
      <c r="E467" s="30">
        <v>0</v>
      </c>
      <c r="F467" s="30">
        <v>1.6265348966000001E-2</v>
      </c>
      <c r="G467" s="30">
        <v>0.73293202631200005</v>
      </c>
      <c r="H467" s="30">
        <v>0.716666677345</v>
      </c>
      <c r="I467" s="31">
        <v>9.8432987686379903E-5</v>
      </c>
      <c r="J467" s="31">
        <v>2.1844411720324601E-6</v>
      </c>
      <c r="K467" s="31">
        <v>9.8432987686379903E-5</v>
      </c>
      <c r="L467" s="31">
        <v>2.1844411720324601E-6</v>
      </c>
      <c r="M467" s="41">
        <f t="shared" si="7"/>
        <v>0</v>
      </c>
      <c r="N467" s="42"/>
    </row>
    <row r="468" spans="1:14" ht="13.5" thickBot="1">
      <c r="A468" s="25">
        <v>44367</v>
      </c>
      <c r="B468" s="29">
        <v>2</v>
      </c>
      <c r="C468" s="30">
        <v>46578.546875</v>
      </c>
      <c r="D468" s="30">
        <v>0</v>
      </c>
      <c r="E468" s="30">
        <v>0</v>
      </c>
      <c r="F468" s="30">
        <v>1.6265348966000001E-2</v>
      </c>
      <c r="G468" s="30">
        <v>0.76626536014199997</v>
      </c>
      <c r="H468" s="30">
        <v>0.75000001117500004</v>
      </c>
      <c r="I468" s="31">
        <v>1.02909664E-4</v>
      </c>
      <c r="J468" s="31">
        <v>2.1844411720324601E-6</v>
      </c>
      <c r="K468" s="31">
        <v>1.02909664E-4</v>
      </c>
      <c r="L468" s="31">
        <v>2.1844411720324601E-6</v>
      </c>
      <c r="M468" s="41">
        <f t="shared" si="7"/>
        <v>0</v>
      </c>
      <c r="N468" s="42"/>
    </row>
    <row r="469" spans="1:14" ht="13.5" thickBot="1">
      <c r="A469" s="25">
        <v>44367</v>
      </c>
      <c r="B469" s="29">
        <v>3</v>
      </c>
      <c r="C469" s="30">
        <v>44534.58984375</v>
      </c>
      <c r="D469" s="30">
        <v>0</v>
      </c>
      <c r="E469" s="30">
        <v>0</v>
      </c>
      <c r="F469" s="30">
        <v>1.6265348966000001E-2</v>
      </c>
      <c r="G469" s="30">
        <v>0.899598695462</v>
      </c>
      <c r="H469" s="30">
        <v>0.88333334649600004</v>
      </c>
      <c r="I469" s="31">
        <v>1.2081637E-4</v>
      </c>
      <c r="J469" s="31">
        <v>2.1844411720324601E-6</v>
      </c>
      <c r="K469" s="31">
        <v>1.2081637E-4</v>
      </c>
      <c r="L469" s="31">
        <v>2.1844411720324601E-6</v>
      </c>
      <c r="M469" s="41">
        <f t="shared" si="7"/>
        <v>0</v>
      </c>
      <c r="N469" s="42"/>
    </row>
    <row r="470" spans="1:14" ht="13.5" thickBot="1">
      <c r="A470" s="25">
        <v>44367</v>
      </c>
      <c r="B470" s="29">
        <v>4</v>
      </c>
      <c r="C470" s="30">
        <v>42944.671875</v>
      </c>
      <c r="D470" s="30">
        <v>0</v>
      </c>
      <c r="E470" s="30">
        <v>0</v>
      </c>
      <c r="F470" s="30">
        <v>1.6265348966000001E-2</v>
      </c>
      <c r="G470" s="30">
        <v>0.39959868801199999</v>
      </c>
      <c r="H470" s="30">
        <v>0.383333339045</v>
      </c>
      <c r="I470" s="31">
        <v>5.3666221865753197E-5</v>
      </c>
      <c r="J470" s="31">
        <v>2.1844411720324601E-6</v>
      </c>
      <c r="K470" s="31">
        <v>5.3666221865753197E-5</v>
      </c>
      <c r="L470" s="31">
        <v>2.1844411720324601E-6</v>
      </c>
      <c r="M470" s="41">
        <f t="shared" si="7"/>
        <v>0</v>
      </c>
      <c r="N470" s="42"/>
    </row>
    <row r="471" spans="1:14" ht="13.5" thickBot="1">
      <c r="A471" s="25">
        <v>44367</v>
      </c>
      <c r="B471" s="29">
        <v>5</v>
      </c>
      <c r="C471" s="30">
        <v>41947.18359375</v>
      </c>
      <c r="D471" s="30">
        <v>0</v>
      </c>
      <c r="E471" s="30">
        <v>0</v>
      </c>
      <c r="F471" s="30">
        <v>1.6265348966000001E-2</v>
      </c>
      <c r="G471" s="30">
        <v>0.216265351947</v>
      </c>
      <c r="H471" s="30">
        <v>0.20000000298000001</v>
      </c>
      <c r="I471" s="31">
        <v>2.90445006644085E-5</v>
      </c>
      <c r="J471" s="31">
        <v>2.1844411720324601E-6</v>
      </c>
      <c r="K471" s="31">
        <v>2.90445006644085E-5</v>
      </c>
      <c r="L471" s="31">
        <v>2.1844411720324601E-6</v>
      </c>
      <c r="M471" s="41">
        <f t="shared" si="7"/>
        <v>0</v>
      </c>
      <c r="N471" s="42"/>
    </row>
    <row r="472" spans="1:14" ht="13.5" thickBot="1">
      <c r="A472" s="25">
        <v>44367</v>
      </c>
      <c r="B472" s="29">
        <v>6</v>
      </c>
      <c r="C472" s="30">
        <v>41479.2109375</v>
      </c>
      <c r="D472" s="30">
        <v>0</v>
      </c>
      <c r="E472" s="30">
        <v>0</v>
      </c>
      <c r="F472" s="30">
        <v>1.6265348966000001E-2</v>
      </c>
      <c r="G472" s="30">
        <v>0.116265350457</v>
      </c>
      <c r="H472" s="30">
        <v>0.10000000149</v>
      </c>
      <c r="I472" s="31">
        <v>1.5614470918220499E-5</v>
      </c>
      <c r="J472" s="31">
        <v>2.1844411720324601E-6</v>
      </c>
      <c r="K472" s="31">
        <v>1.5614470918220499E-5</v>
      </c>
      <c r="L472" s="31">
        <v>2.1844411720324601E-6</v>
      </c>
      <c r="M472" s="41">
        <f t="shared" si="7"/>
        <v>0</v>
      </c>
      <c r="N472" s="42"/>
    </row>
    <row r="473" spans="1:14" ht="13.5" thickBot="1">
      <c r="A473" s="25">
        <v>44367</v>
      </c>
      <c r="B473" s="29">
        <v>7</v>
      </c>
      <c r="C473" s="30">
        <v>41087.34765625</v>
      </c>
      <c r="D473" s="30">
        <v>27.7</v>
      </c>
      <c r="E473" s="30">
        <v>24.9</v>
      </c>
      <c r="F473" s="30">
        <v>19.047153015343</v>
      </c>
      <c r="G473" s="30">
        <v>19.133357146518001</v>
      </c>
      <c r="H473" s="30">
        <v>8.6204131175000004E-2</v>
      </c>
      <c r="I473" s="31">
        <v>1.150502666E-3</v>
      </c>
      <c r="J473" s="31">
        <v>1.162079906E-3</v>
      </c>
      <c r="K473" s="31">
        <v>7.7446183899999995E-4</v>
      </c>
      <c r="L473" s="31">
        <v>7.86039079E-4</v>
      </c>
      <c r="M473" s="41">
        <f t="shared" si="7"/>
        <v>1</v>
      </c>
      <c r="N473" s="42"/>
    </row>
    <row r="474" spans="1:14" ht="13.5" thickBot="1">
      <c r="A474" s="25">
        <v>44367</v>
      </c>
      <c r="B474" s="29">
        <v>8</v>
      </c>
      <c r="C474" s="30">
        <v>41983.9609375</v>
      </c>
      <c r="D474" s="30">
        <v>1093.8</v>
      </c>
      <c r="E474" s="30">
        <v>1080.5999999999999</v>
      </c>
      <c r="F474" s="30">
        <v>1325.76043262194</v>
      </c>
      <c r="G474" s="30">
        <v>1325.7600992882601</v>
      </c>
      <c r="H474" s="30">
        <v>-3.3333367700000001E-4</v>
      </c>
      <c r="I474" s="31">
        <v>3.1152309869E-2</v>
      </c>
      <c r="J474" s="31">
        <v>3.1152354635999999E-2</v>
      </c>
      <c r="K474" s="31">
        <v>3.2925073769000002E-2</v>
      </c>
      <c r="L474" s="31">
        <v>3.2925118535999998E-2</v>
      </c>
      <c r="M474" s="41">
        <f t="shared" si="7"/>
        <v>1</v>
      </c>
      <c r="N474" s="42"/>
    </row>
    <row r="475" spans="1:14" ht="13.5" thickBot="1">
      <c r="A475" s="25">
        <v>44367</v>
      </c>
      <c r="B475" s="29">
        <v>9</v>
      </c>
      <c r="C475" s="30">
        <v>45302.49609375</v>
      </c>
      <c r="D475" s="30">
        <v>4237.6000000000004</v>
      </c>
      <c r="E475" s="30">
        <v>4220</v>
      </c>
      <c r="F475" s="30">
        <v>3862.0033357545699</v>
      </c>
      <c r="G475" s="30">
        <v>4350.5851322808503</v>
      </c>
      <c r="H475" s="30">
        <v>488.58179652628002</v>
      </c>
      <c r="I475" s="31">
        <v>1.5173936646999999E-2</v>
      </c>
      <c r="J475" s="31">
        <v>5.0442742982000001E-2</v>
      </c>
      <c r="K475" s="31">
        <v>1.7537621848E-2</v>
      </c>
      <c r="L475" s="31">
        <v>4.8079057782000001E-2</v>
      </c>
      <c r="M475" s="41">
        <f t="shared" si="7"/>
        <v>1</v>
      </c>
      <c r="N475" s="42"/>
    </row>
    <row r="476" spans="1:14" ht="13.5" thickBot="1">
      <c r="A476" s="25">
        <v>44367</v>
      </c>
      <c r="B476" s="29">
        <v>10</v>
      </c>
      <c r="C476" s="30">
        <v>49050.67578125</v>
      </c>
      <c r="D476" s="30">
        <v>5831.1</v>
      </c>
      <c r="E476" s="30">
        <v>5811.4</v>
      </c>
      <c r="F476" s="30">
        <v>3687.0217878564899</v>
      </c>
      <c r="G476" s="30">
        <v>5622.8529982591299</v>
      </c>
      <c r="H476" s="30">
        <v>1935.83121040264</v>
      </c>
      <c r="I476" s="31">
        <v>2.7967633862000001E-2</v>
      </c>
      <c r="J476" s="31">
        <v>0.28795033738100001</v>
      </c>
      <c r="K476" s="31">
        <v>2.5321918042E-2</v>
      </c>
      <c r="L476" s="31">
        <v>0.285304621561</v>
      </c>
      <c r="M476" s="41">
        <f t="shared" si="7"/>
        <v>1</v>
      </c>
      <c r="N476" s="42"/>
    </row>
    <row r="477" spans="1:14" ht="13.5" thickBot="1">
      <c r="A477" s="25">
        <v>44367</v>
      </c>
      <c r="B477" s="29">
        <v>11</v>
      </c>
      <c r="C477" s="30">
        <v>52983.203125</v>
      </c>
      <c r="D477" s="30">
        <v>6149.7</v>
      </c>
      <c r="E477" s="30">
        <v>6129.8</v>
      </c>
      <c r="F477" s="30">
        <v>4966.3460665706098</v>
      </c>
      <c r="G477" s="30">
        <v>5870.5922784132999</v>
      </c>
      <c r="H477" s="30">
        <v>904.24621184269097</v>
      </c>
      <c r="I477" s="31">
        <v>3.7484249474000003E-2</v>
      </c>
      <c r="J477" s="31">
        <v>0.158924782894</v>
      </c>
      <c r="K477" s="31">
        <v>3.4811673594000003E-2</v>
      </c>
      <c r="L477" s="31">
        <v>0.156252207014</v>
      </c>
      <c r="M477" s="41">
        <f t="shared" si="7"/>
        <v>1</v>
      </c>
      <c r="N477" s="42"/>
    </row>
    <row r="478" spans="1:14" ht="13.5" thickBot="1">
      <c r="A478" s="25">
        <v>44367</v>
      </c>
      <c r="B478" s="29">
        <v>12</v>
      </c>
      <c r="C478" s="30">
        <v>56695.73828125</v>
      </c>
      <c r="D478" s="30">
        <v>6221.4</v>
      </c>
      <c r="E478" s="30">
        <v>6201.5</v>
      </c>
      <c r="F478" s="30">
        <v>5562.6471151921496</v>
      </c>
      <c r="G478" s="30">
        <v>5995.6068407496496</v>
      </c>
      <c r="H478" s="30">
        <v>432.95972555750598</v>
      </c>
      <c r="I478" s="31">
        <v>3.0324087999999999E-2</v>
      </c>
      <c r="J478" s="31">
        <v>8.8470707065000001E-2</v>
      </c>
      <c r="K478" s="31">
        <v>2.7651512119999999E-2</v>
      </c>
      <c r="L478" s="31">
        <v>8.5798131185000001E-2</v>
      </c>
      <c r="M478" s="41">
        <f t="shared" si="7"/>
        <v>1</v>
      </c>
      <c r="N478" s="42"/>
    </row>
    <row r="479" spans="1:14" ht="13.5" thickBot="1">
      <c r="A479" s="25">
        <v>44367</v>
      </c>
      <c r="B479" s="29">
        <v>13</v>
      </c>
      <c r="C479" s="30">
        <v>59513.71875</v>
      </c>
      <c r="D479" s="30">
        <v>6261.1</v>
      </c>
      <c r="E479" s="30">
        <v>6241.3</v>
      </c>
      <c r="F479" s="30">
        <v>5899.4256899538595</v>
      </c>
      <c r="G479" s="30">
        <v>5969.9267812941598</v>
      </c>
      <c r="H479" s="30">
        <v>70.501091340296</v>
      </c>
      <c r="I479" s="31">
        <v>3.9104649302E-2</v>
      </c>
      <c r="J479" s="31">
        <v>4.8572966698999999E-2</v>
      </c>
      <c r="K479" s="31">
        <v>3.6445503451999997E-2</v>
      </c>
      <c r="L479" s="31">
        <v>4.5913820849000003E-2</v>
      </c>
      <c r="M479" s="41">
        <f t="shared" si="7"/>
        <v>1</v>
      </c>
      <c r="N479" s="42"/>
    </row>
    <row r="480" spans="1:14" ht="13.5" thickBot="1">
      <c r="A480" s="25">
        <v>44367</v>
      </c>
      <c r="B480" s="29">
        <v>14</v>
      </c>
      <c r="C480" s="30">
        <v>61944.34765625</v>
      </c>
      <c r="D480" s="30">
        <v>6277.1</v>
      </c>
      <c r="E480" s="30">
        <v>6257.5</v>
      </c>
      <c r="F480" s="30">
        <v>5942.9112284072198</v>
      </c>
      <c r="G480" s="30">
        <v>5948.1551916095896</v>
      </c>
      <c r="H480" s="30">
        <v>5.2439632023699998</v>
      </c>
      <c r="I480" s="31">
        <v>4.4177384957E-2</v>
      </c>
      <c r="J480" s="31">
        <v>4.4881650763999997E-2</v>
      </c>
      <c r="K480" s="31">
        <v>4.1545099166E-2</v>
      </c>
      <c r="L480" s="31">
        <v>4.2249364972999998E-2</v>
      </c>
      <c r="M480" s="41">
        <f t="shared" si="7"/>
        <v>1</v>
      </c>
      <c r="N480" s="42"/>
    </row>
    <row r="481" spans="1:14" ht="13.5" thickBot="1">
      <c r="A481" s="25">
        <v>44367</v>
      </c>
      <c r="B481" s="29">
        <v>15</v>
      </c>
      <c r="C481" s="30">
        <v>63431.5078125</v>
      </c>
      <c r="D481" s="30">
        <v>6272.2</v>
      </c>
      <c r="E481" s="30">
        <v>6252.5</v>
      </c>
      <c r="F481" s="30">
        <v>5744.0981928083702</v>
      </c>
      <c r="G481" s="30">
        <v>5830.5925182840601</v>
      </c>
      <c r="H481" s="30">
        <v>86.494325475691994</v>
      </c>
      <c r="I481" s="31">
        <v>5.9308015271999998E-2</v>
      </c>
      <c r="J481" s="31">
        <v>7.0924228739000006E-2</v>
      </c>
      <c r="K481" s="31">
        <v>5.6662299451000001E-2</v>
      </c>
      <c r="L481" s="31">
        <v>6.8278512917999995E-2</v>
      </c>
      <c r="M481" s="41">
        <f t="shared" si="7"/>
        <v>1</v>
      </c>
      <c r="N481" s="42"/>
    </row>
    <row r="482" spans="1:14" ht="13.5" thickBot="1">
      <c r="A482" s="25">
        <v>44367</v>
      </c>
      <c r="B482" s="29">
        <v>16</v>
      </c>
      <c r="C482" s="30">
        <v>64301.25</v>
      </c>
      <c r="D482" s="30">
        <v>6237.3</v>
      </c>
      <c r="E482" s="30">
        <v>6217.7</v>
      </c>
      <c r="F482" s="30">
        <v>5633.3997799979297</v>
      </c>
      <c r="G482" s="30">
        <v>5788.3959648609198</v>
      </c>
      <c r="H482" s="30">
        <v>154.99618486298399</v>
      </c>
      <c r="I482" s="31">
        <v>6.0287944551999997E-2</v>
      </c>
      <c r="J482" s="31">
        <v>8.1103977975000005E-2</v>
      </c>
      <c r="K482" s="31">
        <v>5.7655658760999998E-2</v>
      </c>
      <c r="L482" s="31">
        <v>7.8471692184000005E-2</v>
      </c>
      <c r="M482" s="41">
        <f t="shared" si="7"/>
        <v>1</v>
      </c>
      <c r="N482" s="42"/>
    </row>
    <row r="483" spans="1:14" ht="13.5" thickBot="1">
      <c r="A483" s="25">
        <v>44367</v>
      </c>
      <c r="B483" s="29">
        <v>17</v>
      </c>
      <c r="C483" s="30">
        <v>65079.390625</v>
      </c>
      <c r="D483" s="30">
        <v>6152</v>
      </c>
      <c r="E483" s="30">
        <v>6132.5</v>
      </c>
      <c r="F483" s="30">
        <v>5307.1529125960697</v>
      </c>
      <c r="G483" s="30">
        <v>5566.5579529094703</v>
      </c>
      <c r="H483" s="30">
        <v>259.40504031340299</v>
      </c>
      <c r="I483" s="31">
        <v>7.8625039898999993E-2</v>
      </c>
      <c r="J483" s="31">
        <v>0.113463213457</v>
      </c>
      <c r="K483" s="31">
        <v>7.6006184136999999E-2</v>
      </c>
      <c r="L483" s="31">
        <v>0.11084435769500001</v>
      </c>
      <c r="M483" s="41">
        <f t="shared" si="7"/>
        <v>1</v>
      </c>
      <c r="N483" s="42"/>
    </row>
    <row r="484" spans="1:14" ht="13.5" thickBot="1">
      <c r="A484" s="25">
        <v>44367</v>
      </c>
      <c r="B484" s="29">
        <v>18</v>
      </c>
      <c r="C484" s="30">
        <v>65334.64453125</v>
      </c>
      <c r="D484" s="30">
        <v>6034.4</v>
      </c>
      <c r="E484" s="30">
        <v>6015.4</v>
      </c>
      <c r="F484" s="30">
        <v>5141.8395744619102</v>
      </c>
      <c r="G484" s="30">
        <v>5306.7772123006998</v>
      </c>
      <c r="H484" s="30">
        <v>164.937637838787</v>
      </c>
      <c r="I484" s="31">
        <v>9.7719955371000006E-2</v>
      </c>
      <c r="J484" s="31">
        <v>0.119871128866</v>
      </c>
      <c r="K484" s="31">
        <v>9.5168249758000006E-2</v>
      </c>
      <c r="L484" s="31">
        <v>0.117319423252</v>
      </c>
      <c r="M484" s="41">
        <f t="shared" si="7"/>
        <v>1</v>
      </c>
      <c r="N484" s="42"/>
    </row>
    <row r="485" spans="1:14" ht="13.5" thickBot="1">
      <c r="A485" s="25">
        <v>44367</v>
      </c>
      <c r="B485" s="29">
        <v>19</v>
      </c>
      <c r="C485" s="30">
        <v>64465.32421875</v>
      </c>
      <c r="D485" s="30">
        <v>5433.8</v>
      </c>
      <c r="E485" s="30">
        <v>5418.6</v>
      </c>
      <c r="F485" s="30">
        <v>4711.0769570400998</v>
      </c>
      <c r="G485" s="30">
        <v>4727.2350054786002</v>
      </c>
      <c r="H485" s="30">
        <v>16.158048438495999</v>
      </c>
      <c r="I485" s="31">
        <v>9.4891887526000002E-2</v>
      </c>
      <c r="J485" s="31">
        <v>9.7061918205E-2</v>
      </c>
      <c r="K485" s="31">
        <v>9.2850523034999993E-2</v>
      </c>
      <c r="L485" s="31">
        <v>9.5020553714000006E-2</v>
      </c>
      <c r="M485" s="41">
        <f t="shared" si="7"/>
        <v>1</v>
      </c>
      <c r="N485" s="42"/>
    </row>
    <row r="486" spans="1:14" ht="13.5" thickBot="1">
      <c r="A486" s="25">
        <v>44367</v>
      </c>
      <c r="B486" s="29">
        <v>20</v>
      </c>
      <c r="C486" s="30">
        <v>62830.15234375</v>
      </c>
      <c r="D486" s="30">
        <v>2554.6</v>
      </c>
      <c r="E486" s="30">
        <v>2549.4</v>
      </c>
      <c r="F486" s="30">
        <v>2591.3618954240901</v>
      </c>
      <c r="G486" s="30">
        <v>2591.3618954240901</v>
      </c>
      <c r="H486" s="30">
        <v>0</v>
      </c>
      <c r="I486" s="31">
        <v>4.9371334170000003E-3</v>
      </c>
      <c r="J486" s="31">
        <v>4.9371334170000003E-3</v>
      </c>
      <c r="K486" s="31">
        <v>5.6354949529999997E-3</v>
      </c>
      <c r="L486" s="31">
        <v>5.6354949529999997E-3</v>
      </c>
      <c r="M486" s="41">
        <f t="shared" si="7"/>
        <v>1</v>
      </c>
      <c r="N486" s="42"/>
    </row>
    <row r="487" spans="1:14" ht="13.5" thickBot="1">
      <c r="A487" s="25">
        <v>44367</v>
      </c>
      <c r="B487" s="29">
        <v>21</v>
      </c>
      <c r="C487" s="30">
        <v>60902.4609375</v>
      </c>
      <c r="D487" s="30">
        <v>345.5</v>
      </c>
      <c r="E487" s="30">
        <v>338.2</v>
      </c>
      <c r="F487" s="30">
        <v>275.71294060568101</v>
      </c>
      <c r="G487" s="30">
        <v>275.86625868015699</v>
      </c>
      <c r="H487" s="30">
        <v>0.15331807447599999</v>
      </c>
      <c r="I487" s="31">
        <v>9.3518320329999995E-3</v>
      </c>
      <c r="J487" s="31">
        <v>9.3724226950000003E-3</v>
      </c>
      <c r="K487" s="31">
        <v>8.3714398759999996E-3</v>
      </c>
      <c r="L487" s="31">
        <v>8.3920305390000009E-3</v>
      </c>
      <c r="M487" s="41">
        <f t="shared" si="7"/>
        <v>1</v>
      </c>
      <c r="N487" s="42"/>
    </row>
    <row r="488" spans="1:14" ht="13.5" thickBot="1">
      <c r="A488" s="25">
        <v>44367</v>
      </c>
      <c r="B488" s="29">
        <v>22</v>
      </c>
      <c r="C488" s="30">
        <v>59839.5625</v>
      </c>
      <c r="D488" s="30">
        <v>0.2</v>
      </c>
      <c r="E488" s="30">
        <v>0.2</v>
      </c>
      <c r="F488" s="30">
        <v>5.5834944762000002E-2</v>
      </c>
      <c r="G488" s="30">
        <v>0.20750045531899999</v>
      </c>
      <c r="H488" s="30">
        <v>0.151665510556</v>
      </c>
      <c r="I488" s="31">
        <v>1.00731336549224E-6</v>
      </c>
      <c r="J488" s="31">
        <v>1.9361409513498198E-5</v>
      </c>
      <c r="K488" s="31">
        <v>1.00731336549224E-6</v>
      </c>
      <c r="L488" s="31">
        <v>1.9361409513498198E-5</v>
      </c>
      <c r="M488" s="41">
        <f t="shared" si="7"/>
        <v>0</v>
      </c>
      <c r="N488" s="42"/>
    </row>
    <row r="489" spans="1:14" ht="13.5" thickBot="1">
      <c r="A489" s="25">
        <v>44367</v>
      </c>
      <c r="B489" s="29">
        <v>23</v>
      </c>
      <c r="C489" s="30">
        <v>57144.5234375</v>
      </c>
      <c r="D489" s="30">
        <v>0</v>
      </c>
      <c r="E489" s="30">
        <v>0</v>
      </c>
      <c r="F489" s="30">
        <v>4.8957166697000003E-2</v>
      </c>
      <c r="G489" s="30">
        <v>0.35045589282400003</v>
      </c>
      <c r="H489" s="30">
        <v>0.30149872612599998</v>
      </c>
      <c r="I489" s="31">
        <v>4.7066329952237E-5</v>
      </c>
      <c r="J489" s="31">
        <v>6.5749619524065299E-6</v>
      </c>
      <c r="K489" s="31">
        <v>4.7066329952237E-5</v>
      </c>
      <c r="L489" s="31">
        <v>6.5749619524065299E-6</v>
      </c>
      <c r="M489" s="41">
        <f t="shared" si="7"/>
        <v>0</v>
      </c>
      <c r="N489" s="42"/>
    </row>
    <row r="490" spans="1:14" ht="13.5" thickBot="1">
      <c r="A490" s="25">
        <v>44367</v>
      </c>
      <c r="B490" s="29">
        <v>24</v>
      </c>
      <c r="C490" s="30">
        <v>53861.06640625</v>
      </c>
      <c r="D490" s="30">
        <v>0</v>
      </c>
      <c r="E490" s="30">
        <v>0</v>
      </c>
      <c r="F490" s="30">
        <v>4.8957166697000003E-2</v>
      </c>
      <c r="G490" s="30">
        <v>0.15045588984399999</v>
      </c>
      <c r="H490" s="30">
        <v>0.101498723146</v>
      </c>
      <c r="I490" s="31">
        <v>2.02062704598609E-5</v>
      </c>
      <c r="J490" s="31">
        <v>6.5749619524065299E-6</v>
      </c>
      <c r="K490" s="31">
        <v>2.02062704598609E-5</v>
      </c>
      <c r="L490" s="31">
        <v>6.5749619524065299E-6</v>
      </c>
      <c r="M490" s="41">
        <f t="shared" si="7"/>
        <v>0</v>
      </c>
      <c r="N490" s="42"/>
    </row>
    <row r="491" spans="1:14" ht="13.5" thickBot="1">
      <c r="A491" s="25">
        <v>44368</v>
      </c>
      <c r="B491" s="29">
        <v>1</v>
      </c>
      <c r="C491" s="30">
        <v>50806.3203125</v>
      </c>
      <c r="D491" s="30">
        <v>0</v>
      </c>
      <c r="E491" s="30">
        <v>0</v>
      </c>
      <c r="F491" s="30">
        <v>4.8957166697000003E-2</v>
      </c>
      <c r="G491" s="30">
        <v>0.15045588984399999</v>
      </c>
      <c r="H491" s="30">
        <v>0.101498723146</v>
      </c>
      <c r="I491" s="31">
        <v>1.9796827611069E-5</v>
      </c>
      <c r="J491" s="31">
        <v>6.4417324602130297E-6</v>
      </c>
      <c r="K491" s="31">
        <v>1.9796827611069E-5</v>
      </c>
      <c r="L491" s="31">
        <v>6.4417324602130297E-6</v>
      </c>
      <c r="M491" s="41">
        <f t="shared" si="7"/>
        <v>0</v>
      </c>
      <c r="N491" s="42"/>
    </row>
    <row r="492" spans="1:14" ht="13.5" thickBot="1">
      <c r="A492" s="25">
        <v>44368</v>
      </c>
      <c r="B492" s="29">
        <v>2</v>
      </c>
      <c r="C492" s="30">
        <v>48429.33984375</v>
      </c>
      <c r="D492" s="30">
        <v>0</v>
      </c>
      <c r="E492" s="30">
        <v>0</v>
      </c>
      <c r="F492" s="30">
        <v>4.8957166697000003E-2</v>
      </c>
      <c r="G492" s="30">
        <v>0.15045588984399999</v>
      </c>
      <c r="H492" s="30">
        <v>0.101498723146</v>
      </c>
      <c r="I492" s="31">
        <v>1.9796827611069E-5</v>
      </c>
      <c r="J492" s="31">
        <v>6.4417324602130297E-6</v>
      </c>
      <c r="K492" s="31">
        <v>1.9796827611069E-5</v>
      </c>
      <c r="L492" s="31">
        <v>6.4417324602130297E-6</v>
      </c>
      <c r="M492" s="41">
        <f t="shared" si="7"/>
        <v>0</v>
      </c>
      <c r="N492" s="42"/>
    </row>
    <row r="493" spans="1:14" ht="13.5" thickBot="1">
      <c r="A493" s="25">
        <v>44368</v>
      </c>
      <c r="B493" s="29">
        <v>3</v>
      </c>
      <c r="C493" s="30">
        <v>46939.33984375</v>
      </c>
      <c r="D493" s="30">
        <v>0</v>
      </c>
      <c r="E493" s="30">
        <v>0</v>
      </c>
      <c r="F493" s="30">
        <v>4.8957166697000003E-2</v>
      </c>
      <c r="G493" s="30">
        <v>0.15045588984399999</v>
      </c>
      <c r="H493" s="30">
        <v>0.101498723146</v>
      </c>
      <c r="I493" s="31">
        <v>1.9796827611069E-5</v>
      </c>
      <c r="J493" s="31">
        <v>6.4417324602130297E-6</v>
      </c>
      <c r="K493" s="31">
        <v>1.9796827611069E-5</v>
      </c>
      <c r="L493" s="31">
        <v>6.4417324602130297E-6</v>
      </c>
      <c r="M493" s="41">
        <f t="shared" si="7"/>
        <v>0</v>
      </c>
      <c r="N493" s="42"/>
    </row>
    <row r="494" spans="1:14" ht="13.5" thickBot="1">
      <c r="A494" s="25">
        <v>44368</v>
      </c>
      <c r="B494" s="29">
        <v>4</v>
      </c>
      <c r="C494" s="30">
        <v>46182.82421875</v>
      </c>
      <c r="D494" s="30">
        <v>0</v>
      </c>
      <c r="E494" s="30">
        <v>0</v>
      </c>
      <c r="F494" s="30">
        <v>4.8957166697000003E-2</v>
      </c>
      <c r="G494" s="30">
        <v>0.15045588984399999</v>
      </c>
      <c r="H494" s="30">
        <v>0.101498723146</v>
      </c>
      <c r="I494" s="31">
        <v>1.9796827611069E-5</v>
      </c>
      <c r="J494" s="31">
        <v>6.4417324602130297E-6</v>
      </c>
      <c r="K494" s="31">
        <v>1.9796827611069E-5</v>
      </c>
      <c r="L494" s="31">
        <v>6.4417324602130297E-6</v>
      </c>
      <c r="M494" s="41">
        <f t="shared" si="7"/>
        <v>0</v>
      </c>
      <c r="N494" s="42"/>
    </row>
    <row r="495" spans="1:14" ht="13.5" thickBot="1">
      <c r="A495" s="25">
        <v>44368</v>
      </c>
      <c r="B495" s="29">
        <v>5</v>
      </c>
      <c r="C495" s="30">
        <v>46108.9140625</v>
      </c>
      <c r="D495" s="30">
        <v>0</v>
      </c>
      <c r="E495" s="30">
        <v>0</v>
      </c>
      <c r="F495" s="30">
        <v>4.8957166697000003E-2</v>
      </c>
      <c r="G495" s="30">
        <v>0.15045588984399999</v>
      </c>
      <c r="H495" s="30">
        <v>0.101498723146</v>
      </c>
      <c r="I495" s="31">
        <v>1.9796827611069E-5</v>
      </c>
      <c r="J495" s="31">
        <v>6.4417324602130297E-6</v>
      </c>
      <c r="K495" s="31">
        <v>1.9796827611069E-5</v>
      </c>
      <c r="L495" s="31">
        <v>6.4417324602130297E-6</v>
      </c>
      <c r="M495" s="41">
        <f t="shared" si="7"/>
        <v>0</v>
      </c>
      <c r="N495" s="42"/>
    </row>
    <row r="496" spans="1:14" ht="13.5" thickBot="1">
      <c r="A496" s="25">
        <v>44368</v>
      </c>
      <c r="B496" s="29">
        <v>6</v>
      </c>
      <c r="C496" s="30">
        <v>47045.9140625</v>
      </c>
      <c r="D496" s="30">
        <v>0</v>
      </c>
      <c r="E496" s="30">
        <v>0</v>
      </c>
      <c r="F496" s="30">
        <v>4.8957166697000003E-2</v>
      </c>
      <c r="G496" s="30">
        <v>0.23378922441899999</v>
      </c>
      <c r="H496" s="30">
        <v>0.184832057721</v>
      </c>
      <c r="I496" s="31">
        <v>3.07617400551607E-5</v>
      </c>
      <c r="J496" s="31">
        <v>6.4417324602130297E-6</v>
      </c>
      <c r="K496" s="31">
        <v>3.07617400551607E-5</v>
      </c>
      <c r="L496" s="31">
        <v>6.4417324602130297E-6</v>
      </c>
      <c r="M496" s="41">
        <f t="shared" si="7"/>
        <v>0</v>
      </c>
      <c r="N496" s="42"/>
    </row>
    <row r="497" spans="1:14" ht="13.5" thickBot="1">
      <c r="A497" s="25">
        <v>44368</v>
      </c>
      <c r="B497" s="29">
        <v>7</v>
      </c>
      <c r="C497" s="30">
        <v>48295.67578125</v>
      </c>
      <c r="D497" s="30">
        <v>17.3</v>
      </c>
      <c r="E497" s="30">
        <v>35.700000000000003</v>
      </c>
      <c r="F497" s="30">
        <v>4.7625245042179998</v>
      </c>
      <c r="G497" s="30">
        <v>7.0907114729499998</v>
      </c>
      <c r="H497" s="30">
        <v>2.328186968732</v>
      </c>
      <c r="I497" s="31">
        <v>1.3433274370000001E-3</v>
      </c>
      <c r="J497" s="31">
        <v>1.649667828E-3</v>
      </c>
      <c r="K497" s="31">
        <v>3.7643800690000001E-3</v>
      </c>
      <c r="L497" s="31">
        <v>4.0707204590000002E-3</v>
      </c>
      <c r="M497" s="41">
        <f t="shared" si="7"/>
        <v>0</v>
      </c>
      <c r="N497" s="42"/>
    </row>
    <row r="498" spans="1:14" ht="13.5" thickBot="1">
      <c r="A498" s="25">
        <v>44368</v>
      </c>
      <c r="B498" s="29">
        <v>8</v>
      </c>
      <c r="C498" s="30">
        <v>49539.390625</v>
      </c>
      <c r="D498" s="30">
        <v>743.3</v>
      </c>
      <c r="E498" s="30">
        <v>754.8</v>
      </c>
      <c r="F498" s="30">
        <v>797.975337379405</v>
      </c>
      <c r="G498" s="30">
        <v>811.18600428968205</v>
      </c>
      <c r="H498" s="30">
        <v>13.210666910277</v>
      </c>
      <c r="I498" s="31">
        <v>8.9323689849999995E-3</v>
      </c>
      <c r="J498" s="31">
        <v>7.1941233390000001E-3</v>
      </c>
      <c r="K498" s="31">
        <v>7.4192110899999998E-3</v>
      </c>
      <c r="L498" s="31">
        <v>5.6809654439999996E-3</v>
      </c>
      <c r="M498" s="41">
        <f t="shared" si="7"/>
        <v>1</v>
      </c>
      <c r="N498" s="42"/>
    </row>
    <row r="499" spans="1:14" ht="13.5" thickBot="1">
      <c r="A499" s="25">
        <v>44368</v>
      </c>
      <c r="B499" s="29">
        <v>9</v>
      </c>
      <c r="C499" s="30">
        <v>51972.21484375</v>
      </c>
      <c r="D499" s="30">
        <v>3298.4</v>
      </c>
      <c r="E499" s="30">
        <v>3313.9</v>
      </c>
      <c r="F499" s="30">
        <v>2741.2484673121198</v>
      </c>
      <c r="G499" s="30">
        <v>2755.1966897991101</v>
      </c>
      <c r="H499" s="30">
        <v>13.948222486981001</v>
      </c>
      <c r="I499" s="31">
        <v>7.1474119762999999E-2</v>
      </c>
      <c r="J499" s="31">
        <v>7.3309412195000007E-2</v>
      </c>
      <c r="K499" s="31">
        <v>7.3513593446999995E-2</v>
      </c>
      <c r="L499" s="31">
        <v>7.5348885879000002E-2</v>
      </c>
      <c r="M499" s="41">
        <f t="shared" si="7"/>
        <v>1</v>
      </c>
      <c r="N499" s="42"/>
    </row>
    <row r="500" spans="1:14" ht="13.5" thickBot="1">
      <c r="A500" s="25">
        <v>44368</v>
      </c>
      <c r="B500" s="29">
        <v>10</v>
      </c>
      <c r="C500" s="30">
        <v>54712.7109375</v>
      </c>
      <c r="D500" s="30">
        <v>4774.8</v>
      </c>
      <c r="E500" s="30">
        <v>4790.1000000000004</v>
      </c>
      <c r="F500" s="30">
        <v>3741.4955128812398</v>
      </c>
      <c r="G500" s="30">
        <v>3792.2578470400999</v>
      </c>
      <c r="H500" s="30">
        <v>50.762334158858998</v>
      </c>
      <c r="I500" s="31">
        <v>0.12928186223099999</v>
      </c>
      <c r="J500" s="31">
        <v>0.135961116726</v>
      </c>
      <c r="K500" s="31">
        <v>0.131295020126</v>
      </c>
      <c r="L500" s="31">
        <v>0.13797427462</v>
      </c>
      <c r="M500" s="41">
        <f t="shared" si="7"/>
        <v>1</v>
      </c>
      <c r="N500" s="42"/>
    </row>
    <row r="501" spans="1:14" ht="13.5" thickBot="1">
      <c r="A501" s="25">
        <v>44368</v>
      </c>
      <c r="B501" s="29">
        <v>11</v>
      </c>
      <c r="C501" s="30">
        <v>57716.203125</v>
      </c>
      <c r="D501" s="30">
        <v>5361.2</v>
      </c>
      <c r="E501" s="30">
        <v>5372.6</v>
      </c>
      <c r="F501" s="30">
        <v>4548.5390181024004</v>
      </c>
      <c r="G501" s="30">
        <v>4649.9327975074502</v>
      </c>
      <c r="H501" s="30">
        <v>101.393779405049</v>
      </c>
      <c r="I501" s="31">
        <v>9.3587789800999993E-2</v>
      </c>
      <c r="J501" s="31">
        <v>0.106929076565</v>
      </c>
      <c r="K501" s="31">
        <v>9.5087789800999994E-2</v>
      </c>
      <c r="L501" s="31">
        <v>0.108429076565</v>
      </c>
      <c r="M501" s="41">
        <f t="shared" si="7"/>
        <v>1</v>
      </c>
      <c r="N501" s="42"/>
    </row>
    <row r="502" spans="1:14" ht="13.5" thickBot="1">
      <c r="A502" s="25">
        <v>44368</v>
      </c>
      <c r="B502" s="29">
        <v>12</v>
      </c>
      <c r="C502" s="30">
        <v>60163.25</v>
      </c>
      <c r="D502" s="30">
        <v>5514.7</v>
      </c>
      <c r="E502" s="30">
        <v>5525.8</v>
      </c>
      <c r="F502" s="30">
        <v>4855.4523819164697</v>
      </c>
      <c r="G502" s="30">
        <v>4876.6970489390696</v>
      </c>
      <c r="H502" s="30">
        <v>21.244667022600002</v>
      </c>
      <c r="I502" s="31">
        <v>8.3947756718000005E-2</v>
      </c>
      <c r="J502" s="31">
        <v>8.6743107641999995E-2</v>
      </c>
      <c r="K502" s="31">
        <v>8.5408283033999999E-2</v>
      </c>
      <c r="L502" s="31">
        <v>8.8203633958000002E-2</v>
      </c>
      <c r="M502" s="41">
        <f t="shared" si="7"/>
        <v>1</v>
      </c>
      <c r="N502" s="42"/>
    </row>
    <row r="503" spans="1:14" ht="13.5" thickBot="1">
      <c r="A503" s="25">
        <v>44368</v>
      </c>
      <c r="B503" s="29">
        <v>13</v>
      </c>
      <c r="C503" s="30">
        <v>62619.33203125</v>
      </c>
      <c r="D503" s="30">
        <v>5619.7</v>
      </c>
      <c r="E503" s="30">
        <v>5628.1</v>
      </c>
      <c r="F503" s="30">
        <v>4805.0127243487004</v>
      </c>
      <c r="G503" s="30">
        <v>4805.0095021284997</v>
      </c>
      <c r="H503" s="30">
        <v>-3.2222202080000001E-3</v>
      </c>
      <c r="I503" s="31">
        <v>0.10719611814</v>
      </c>
      <c r="J503" s="31">
        <v>0.107195694164</v>
      </c>
      <c r="K503" s="31">
        <v>0.108301381298</v>
      </c>
      <c r="L503" s="31">
        <v>0.108300957322</v>
      </c>
      <c r="M503" s="41">
        <f t="shared" si="7"/>
        <v>1</v>
      </c>
      <c r="N503" s="42"/>
    </row>
    <row r="504" spans="1:14" ht="13.5" thickBot="1">
      <c r="A504" s="25">
        <v>44368</v>
      </c>
      <c r="B504" s="29">
        <v>14</v>
      </c>
      <c r="C504" s="30">
        <v>64919.53125</v>
      </c>
      <c r="D504" s="30">
        <v>5441.3</v>
      </c>
      <c r="E504" s="30">
        <v>5451.2</v>
      </c>
      <c r="F504" s="30">
        <v>4876.9951822460698</v>
      </c>
      <c r="G504" s="30">
        <v>4909.6979428827899</v>
      </c>
      <c r="H504" s="30">
        <v>32.702760636722999</v>
      </c>
      <c r="I504" s="31">
        <v>6.9947639093999994E-2</v>
      </c>
      <c r="J504" s="31">
        <v>7.4250633913999997E-2</v>
      </c>
      <c r="K504" s="31">
        <v>7.1250270672999994E-2</v>
      </c>
      <c r="L504" s="31">
        <v>7.5553265492999996E-2</v>
      </c>
      <c r="M504" s="41">
        <f t="shared" si="7"/>
        <v>1</v>
      </c>
      <c r="N504" s="42"/>
    </row>
    <row r="505" spans="1:14" ht="13.5" thickBot="1">
      <c r="A505" s="25">
        <v>44368</v>
      </c>
      <c r="B505" s="29">
        <v>15</v>
      </c>
      <c r="C505" s="30">
        <v>64934.60546875</v>
      </c>
      <c r="D505" s="30">
        <v>5296.7</v>
      </c>
      <c r="E505" s="30">
        <v>5305</v>
      </c>
      <c r="F505" s="30">
        <v>4271.0981648828401</v>
      </c>
      <c r="G505" s="30">
        <v>4468.98530889016</v>
      </c>
      <c r="H505" s="30">
        <v>197.88714400731499</v>
      </c>
      <c r="I505" s="31">
        <v>0.10890982777700001</v>
      </c>
      <c r="J505" s="31">
        <v>0.134947609883</v>
      </c>
      <c r="K505" s="31">
        <v>0.11000193304</v>
      </c>
      <c r="L505" s="31">
        <v>0.136039715146</v>
      </c>
      <c r="M505" s="41">
        <f t="shared" si="7"/>
        <v>1</v>
      </c>
      <c r="N505" s="42"/>
    </row>
    <row r="506" spans="1:14" ht="13.5" thickBot="1">
      <c r="A506" s="25">
        <v>44368</v>
      </c>
      <c r="B506" s="29">
        <v>16</v>
      </c>
      <c r="C506" s="30">
        <v>64778.77734375</v>
      </c>
      <c r="D506" s="30">
        <v>5092.6000000000004</v>
      </c>
      <c r="E506" s="30">
        <v>5103.3</v>
      </c>
      <c r="F506" s="30">
        <v>3781.1902697219298</v>
      </c>
      <c r="G506" s="30">
        <v>4402.8082028975796</v>
      </c>
      <c r="H506" s="30">
        <v>621.61793317565002</v>
      </c>
      <c r="I506" s="31">
        <v>9.0762078566000007E-2</v>
      </c>
      <c r="J506" s="31">
        <v>0.17255391187800001</v>
      </c>
      <c r="K506" s="31">
        <v>9.2169973301999997E-2</v>
      </c>
      <c r="L506" s="31">
        <v>0.17396180661499999</v>
      </c>
      <c r="M506" s="41">
        <f t="shared" si="7"/>
        <v>1</v>
      </c>
      <c r="N506" s="42"/>
    </row>
    <row r="507" spans="1:14" ht="13.5" thickBot="1">
      <c r="A507" s="25">
        <v>44368</v>
      </c>
      <c r="B507" s="29">
        <v>17</v>
      </c>
      <c r="C507" s="30">
        <v>64759.7578125</v>
      </c>
      <c r="D507" s="30">
        <v>4019.9</v>
      </c>
      <c r="E507" s="30">
        <v>4035.9</v>
      </c>
      <c r="F507" s="30">
        <v>2816.1308467662602</v>
      </c>
      <c r="G507" s="30">
        <v>4216.5549406456903</v>
      </c>
      <c r="H507" s="30">
        <v>1400.4240938794301</v>
      </c>
      <c r="I507" s="31">
        <v>2.5875650084000001E-2</v>
      </c>
      <c r="J507" s="31">
        <v>0.158390678057</v>
      </c>
      <c r="K507" s="31">
        <v>2.3770386926999999E-2</v>
      </c>
      <c r="L507" s="31">
        <v>0.16049594121399999</v>
      </c>
      <c r="M507" s="41">
        <f t="shared" si="7"/>
        <v>1</v>
      </c>
      <c r="N507" s="42"/>
    </row>
    <row r="508" spans="1:14" ht="13.5" thickBot="1">
      <c r="A508" s="25">
        <v>44368</v>
      </c>
      <c r="B508" s="29">
        <v>18</v>
      </c>
      <c r="C508" s="30">
        <v>63983.078125</v>
      </c>
      <c r="D508" s="30">
        <v>3544.4</v>
      </c>
      <c r="E508" s="30">
        <v>3560.7</v>
      </c>
      <c r="F508" s="30">
        <v>3018.0644600812302</v>
      </c>
      <c r="G508" s="30">
        <v>4374.4916636376101</v>
      </c>
      <c r="H508" s="30">
        <v>1356.4272035563699</v>
      </c>
      <c r="I508" s="31">
        <v>0.10922258731999999</v>
      </c>
      <c r="J508" s="31">
        <v>6.9254676304999999E-2</v>
      </c>
      <c r="K508" s="31">
        <v>0.107077850478</v>
      </c>
      <c r="L508" s="31">
        <v>7.1399413147000004E-2</v>
      </c>
      <c r="M508" s="41">
        <f t="shared" si="7"/>
        <v>1</v>
      </c>
      <c r="N508" s="42"/>
    </row>
    <row r="509" spans="1:14" ht="13.5" thickBot="1">
      <c r="A509" s="25">
        <v>44368</v>
      </c>
      <c r="B509" s="29">
        <v>19</v>
      </c>
      <c r="C509" s="30">
        <v>62362.87890625</v>
      </c>
      <c r="D509" s="30">
        <v>2895.9</v>
      </c>
      <c r="E509" s="30">
        <v>2915.9</v>
      </c>
      <c r="F509" s="30">
        <v>2043.9043628664899</v>
      </c>
      <c r="G509" s="30">
        <v>3656.48550160483</v>
      </c>
      <c r="H509" s="30">
        <v>1612.5811387383301</v>
      </c>
      <c r="I509" s="31">
        <v>0.100077039684</v>
      </c>
      <c r="J509" s="31">
        <v>0.11210468909599999</v>
      </c>
      <c r="K509" s="31">
        <v>9.7445460737E-2</v>
      </c>
      <c r="L509" s="31">
        <v>0.11473626804299999</v>
      </c>
      <c r="M509" s="41">
        <f t="shared" si="7"/>
        <v>1</v>
      </c>
      <c r="N509" s="42"/>
    </row>
    <row r="510" spans="1:14" ht="13.5" thickBot="1">
      <c r="A510" s="25">
        <v>44368</v>
      </c>
      <c r="B510" s="29">
        <v>20</v>
      </c>
      <c r="C510" s="30">
        <v>60077.578125</v>
      </c>
      <c r="D510" s="30">
        <v>1431.9</v>
      </c>
      <c r="E510" s="30">
        <v>1444.1</v>
      </c>
      <c r="F510" s="30">
        <v>915.451727064892</v>
      </c>
      <c r="G510" s="30">
        <v>2086.5553844359802</v>
      </c>
      <c r="H510" s="30">
        <v>1171.1036573710901</v>
      </c>
      <c r="I510" s="31">
        <v>8.6138866373E-2</v>
      </c>
      <c r="J510" s="31">
        <v>6.7953720122999994E-2</v>
      </c>
      <c r="K510" s="31">
        <v>8.4533603215000003E-2</v>
      </c>
      <c r="L510" s="31">
        <v>6.955898328E-2</v>
      </c>
      <c r="M510" s="41">
        <f t="shared" si="7"/>
        <v>1</v>
      </c>
      <c r="N510" s="42"/>
    </row>
    <row r="511" spans="1:14" ht="13.5" thickBot="1">
      <c r="A511" s="25">
        <v>44368</v>
      </c>
      <c r="B511" s="29">
        <v>21</v>
      </c>
      <c r="C511" s="30">
        <v>58140.875</v>
      </c>
      <c r="D511" s="30">
        <v>200.5</v>
      </c>
      <c r="E511" s="30">
        <v>193.1</v>
      </c>
      <c r="F511" s="30">
        <v>222.57294402218201</v>
      </c>
      <c r="G511" s="30">
        <v>331.20419591784901</v>
      </c>
      <c r="H511" s="30">
        <v>108.63125189566701</v>
      </c>
      <c r="I511" s="31">
        <v>1.7197920514999999E-2</v>
      </c>
      <c r="J511" s="31">
        <v>2.9043347389999998E-3</v>
      </c>
      <c r="K511" s="31">
        <v>1.8171604726000001E-2</v>
      </c>
      <c r="L511" s="31">
        <v>3.8780189500000001E-3</v>
      </c>
      <c r="M511" s="41">
        <f t="shared" si="7"/>
        <v>1</v>
      </c>
      <c r="N511" s="42"/>
    </row>
    <row r="512" spans="1:14" ht="13.5" thickBot="1">
      <c r="A512" s="25">
        <v>44368</v>
      </c>
      <c r="B512" s="29">
        <v>22</v>
      </c>
      <c r="C512" s="30">
        <v>56491.51953125</v>
      </c>
      <c r="D512" s="30">
        <v>0.1</v>
      </c>
      <c r="E512" s="30">
        <v>0.1</v>
      </c>
      <c r="F512" s="30">
        <v>0.52639641099099999</v>
      </c>
      <c r="G512" s="30">
        <v>0.65227495407500002</v>
      </c>
      <c r="H512" s="30">
        <v>0.12587854308300001</v>
      </c>
      <c r="I512" s="31">
        <v>7.2667757115164102E-5</v>
      </c>
      <c r="J512" s="31">
        <v>5.6104790919908502E-5</v>
      </c>
      <c r="K512" s="31">
        <v>7.2667757115164102E-5</v>
      </c>
      <c r="L512" s="31">
        <v>5.6104790919908502E-5</v>
      </c>
      <c r="M512" s="41">
        <f t="shared" si="7"/>
        <v>0</v>
      </c>
      <c r="N512" s="42"/>
    </row>
    <row r="513" spans="1:14" ht="13.5" thickBot="1">
      <c r="A513" s="25">
        <v>44368</v>
      </c>
      <c r="B513" s="29">
        <v>23</v>
      </c>
      <c r="C513" s="30">
        <v>53050.26953125</v>
      </c>
      <c r="D513" s="30">
        <v>0</v>
      </c>
      <c r="E513" s="30">
        <v>0</v>
      </c>
      <c r="F513" s="30">
        <v>1.0722658101E-2</v>
      </c>
      <c r="G513" s="30">
        <v>0.110722659591</v>
      </c>
      <c r="H513" s="30">
        <v>0.10000000149</v>
      </c>
      <c r="I513" s="31">
        <v>1.4568770998865E-5</v>
      </c>
      <c r="J513" s="31">
        <v>1.41087606595504E-6</v>
      </c>
      <c r="K513" s="31">
        <v>1.4568770998865E-5</v>
      </c>
      <c r="L513" s="31">
        <v>1.41087606595504E-6</v>
      </c>
      <c r="M513" s="41">
        <f t="shared" si="7"/>
        <v>0</v>
      </c>
      <c r="N513" s="42"/>
    </row>
    <row r="514" spans="1:14" ht="13.5" thickBot="1">
      <c r="A514" s="25">
        <v>44368</v>
      </c>
      <c r="B514" s="29">
        <v>24</v>
      </c>
      <c r="C514" s="30">
        <v>49234.1171875</v>
      </c>
      <c r="D514" s="30">
        <v>0</v>
      </c>
      <c r="E514" s="30">
        <v>0</v>
      </c>
      <c r="F514" s="30">
        <v>1.0722658101E-2</v>
      </c>
      <c r="G514" s="30">
        <v>0.110722659591</v>
      </c>
      <c r="H514" s="30">
        <v>0.10000000149</v>
      </c>
      <c r="I514" s="31">
        <v>1.4568770998865E-5</v>
      </c>
      <c r="J514" s="31">
        <v>1.41087606595504E-6</v>
      </c>
      <c r="K514" s="31">
        <v>1.4568770998865E-5</v>
      </c>
      <c r="L514" s="31">
        <v>1.41087606595504E-6</v>
      </c>
      <c r="M514" s="41">
        <f t="shared" si="7"/>
        <v>0</v>
      </c>
      <c r="N514" s="42"/>
    </row>
    <row r="515" spans="1:14" ht="13.5" thickBot="1">
      <c r="A515" s="25">
        <v>44369</v>
      </c>
      <c r="B515" s="29">
        <v>1</v>
      </c>
      <c r="C515" s="30">
        <v>45901.609375</v>
      </c>
      <c r="D515" s="30">
        <v>0</v>
      </c>
      <c r="E515" s="30">
        <v>0</v>
      </c>
      <c r="F515" s="30">
        <v>1.0722658101E-2</v>
      </c>
      <c r="G515" s="30">
        <v>0.110722659591</v>
      </c>
      <c r="H515" s="30">
        <v>0.10000000149</v>
      </c>
      <c r="I515" s="31">
        <v>1.4568770998865E-5</v>
      </c>
      <c r="J515" s="31">
        <v>1.41087606595504E-6</v>
      </c>
      <c r="K515" s="31">
        <v>1.4568770998865E-5</v>
      </c>
      <c r="L515" s="31">
        <v>1.41087606595504E-6</v>
      </c>
      <c r="M515" s="41">
        <f t="shared" si="7"/>
        <v>0</v>
      </c>
      <c r="N515" s="42"/>
    </row>
    <row r="516" spans="1:14" ht="13.5" thickBot="1">
      <c r="A516" s="25">
        <v>44369</v>
      </c>
      <c r="B516" s="29">
        <v>2</v>
      </c>
      <c r="C516" s="30">
        <v>43491.44140625</v>
      </c>
      <c r="D516" s="30">
        <v>0</v>
      </c>
      <c r="E516" s="30">
        <v>0</v>
      </c>
      <c r="F516" s="30">
        <v>1.0722658101E-2</v>
      </c>
      <c r="G516" s="30">
        <v>0.110722659591</v>
      </c>
      <c r="H516" s="30">
        <v>0.10000000149</v>
      </c>
      <c r="I516" s="31">
        <v>1.4568770998865E-5</v>
      </c>
      <c r="J516" s="31">
        <v>1.41087606595504E-6</v>
      </c>
      <c r="K516" s="31">
        <v>1.4568770998865E-5</v>
      </c>
      <c r="L516" s="31">
        <v>1.41087606595504E-6</v>
      </c>
      <c r="M516" s="41">
        <f t="shared" si="7"/>
        <v>0</v>
      </c>
      <c r="N516" s="42"/>
    </row>
    <row r="517" spans="1:14" ht="13.5" thickBot="1">
      <c r="A517" s="25">
        <v>44369</v>
      </c>
      <c r="B517" s="29">
        <v>3</v>
      </c>
      <c r="C517" s="30">
        <v>42022.734375</v>
      </c>
      <c r="D517" s="30">
        <v>0</v>
      </c>
      <c r="E517" s="30">
        <v>0</v>
      </c>
      <c r="F517" s="30">
        <v>1.0722658101E-2</v>
      </c>
      <c r="G517" s="30">
        <v>0.110722659591</v>
      </c>
      <c r="H517" s="30">
        <v>0.10000000149</v>
      </c>
      <c r="I517" s="31">
        <v>1.4568770998865E-5</v>
      </c>
      <c r="J517" s="31">
        <v>1.41087606595504E-6</v>
      </c>
      <c r="K517" s="31">
        <v>1.4568770998865E-5</v>
      </c>
      <c r="L517" s="31">
        <v>1.41087606595504E-6</v>
      </c>
      <c r="M517" s="41">
        <f t="shared" si="7"/>
        <v>0</v>
      </c>
      <c r="N517" s="42"/>
    </row>
    <row r="518" spans="1:14" ht="13.5" thickBot="1">
      <c r="A518" s="25">
        <v>44369</v>
      </c>
      <c r="B518" s="29">
        <v>4</v>
      </c>
      <c r="C518" s="30">
        <v>40975.3203125</v>
      </c>
      <c r="D518" s="30">
        <v>0</v>
      </c>
      <c r="E518" s="30">
        <v>0</v>
      </c>
      <c r="F518" s="30">
        <v>1.0722658101E-2</v>
      </c>
      <c r="G518" s="30">
        <v>0.110722659591</v>
      </c>
      <c r="H518" s="30">
        <v>0.10000000149</v>
      </c>
      <c r="I518" s="31">
        <v>1.4568770998865E-5</v>
      </c>
      <c r="J518" s="31">
        <v>1.41087606595504E-6</v>
      </c>
      <c r="K518" s="31">
        <v>1.4568770998865E-5</v>
      </c>
      <c r="L518" s="31">
        <v>1.41087606595504E-6</v>
      </c>
      <c r="M518" s="41">
        <f t="shared" si="7"/>
        <v>0</v>
      </c>
      <c r="N518" s="42"/>
    </row>
    <row r="519" spans="1:14" ht="13.5" thickBot="1">
      <c r="A519" s="25">
        <v>44369</v>
      </c>
      <c r="B519" s="29">
        <v>5</v>
      </c>
      <c r="C519" s="30">
        <v>40654.83984375</v>
      </c>
      <c r="D519" s="30">
        <v>0</v>
      </c>
      <c r="E519" s="30">
        <v>0</v>
      </c>
      <c r="F519" s="30">
        <v>1.0722658101E-2</v>
      </c>
      <c r="G519" s="30">
        <v>0.110722659591</v>
      </c>
      <c r="H519" s="30">
        <v>0.10000000149</v>
      </c>
      <c r="I519" s="31">
        <v>1.4568770998865E-5</v>
      </c>
      <c r="J519" s="31">
        <v>1.41087606595504E-6</v>
      </c>
      <c r="K519" s="31">
        <v>1.4568770998865E-5</v>
      </c>
      <c r="L519" s="31">
        <v>1.41087606595504E-6</v>
      </c>
      <c r="M519" s="41">
        <f t="shared" si="7"/>
        <v>0</v>
      </c>
      <c r="N519" s="42"/>
    </row>
    <row r="520" spans="1:14" ht="13.5" thickBot="1">
      <c r="A520" s="25">
        <v>44369</v>
      </c>
      <c r="B520" s="29">
        <v>6</v>
      </c>
      <c r="C520" s="30">
        <v>41230.08984375</v>
      </c>
      <c r="D520" s="30">
        <v>0</v>
      </c>
      <c r="E520" s="30">
        <v>0</v>
      </c>
      <c r="F520" s="30">
        <v>1.0722658101E-2</v>
      </c>
      <c r="G520" s="30">
        <v>0.110722659591</v>
      </c>
      <c r="H520" s="30">
        <v>0.10000000149</v>
      </c>
      <c r="I520" s="31">
        <v>1.4568770998865E-5</v>
      </c>
      <c r="J520" s="31">
        <v>1.41087606595504E-6</v>
      </c>
      <c r="K520" s="31">
        <v>1.4568770998865E-5</v>
      </c>
      <c r="L520" s="31">
        <v>1.41087606595504E-6</v>
      </c>
      <c r="M520" s="41">
        <f t="shared" si="7"/>
        <v>0</v>
      </c>
      <c r="N520" s="42"/>
    </row>
    <row r="521" spans="1:14" ht="13.5" thickBot="1">
      <c r="A521" s="25">
        <v>44369</v>
      </c>
      <c r="B521" s="29">
        <v>7</v>
      </c>
      <c r="C521" s="30">
        <v>42243.6484375</v>
      </c>
      <c r="D521" s="30">
        <v>21</v>
      </c>
      <c r="E521" s="30">
        <v>15.1</v>
      </c>
      <c r="F521" s="30">
        <v>16.048622852188</v>
      </c>
      <c r="G521" s="30">
        <v>16.743596979414999</v>
      </c>
      <c r="H521" s="30">
        <v>0.69497412722600005</v>
      </c>
      <c r="I521" s="31">
        <v>5.6005302900000002E-4</v>
      </c>
      <c r="J521" s="31">
        <v>6.5149699300000004E-4</v>
      </c>
      <c r="K521" s="31">
        <v>2.1626276E-4</v>
      </c>
      <c r="L521" s="31">
        <v>1.24818796E-4</v>
      </c>
      <c r="M521" s="41">
        <f t="shared" si="7"/>
        <v>1</v>
      </c>
      <c r="N521" s="42"/>
    </row>
    <row r="522" spans="1:14" ht="13.5" thickBot="1">
      <c r="A522" s="25">
        <v>44369</v>
      </c>
      <c r="B522" s="29">
        <v>8</v>
      </c>
      <c r="C522" s="30">
        <v>43387.3359375</v>
      </c>
      <c r="D522" s="30">
        <v>569.9</v>
      </c>
      <c r="E522" s="30">
        <v>514.4</v>
      </c>
      <c r="F522" s="30">
        <v>442.20137651138901</v>
      </c>
      <c r="G522" s="30">
        <v>442.17739636121701</v>
      </c>
      <c r="H522" s="30">
        <v>-2.3980150171000001E-2</v>
      </c>
      <c r="I522" s="31">
        <v>1.6805605740999999E-2</v>
      </c>
      <c r="J522" s="31">
        <v>1.6802450459000001E-2</v>
      </c>
      <c r="K522" s="31">
        <v>9.5029741619999993E-3</v>
      </c>
      <c r="L522" s="31">
        <v>9.4998188800000001E-3</v>
      </c>
      <c r="M522" s="41">
        <f t="shared" si="7"/>
        <v>1</v>
      </c>
      <c r="N522" s="42"/>
    </row>
    <row r="523" spans="1:14" ht="13.5" thickBot="1">
      <c r="A523" s="25">
        <v>44369</v>
      </c>
      <c r="B523" s="29">
        <v>9</v>
      </c>
      <c r="C523" s="30">
        <v>45071.98828125</v>
      </c>
      <c r="D523" s="30">
        <v>1883.8</v>
      </c>
      <c r="E523" s="30">
        <v>1785.8</v>
      </c>
      <c r="F523" s="30">
        <v>1659.69321591732</v>
      </c>
      <c r="G523" s="30">
        <v>1659.69321591732</v>
      </c>
      <c r="H523" s="30">
        <v>0</v>
      </c>
      <c r="I523" s="31">
        <v>2.9487734747000002E-2</v>
      </c>
      <c r="J523" s="31">
        <v>2.9487734747000002E-2</v>
      </c>
      <c r="K523" s="31">
        <v>1.6592997905E-2</v>
      </c>
      <c r="L523" s="31">
        <v>1.6592997905E-2</v>
      </c>
      <c r="M523" s="41">
        <f t="shared" si="7"/>
        <v>1</v>
      </c>
      <c r="N523" s="42"/>
    </row>
    <row r="524" spans="1:14" ht="13.5" thickBot="1">
      <c r="A524" s="25">
        <v>44369</v>
      </c>
      <c r="B524" s="29">
        <v>10</v>
      </c>
      <c r="C524" s="30">
        <v>47092.5234375</v>
      </c>
      <c r="D524" s="30">
        <v>2761.6</v>
      </c>
      <c r="E524" s="30">
        <v>2649.4</v>
      </c>
      <c r="F524" s="30">
        <v>3065.8183876636999</v>
      </c>
      <c r="G524" s="30">
        <v>3065.8183876636999</v>
      </c>
      <c r="H524" s="30">
        <v>0</v>
      </c>
      <c r="I524" s="31">
        <v>4.0028735218000003E-2</v>
      </c>
      <c r="J524" s="31">
        <v>4.0028735218000003E-2</v>
      </c>
      <c r="K524" s="31">
        <v>5.4791893112999999E-2</v>
      </c>
      <c r="L524" s="31">
        <v>5.4791893112999999E-2</v>
      </c>
      <c r="M524" s="41">
        <f t="shared" ref="M524:M587" si="8">IF(F524&gt;5,1,0)</f>
        <v>1</v>
      </c>
      <c r="N524" s="42"/>
    </row>
    <row r="525" spans="1:14" ht="13.5" thickBot="1">
      <c r="A525" s="25">
        <v>44369</v>
      </c>
      <c r="B525" s="29">
        <v>11</v>
      </c>
      <c r="C525" s="30">
        <v>49548.5625</v>
      </c>
      <c r="D525" s="30">
        <v>3987.9</v>
      </c>
      <c r="E525" s="30">
        <v>3862.7</v>
      </c>
      <c r="F525" s="30">
        <v>4648.0213752526697</v>
      </c>
      <c r="G525" s="30">
        <v>4691.2042648869101</v>
      </c>
      <c r="H525" s="30">
        <v>43.182889634238002</v>
      </c>
      <c r="I525" s="31">
        <v>9.2540034852999997E-2</v>
      </c>
      <c r="J525" s="31">
        <v>8.6858075691E-2</v>
      </c>
      <c r="K525" s="31">
        <v>0.10901371906399999</v>
      </c>
      <c r="L525" s="31">
        <v>0.10333175990100001</v>
      </c>
      <c r="M525" s="41">
        <f t="shared" si="8"/>
        <v>1</v>
      </c>
      <c r="N525" s="42"/>
    </row>
    <row r="526" spans="1:14" ht="13.5" thickBot="1">
      <c r="A526" s="25">
        <v>44369</v>
      </c>
      <c r="B526" s="29">
        <v>12</v>
      </c>
      <c r="C526" s="30">
        <v>52246.7265625</v>
      </c>
      <c r="D526" s="30">
        <v>4641.5</v>
      </c>
      <c r="E526" s="30">
        <v>4516.3</v>
      </c>
      <c r="F526" s="30">
        <v>5651.1385192748603</v>
      </c>
      <c r="G526" s="30">
        <v>5746.4326720407298</v>
      </c>
      <c r="H526" s="30">
        <v>95.294152765869995</v>
      </c>
      <c r="I526" s="31">
        <v>0.14538587789999999</v>
      </c>
      <c r="J526" s="31">
        <v>0.13284717358799999</v>
      </c>
      <c r="K526" s="31">
        <v>0.16185956210999999</v>
      </c>
      <c r="L526" s="31">
        <v>0.14932085779900001</v>
      </c>
      <c r="M526" s="41">
        <f t="shared" si="8"/>
        <v>1</v>
      </c>
      <c r="N526" s="42"/>
    </row>
    <row r="527" spans="1:14" ht="13.5" thickBot="1">
      <c r="A527" s="25">
        <v>44369</v>
      </c>
      <c r="B527" s="29">
        <v>13</v>
      </c>
      <c r="C527" s="30">
        <v>54840.046875</v>
      </c>
      <c r="D527" s="30">
        <v>5062</v>
      </c>
      <c r="E527" s="30">
        <v>4937</v>
      </c>
      <c r="F527" s="30">
        <v>5964.2434878080403</v>
      </c>
      <c r="G527" s="30">
        <v>5964.2614878227396</v>
      </c>
      <c r="H527" s="30">
        <v>1.8000014697000001E-2</v>
      </c>
      <c r="I527" s="31">
        <v>0.118718616818</v>
      </c>
      <c r="J527" s="31">
        <v>0.118716248395</v>
      </c>
      <c r="K527" s="31">
        <v>0.135165985239</v>
      </c>
      <c r="L527" s="31">
        <v>0.135163616816</v>
      </c>
      <c r="M527" s="41">
        <f t="shared" si="8"/>
        <v>1</v>
      </c>
      <c r="N527" s="42"/>
    </row>
    <row r="528" spans="1:14" ht="13.5" thickBot="1">
      <c r="A528" s="25">
        <v>44369</v>
      </c>
      <c r="B528" s="29">
        <v>14</v>
      </c>
      <c r="C528" s="30">
        <v>57492.51953125</v>
      </c>
      <c r="D528" s="30">
        <v>5897.2</v>
      </c>
      <c r="E528" s="30">
        <v>5772.7</v>
      </c>
      <c r="F528" s="30">
        <v>6116.2759688997903</v>
      </c>
      <c r="G528" s="30">
        <v>6114.6831266092804</v>
      </c>
      <c r="H528" s="30">
        <v>-1.5928422905170001</v>
      </c>
      <c r="I528" s="31">
        <v>2.8616200868999998E-2</v>
      </c>
      <c r="J528" s="31">
        <v>2.8825785380999999E-2</v>
      </c>
      <c r="K528" s="31">
        <v>4.4997779816999997E-2</v>
      </c>
      <c r="L528" s="31">
        <v>4.5207364328000002E-2</v>
      </c>
      <c r="M528" s="41">
        <f t="shared" si="8"/>
        <v>1</v>
      </c>
      <c r="N528" s="42"/>
    </row>
    <row r="529" spans="1:14" ht="13.5" thickBot="1">
      <c r="A529" s="25">
        <v>44369</v>
      </c>
      <c r="B529" s="29">
        <v>15</v>
      </c>
      <c r="C529" s="30">
        <v>59700.7421875</v>
      </c>
      <c r="D529" s="30">
        <v>6010.4</v>
      </c>
      <c r="E529" s="30">
        <v>5886.2</v>
      </c>
      <c r="F529" s="30">
        <v>6033.5200434295302</v>
      </c>
      <c r="G529" s="30">
        <v>6037.5606275059099</v>
      </c>
      <c r="H529" s="30">
        <v>4.0405840763779999</v>
      </c>
      <c r="I529" s="31">
        <v>3.5737667769999999E-3</v>
      </c>
      <c r="J529" s="31">
        <v>3.0421109770000002E-3</v>
      </c>
      <c r="K529" s="31">
        <v>1.9915872040000001E-2</v>
      </c>
      <c r="L529" s="31">
        <v>1.9384216239999998E-2</v>
      </c>
      <c r="M529" s="41">
        <f t="shared" si="8"/>
        <v>1</v>
      </c>
      <c r="N529" s="42"/>
    </row>
    <row r="530" spans="1:14" ht="13.5" thickBot="1">
      <c r="A530" s="25">
        <v>44369</v>
      </c>
      <c r="B530" s="29">
        <v>16</v>
      </c>
      <c r="C530" s="30">
        <v>61486.5625</v>
      </c>
      <c r="D530" s="30">
        <v>6090.9</v>
      </c>
      <c r="E530" s="30">
        <v>5865.7</v>
      </c>
      <c r="F530" s="30">
        <v>6057.5957783447402</v>
      </c>
      <c r="G530" s="30">
        <v>6058.1705819037197</v>
      </c>
      <c r="H530" s="30">
        <v>0.57480355898500002</v>
      </c>
      <c r="I530" s="31">
        <v>4.306502381E-3</v>
      </c>
      <c r="J530" s="31">
        <v>4.3821344280000002E-3</v>
      </c>
      <c r="K530" s="31">
        <v>2.5325076565999999E-2</v>
      </c>
      <c r="L530" s="31">
        <v>2.5249444518999999E-2</v>
      </c>
      <c r="M530" s="41">
        <f t="shared" si="8"/>
        <v>1</v>
      </c>
      <c r="N530" s="42"/>
    </row>
    <row r="531" spans="1:14" ht="13.5" thickBot="1">
      <c r="A531" s="25">
        <v>44369</v>
      </c>
      <c r="B531" s="29">
        <v>17</v>
      </c>
      <c r="C531" s="30">
        <v>62898.859375</v>
      </c>
      <c r="D531" s="30">
        <v>6163.2</v>
      </c>
      <c r="E531" s="30">
        <v>6040.3</v>
      </c>
      <c r="F531" s="30">
        <v>6005.2081580494496</v>
      </c>
      <c r="G531" s="30">
        <v>6005.2070469446999</v>
      </c>
      <c r="H531" s="30">
        <v>-1.1111047529999999E-3</v>
      </c>
      <c r="I531" s="31">
        <v>2.0788546453999999E-2</v>
      </c>
      <c r="J531" s="31">
        <v>2.0788400256000001E-2</v>
      </c>
      <c r="K531" s="31">
        <v>4.617493823E-3</v>
      </c>
      <c r="L531" s="31">
        <v>4.6173476249999996E-3</v>
      </c>
      <c r="M531" s="41">
        <f t="shared" si="8"/>
        <v>1</v>
      </c>
      <c r="N531" s="42"/>
    </row>
    <row r="532" spans="1:14" ht="13.5" thickBot="1">
      <c r="A532" s="25">
        <v>44369</v>
      </c>
      <c r="B532" s="29">
        <v>18</v>
      </c>
      <c r="C532" s="30">
        <v>63010.27734375</v>
      </c>
      <c r="D532" s="30">
        <v>5963.1</v>
      </c>
      <c r="E532" s="30">
        <v>5840.8</v>
      </c>
      <c r="F532" s="30">
        <v>5833.4181582251504</v>
      </c>
      <c r="G532" s="30">
        <v>5837.3269830851004</v>
      </c>
      <c r="H532" s="30">
        <v>3.9088248599400002</v>
      </c>
      <c r="I532" s="31">
        <v>1.6549081173E-2</v>
      </c>
      <c r="J532" s="31">
        <v>1.7063400233000001E-2</v>
      </c>
      <c r="K532" s="31">
        <v>4.5697590899999998E-4</v>
      </c>
      <c r="L532" s="31">
        <v>9.7129496999999996E-4</v>
      </c>
      <c r="M532" s="41">
        <f t="shared" si="8"/>
        <v>1</v>
      </c>
      <c r="N532" s="42"/>
    </row>
    <row r="533" spans="1:14" ht="13.5" thickBot="1">
      <c r="A533" s="25">
        <v>44369</v>
      </c>
      <c r="B533" s="29">
        <v>19</v>
      </c>
      <c r="C533" s="30">
        <v>61767.23828125</v>
      </c>
      <c r="D533" s="30">
        <v>5325.8</v>
      </c>
      <c r="E533" s="30">
        <v>5223.1000000000004</v>
      </c>
      <c r="F533" s="30">
        <v>5141.50904731432</v>
      </c>
      <c r="G533" s="30">
        <v>5151.7352447946896</v>
      </c>
      <c r="H533" s="30">
        <v>10.226197480368</v>
      </c>
      <c r="I533" s="31">
        <v>2.2903257263E-2</v>
      </c>
      <c r="J533" s="31">
        <v>2.4248809563E-2</v>
      </c>
      <c r="K533" s="31">
        <v>9.3900993689999997E-3</v>
      </c>
      <c r="L533" s="31">
        <v>1.0735651669E-2</v>
      </c>
      <c r="M533" s="41">
        <f t="shared" si="8"/>
        <v>1</v>
      </c>
      <c r="N533" s="42"/>
    </row>
    <row r="534" spans="1:14" ht="13.5" thickBot="1">
      <c r="A534" s="25">
        <v>44369</v>
      </c>
      <c r="B534" s="29">
        <v>20</v>
      </c>
      <c r="C534" s="30">
        <v>59635.89453125</v>
      </c>
      <c r="D534" s="30">
        <v>2714.9</v>
      </c>
      <c r="E534" s="30">
        <v>2672.5</v>
      </c>
      <c r="F534" s="30">
        <v>3100.7149059061699</v>
      </c>
      <c r="G534" s="30">
        <v>3105.3476850840002</v>
      </c>
      <c r="H534" s="30">
        <v>4.6327791778240002</v>
      </c>
      <c r="I534" s="31">
        <v>5.1374695404999997E-2</v>
      </c>
      <c r="J534" s="31">
        <v>5.0765119198000003E-2</v>
      </c>
      <c r="K534" s="31">
        <v>5.6953642774000002E-2</v>
      </c>
      <c r="L534" s="31">
        <v>5.6344066566000002E-2</v>
      </c>
      <c r="M534" s="41">
        <f t="shared" si="8"/>
        <v>1</v>
      </c>
      <c r="N534" s="42"/>
    </row>
    <row r="535" spans="1:14" ht="13.5" thickBot="1">
      <c r="A535" s="25">
        <v>44369</v>
      </c>
      <c r="B535" s="29">
        <v>21</v>
      </c>
      <c r="C535" s="30">
        <v>57482.71875</v>
      </c>
      <c r="D535" s="30">
        <v>350</v>
      </c>
      <c r="E535" s="30">
        <v>338.7</v>
      </c>
      <c r="F535" s="30">
        <v>400.292921633552</v>
      </c>
      <c r="G535" s="30">
        <v>400.624716674838</v>
      </c>
      <c r="H535" s="30">
        <v>0.33179504128499998</v>
      </c>
      <c r="I535" s="31">
        <v>6.6611469300000004E-3</v>
      </c>
      <c r="J535" s="31">
        <v>6.6174896879999997E-3</v>
      </c>
      <c r="K535" s="31">
        <v>8.1479890359999994E-3</v>
      </c>
      <c r="L535" s="31">
        <v>8.1043317930000001E-3</v>
      </c>
      <c r="M535" s="41">
        <f t="shared" si="8"/>
        <v>1</v>
      </c>
      <c r="N535" s="42"/>
    </row>
    <row r="536" spans="1:14" ht="13.5" thickBot="1">
      <c r="A536" s="25">
        <v>44369</v>
      </c>
      <c r="B536" s="29">
        <v>22</v>
      </c>
      <c r="C536" s="30">
        <v>56050.1640625</v>
      </c>
      <c r="D536" s="30">
        <v>0.2</v>
      </c>
      <c r="E536" s="30">
        <v>0.2</v>
      </c>
      <c r="F536" s="30">
        <v>5.9970261033000002E-2</v>
      </c>
      <c r="G536" s="30">
        <v>0.16002794252200001</v>
      </c>
      <c r="H536" s="30">
        <v>0.100057681489</v>
      </c>
      <c r="I536" s="31">
        <v>5.2594812470153402E-6</v>
      </c>
      <c r="J536" s="31">
        <v>1.8424965653498199E-5</v>
      </c>
      <c r="K536" s="31">
        <v>5.2594812470153402E-6</v>
      </c>
      <c r="L536" s="31">
        <v>1.8424965653498199E-5</v>
      </c>
      <c r="M536" s="41">
        <f t="shared" si="8"/>
        <v>0</v>
      </c>
      <c r="N536" s="42"/>
    </row>
    <row r="537" spans="1:14" ht="13.5" thickBot="1">
      <c r="A537" s="25">
        <v>44369</v>
      </c>
      <c r="B537" s="29">
        <v>23</v>
      </c>
      <c r="C537" s="30">
        <v>53110.69921875</v>
      </c>
      <c r="D537" s="30">
        <v>0</v>
      </c>
      <c r="E537" s="30">
        <v>0</v>
      </c>
      <c r="F537" s="30">
        <v>5.9970261033000002E-2</v>
      </c>
      <c r="G537" s="30">
        <v>0.27663693092800001</v>
      </c>
      <c r="H537" s="30">
        <v>0.216666669895</v>
      </c>
      <c r="I537" s="31">
        <v>3.6399596174824299E-5</v>
      </c>
      <c r="J537" s="31">
        <v>7.8908238201859707E-6</v>
      </c>
      <c r="K537" s="31">
        <v>3.6399596174824299E-5</v>
      </c>
      <c r="L537" s="31">
        <v>7.8908238201859707E-6</v>
      </c>
      <c r="M537" s="41">
        <f t="shared" si="8"/>
        <v>0</v>
      </c>
      <c r="N537" s="42"/>
    </row>
    <row r="538" spans="1:14" ht="13.5" thickBot="1">
      <c r="A538" s="25">
        <v>44369</v>
      </c>
      <c r="B538" s="29">
        <v>24</v>
      </c>
      <c r="C538" s="30">
        <v>49783.6328125</v>
      </c>
      <c r="D538" s="30">
        <v>0</v>
      </c>
      <c r="E538" s="30">
        <v>0</v>
      </c>
      <c r="F538" s="30">
        <v>5.9970261033000002E-2</v>
      </c>
      <c r="G538" s="30">
        <v>0.35997026550299999</v>
      </c>
      <c r="H538" s="30">
        <v>0.30000000447000003</v>
      </c>
      <c r="I538" s="31">
        <v>4.7364508618916003E-5</v>
      </c>
      <c r="J538" s="31">
        <v>7.8908238201859707E-6</v>
      </c>
      <c r="K538" s="31">
        <v>4.7364508618916003E-5</v>
      </c>
      <c r="L538" s="31">
        <v>7.8908238201859707E-6</v>
      </c>
      <c r="M538" s="41">
        <f t="shared" si="8"/>
        <v>0</v>
      </c>
      <c r="N538" s="42"/>
    </row>
    <row r="539" spans="1:14" ht="13.5" thickBot="1">
      <c r="A539" s="25">
        <v>44370</v>
      </c>
      <c r="B539" s="29">
        <v>1</v>
      </c>
      <c r="C539" s="30">
        <v>46395.82421875</v>
      </c>
      <c r="D539" s="30">
        <v>0</v>
      </c>
      <c r="E539" s="30">
        <v>0</v>
      </c>
      <c r="F539" s="30">
        <v>5.9970261033000002E-2</v>
      </c>
      <c r="G539" s="30">
        <v>0.35997026550299999</v>
      </c>
      <c r="H539" s="30">
        <v>0.30000000447000003</v>
      </c>
      <c r="I539" s="31">
        <v>4.7352047553770299E-5</v>
      </c>
      <c r="J539" s="31">
        <v>7.8887478339138907E-6</v>
      </c>
      <c r="K539" s="31">
        <v>4.7352047553770299E-5</v>
      </c>
      <c r="L539" s="31">
        <v>7.8887478339138907E-6</v>
      </c>
      <c r="M539" s="41">
        <f t="shared" si="8"/>
        <v>0</v>
      </c>
      <c r="N539" s="42"/>
    </row>
    <row r="540" spans="1:14" ht="13.5" thickBot="1">
      <c r="A540" s="25">
        <v>44370</v>
      </c>
      <c r="B540" s="29">
        <v>2</v>
      </c>
      <c r="C540" s="30">
        <v>44125.17578125</v>
      </c>
      <c r="D540" s="30">
        <v>0</v>
      </c>
      <c r="E540" s="30">
        <v>0</v>
      </c>
      <c r="F540" s="30">
        <v>5.9970261033000002E-2</v>
      </c>
      <c r="G540" s="30">
        <v>0.77663693837900005</v>
      </c>
      <c r="H540" s="30">
        <v>0.716666677345</v>
      </c>
      <c r="I540" s="31">
        <v>1.02162186E-4</v>
      </c>
      <c r="J540" s="31">
        <v>7.8887478339138907E-6</v>
      </c>
      <c r="K540" s="31">
        <v>1.02162186E-4</v>
      </c>
      <c r="L540" s="31">
        <v>7.8887478339138907E-6</v>
      </c>
      <c r="M540" s="41">
        <f t="shared" si="8"/>
        <v>0</v>
      </c>
      <c r="N540" s="42"/>
    </row>
    <row r="541" spans="1:14" ht="13.5" thickBot="1">
      <c r="A541" s="25">
        <v>44370</v>
      </c>
      <c r="B541" s="29">
        <v>3</v>
      </c>
      <c r="C541" s="30">
        <v>42563.9296875</v>
      </c>
      <c r="D541" s="30">
        <v>0</v>
      </c>
      <c r="E541" s="30">
        <v>0</v>
      </c>
      <c r="F541" s="30">
        <v>5.9970261033000002E-2</v>
      </c>
      <c r="G541" s="30">
        <v>0.66830360343100004</v>
      </c>
      <c r="H541" s="30">
        <v>0.60833334239799997</v>
      </c>
      <c r="I541" s="31">
        <v>8.7911550043622593E-5</v>
      </c>
      <c r="J541" s="31">
        <v>7.8887478339138907E-6</v>
      </c>
      <c r="K541" s="31">
        <v>8.7911550043622593E-5</v>
      </c>
      <c r="L541" s="31">
        <v>7.8887478339138907E-6</v>
      </c>
      <c r="M541" s="41">
        <f t="shared" si="8"/>
        <v>0</v>
      </c>
      <c r="N541" s="42"/>
    </row>
    <row r="542" spans="1:14" ht="13.5" thickBot="1">
      <c r="A542" s="25">
        <v>44370</v>
      </c>
      <c r="B542" s="29">
        <v>4</v>
      </c>
      <c r="C542" s="30">
        <v>41670.28515625</v>
      </c>
      <c r="D542" s="30">
        <v>0</v>
      </c>
      <c r="E542" s="30">
        <v>0</v>
      </c>
      <c r="F542" s="30">
        <v>5.9970261033000002E-2</v>
      </c>
      <c r="G542" s="30">
        <v>0.81830360566600002</v>
      </c>
      <c r="H542" s="30">
        <v>0.75833334463299995</v>
      </c>
      <c r="I542" s="31">
        <v>1.07643199E-4</v>
      </c>
      <c r="J542" s="31">
        <v>7.8887478339138907E-6</v>
      </c>
      <c r="K542" s="31">
        <v>1.07643199E-4</v>
      </c>
      <c r="L542" s="31">
        <v>7.8887478339138907E-6</v>
      </c>
      <c r="M542" s="41">
        <f t="shared" si="8"/>
        <v>0</v>
      </c>
      <c r="N542" s="42"/>
    </row>
    <row r="543" spans="1:14" ht="13.5" thickBot="1">
      <c r="A543" s="25">
        <v>44370</v>
      </c>
      <c r="B543" s="29">
        <v>5</v>
      </c>
      <c r="C543" s="30">
        <v>41620.62109375</v>
      </c>
      <c r="D543" s="30">
        <v>0</v>
      </c>
      <c r="E543" s="30">
        <v>0</v>
      </c>
      <c r="F543" s="30">
        <v>5.9970261033000002E-2</v>
      </c>
      <c r="G543" s="30">
        <v>0.38497026587599997</v>
      </c>
      <c r="H543" s="30">
        <v>0.32500000484199998</v>
      </c>
      <c r="I543" s="31">
        <v>5.0640655863758299E-5</v>
      </c>
      <c r="J543" s="31">
        <v>7.8887478339138907E-6</v>
      </c>
      <c r="K543" s="31">
        <v>5.0640655863758299E-5</v>
      </c>
      <c r="L543" s="31">
        <v>7.8887478339138907E-6</v>
      </c>
      <c r="M543" s="41">
        <f t="shared" si="8"/>
        <v>0</v>
      </c>
      <c r="N543" s="42"/>
    </row>
    <row r="544" spans="1:14" ht="13.5" thickBot="1">
      <c r="A544" s="25">
        <v>44370</v>
      </c>
      <c r="B544" s="29">
        <v>6</v>
      </c>
      <c r="C544" s="30">
        <v>42600.76953125</v>
      </c>
      <c r="D544" s="30">
        <v>0</v>
      </c>
      <c r="E544" s="30">
        <v>0</v>
      </c>
      <c r="F544" s="30">
        <v>0.107148037756</v>
      </c>
      <c r="G544" s="30">
        <v>0.39798137576499998</v>
      </c>
      <c r="H544" s="30">
        <v>0.29083333800799999</v>
      </c>
      <c r="I544" s="31">
        <v>5.2352193602375399E-5</v>
      </c>
      <c r="J544" s="31">
        <v>1.4094716884594299E-5</v>
      </c>
      <c r="K544" s="31">
        <v>5.2352193602375399E-5</v>
      </c>
      <c r="L544" s="31">
        <v>1.4094716884594299E-5</v>
      </c>
      <c r="M544" s="41">
        <f t="shared" si="8"/>
        <v>0</v>
      </c>
      <c r="N544" s="42"/>
    </row>
    <row r="545" spans="1:14" ht="13.5" thickBot="1">
      <c r="A545" s="25">
        <v>44370</v>
      </c>
      <c r="B545" s="29">
        <v>7</v>
      </c>
      <c r="C545" s="30">
        <v>44128.71484375</v>
      </c>
      <c r="D545" s="30">
        <v>17.3</v>
      </c>
      <c r="E545" s="30">
        <v>15.6</v>
      </c>
      <c r="F545" s="30">
        <v>9.6939241642129996</v>
      </c>
      <c r="G545" s="30">
        <v>10.211331798711999</v>
      </c>
      <c r="H545" s="30">
        <v>0.51740763449799998</v>
      </c>
      <c r="I545" s="31">
        <v>9.3247411199999996E-4</v>
      </c>
      <c r="J545" s="31">
        <v>1.000536153E-3</v>
      </c>
      <c r="K545" s="31">
        <v>7.0884875000000003E-4</v>
      </c>
      <c r="L545" s="31">
        <v>7.76910791E-4</v>
      </c>
      <c r="M545" s="41">
        <f t="shared" si="8"/>
        <v>1</v>
      </c>
      <c r="N545" s="42"/>
    </row>
    <row r="546" spans="1:14" ht="13.5" thickBot="1">
      <c r="A546" s="25">
        <v>44370</v>
      </c>
      <c r="B546" s="29">
        <v>8</v>
      </c>
      <c r="C546" s="30">
        <v>45726.58984375</v>
      </c>
      <c r="D546" s="30">
        <v>781.1</v>
      </c>
      <c r="E546" s="30">
        <v>773.5</v>
      </c>
      <c r="F546" s="30">
        <v>920.628262850743</v>
      </c>
      <c r="G546" s="30">
        <v>921.11125008050101</v>
      </c>
      <c r="H546" s="30">
        <v>0.48298722975800001</v>
      </c>
      <c r="I546" s="31">
        <v>1.8417686145000001E-2</v>
      </c>
      <c r="J546" s="31">
        <v>1.8354151914E-2</v>
      </c>
      <c r="K546" s="31">
        <v>1.9417423057000002E-2</v>
      </c>
      <c r="L546" s="31">
        <v>1.9353888824999999E-2</v>
      </c>
      <c r="M546" s="41">
        <f t="shared" si="8"/>
        <v>1</v>
      </c>
      <c r="N546" s="42"/>
    </row>
    <row r="547" spans="1:14" ht="13.5" thickBot="1">
      <c r="A547" s="25">
        <v>44370</v>
      </c>
      <c r="B547" s="29">
        <v>9</v>
      </c>
      <c r="C547" s="30">
        <v>48419.2578125</v>
      </c>
      <c r="D547" s="30">
        <v>3207.7</v>
      </c>
      <c r="E547" s="30">
        <v>3199.9</v>
      </c>
      <c r="F547" s="30">
        <v>2647.17112345229</v>
      </c>
      <c r="G547" s="30">
        <v>3474.9029251747702</v>
      </c>
      <c r="H547" s="30">
        <v>827.73180172247999</v>
      </c>
      <c r="I547" s="31">
        <v>3.5149029882999998E-2</v>
      </c>
      <c r="J547" s="31">
        <v>7.3734395756999999E-2</v>
      </c>
      <c r="K547" s="31">
        <v>3.617507566E-2</v>
      </c>
      <c r="L547" s="31">
        <v>7.2708349978999998E-2</v>
      </c>
      <c r="M547" s="41">
        <f t="shared" si="8"/>
        <v>1</v>
      </c>
      <c r="N547" s="42"/>
    </row>
    <row r="548" spans="1:14" ht="13.5" thickBot="1">
      <c r="A548" s="25">
        <v>44370</v>
      </c>
      <c r="B548" s="29">
        <v>10</v>
      </c>
      <c r="C548" s="30">
        <v>51391.59375</v>
      </c>
      <c r="D548" s="30">
        <v>4858.3999999999996</v>
      </c>
      <c r="E548" s="30">
        <v>4848.2</v>
      </c>
      <c r="F548" s="30">
        <v>2273.5646798776202</v>
      </c>
      <c r="G548" s="30">
        <v>4659.9844317222496</v>
      </c>
      <c r="H548" s="30">
        <v>2386.4197518446299</v>
      </c>
      <c r="I548" s="31">
        <v>2.6100443077000001E-2</v>
      </c>
      <c r="J548" s="31">
        <v>0.34002043148099997</v>
      </c>
      <c r="K548" s="31">
        <v>2.4758690906999999E-2</v>
      </c>
      <c r="L548" s="31">
        <v>0.33867867931099999</v>
      </c>
      <c r="M548" s="41">
        <f t="shared" si="8"/>
        <v>1</v>
      </c>
      <c r="N548" s="42"/>
    </row>
    <row r="549" spans="1:14" ht="13.5" thickBot="1">
      <c r="A549" s="25">
        <v>44370</v>
      </c>
      <c r="B549" s="29">
        <v>11</v>
      </c>
      <c r="C549" s="30">
        <v>54583.33984375</v>
      </c>
      <c r="D549" s="30">
        <v>5815.7</v>
      </c>
      <c r="E549" s="30">
        <v>5805</v>
      </c>
      <c r="F549" s="30">
        <v>2905.63914967855</v>
      </c>
      <c r="G549" s="30">
        <v>5379.1231058030799</v>
      </c>
      <c r="H549" s="30">
        <v>2473.4839561245299</v>
      </c>
      <c r="I549" s="31">
        <v>5.7429215232000001E-2</v>
      </c>
      <c r="J549" s="31">
        <v>0.38280200609300002</v>
      </c>
      <c r="K549" s="31">
        <v>5.6021690896000002E-2</v>
      </c>
      <c r="L549" s="31">
        <v>0.38139448175700003</v>
      </c>
      <c r="M549" s="41">
        <f t="shared" si="8"/>
        <v>1</v>
      </c>
      <c r="N549" s="42"/>
    </row>
    <row r="550" spans="1:14" ht="13.5" thickBot="1">
      <c r="A550" s="25">
        <v>44370</v>
      </c>
      <c r="B550" s="29">
        <v>12</v>
      </c>
      <c r="C550" s="30">
        <v>57648.46484375</v>
      </c>
      <c r="D550" s="30">
        <v>6080.8</v>
      </c>
      <c r="E550" s="30">
        <v>6068.5</v>
      </c>
      <c r="F550" s="30">
        <v>2911.1571709335299</v>
      </c>
      <c r="G550" s="30">
        <v>5849.61278531061</v>
      </c>
      <c r="H550" s="30">
        <v>2938.4556143770801</v>
      </c>
      <c r="I550" s="31">
        <v>3.0411367362000001E-2</v>
      </c>
      <c r="J550" s="31">
        <v>0.41694854368099998</v>
      </c>
      <c r="K550" s="31">
        <v>2.8793372098000002E-2</v>
      </c>
      <c r="L550" s="31">
        <v>0.41533054841700001</v>
      </c>
      <c r="M550" s="41">
        <f t="shared" si="8"/>
        <v>1</v>
      </c>
      <c r="N550" s="42"/>
    </row>
    <row r="551" spans="1:14" ht="13.5" thickBot="1">
      <c r="A551" s="25">
        <v>44370</v>
      </c>
      <c r="B551" s="29">
        <v>13</v>
      </c>
      <c r="C551" s="30">
        <v>60852.2734375</v>
      </c>
      <c r="D551" s="30">
        <v>6158.4</v>
      </c>
      <c r="E551" s="30">
        <v>6144.7</v>
      </c>
      <c r="F551" s="30">
        <v>2978.08602344064</v>
      </c>
      <c r="G551" s="30">
        <v>5782.8034381990801</v>
      </c>
      <c r="H551" s="30">
        <v>2804.7174147584401</v>
      </c>
      <c r="I551" s="31">
        <v>4.9407598237E-2</v>
      </c>
      <c r="J551" s="31">
        <v>0.41835227263300001</v>
      </c>
      <c r="K551" s="31">
        <v>4.7605440909999998E-2</v>
      </c>
      <c r="L551" s="31">
        <v>0.416550115306</v>
      </c>
      <c r="M551" s="41">
        <f t="shared" si="8"/>
        <v>1</v>
      </c>
      <c r="N551" s="42"/>
    </row>
    <row r="552" spans="1:14" ht="13.5" thickBot="1">
      <c r="A552" s="25">
        <v>44370</v>
      </c>
      <c r="B552" s="29">
        <v>14</v>
      </c>
      <c r="C552" s="30">
        <v>64111.91015625</v>
      </c>
      <c r="D552" s="30">
        <v>6182.9</v>
      </c>
      <c r="E552" s="30">
        <v>6169.3</v>
      </c>
      <c r="F552" s="30">
        <v>2837.9950822936999</v>
      </c>
      <c r="G552" s="30">
        <v>5845.1324765895597</v>
      </c>
      <c r="H552" s="30">
        <v>3007.1373942958498</v>
      </c>
      <c r="I552" s="31">
        <v>4.4431402710999997E-2</v>
      </c>
      <c r="J552" s="31">
        <v>0.44000327778199999</v>
      </c>
      <c r="K552" s="31">
        <v>4.2642399817E-2</v>
      </c>
      <c r="L552" s="31">
        <v>0.438214274889</v>
      </c>
      <c r="M552" s="41">
        <f t="shared" si="8"/>
        <v>1</v>
      </c>
      <c r="N552" s="42"/>
    </row>
    <row r="553" spans="1:14" ht="13.5" thickBot="1">
      <c r="A553" s="25">
        <v>44370</v>
      </c>
      <c r="B553" s="29">
        <v>15</v>
      </c>
      <c r="C553" s="30">
        <v>67280.7421875</v>
      </c>
      <c r="D553" s="30">
        <v>6205.3</v>
      </c>
      <c r="E553" s="30">
        <v>6192</v>
      </c>
      <c r="F553" s="30">
        <v>4199.06528587308</v>
      </c>
      <c r="G553" s="30">
        <v>5906.9551026928102</v>
      </c>
      <c r="H553" s="30">
        <v>1707.88981681972</v>
      </c>
      <c r="I553" s="31">
        <v>3.9245579756000001E-2</v>
      </c>
      <c r="J553" s="31">
        <v>0.26390880217399998</v>
      </c>
      <c r="K553" s="31">
        <v>3.7496040160999999E-2</v>
      </c>
      <c r="L553" s="31">
        <v>0.26215926257900002</v>
      </c>
      <c r="M553" s="41">
        <f t="shared" si="8"/>
        <v>1</v>
      </c>
      <c r="N553" s="42"/>
    </row>
    <row r="554" spans="1:14" ht="13.5" thickBot="1">
      <c r="A554" s="25">
        <v>44370</v>
      </c>
      <c r="B554" s="29">
        <v>16</v>
      </c>
      <c r="C554" s="30">
        <v>69447.0234375</v>
      </c>
      <c r="D554" s="30">
        <v>6151.3</v>
      </c>
      <c r="E554" s="30">
        <v>6140</v>
      </c>
      <c r="F554" s="30">
        <v>4929.60900915817</v>
      </c>
      <c r="G554" s="30">
        <v>5876.6897578589897</v>
      </c>
      <c r="H554" s="30">
        <v>947.08074870081805</v>
      </c>
      <c r="I554" s="31">
        <v>3.6123420433999999E-2</v>
      </c>
      <c r="J554" s="31">
        <v>0.16070652339399999</v>
      </c>
      <c r="K554" s="31">
        <v>3.4636969500000003E-2</v>
      </c>
      <c r="L554" s="31">
        <v>0.15922007246</v>
      </c>
      <c r="M554" s="41">
        <f t="shared" si="8"/>
        <v>1</v>
      </c>
      <c r="N554" s="42"/>
    </row>
    <row r="555" spans="1:14" ht="13.5" thickBot="1">
      <c r="A555" s="25">
        <v>44370</v>
      </c>
      <c r="B555" s="29">
        <v>17</v>
      </c>
      <c r="C555" s="30">
        <v>70084.5703125</v>
      </c>
      <c r="D555" s="30">
        <v>5645.1</v>
      </c>
      <c r="E555" s="30">
        <v>5633.8</v>
      </c>
      <c r="F555" s="30">
        <v>5343.08417083124</v>
      </c>
      <c r="G555" s="30">
        <v>5800.2205015463296</v>
      </c>
      <c r="H555" s="30">
        <v>457.13633071509099</v>
      </c>
      <c r="I555" s="31">
        <v>2.0405222513000001E-2</v>
      </c>
      <c r="J555" s="31">
        <v>3.9728470029999997E-2</v>
      </c>
      <c r="K555" s="31">
        <v>2.1891673447E-2</v>
      </c>
      <c r="L555" s="31">
        <v>3.8242019096000002E-2</v>
      </c>
      <c r="M555" s="41">
        <f t="shared" si="8"/>
        <v>1</v>
      </c>
      <c r="N555" s="42"/>
    </row>
    <row r="556" spans="1:14" ht="13.5" thickBot="1">
      <c r="A556" s="25">
        <v>44370</v>
      </c>
      <c r="B556" s="29">
        <v>18</v>
      </c>
      <c r="C556" s="30">
        <v>69920.1484375</v>
      </c>
      <c r="D556" s="30">
        <v>5440.6</v>
      </c>
      <c r="E556" s="30">
        <v>5430.9</v>
      </c>
      <c r="F556" s="30">
        <v>5235.5048747549199</v>
      </c>
      <c r="G556" s="30">
        <v>5386.9769650036496</v>
      </c>
      <c r="H556" s="30">
        <v>151.472090248721</v>
      </c>
      <c r="I556" s="31">
        <v>7.0538062340000001E-3</v>
      </c>
      <c r="J556" s="31">
        <v>2.6979100926000001E-2</v>
      </c>
      <c r="K556" s="31">
        <v>5.7778262290000002E-3</v>
      </c>
      <c r="L556" s="31">
        <v>2.5703120921000001E-2</v>
      </c>
      <c r="M556" s="41">
        <f t="shared" si="8"/>
        <v>1</v>
      </c>
      <c r="N556" s="42"/>
    </row>
    <row r="557" spans="1:14" ht="13.5" thickBot="1">
      <c r="A557" s="25">
        <v>44370</v>
      </c>
      <c r="B557" s="29">
        <v>19</v>
      </c>
      <c r="C557" s="30">
        <v>69117.7265625</v>
      </c>
      <c r="D557" s="30">
        <v>4802.3</v>
      </c>
      <c r="E557" s="30">
        <v>4755.7</v>
      </c>
      <c r="F557" s="30">
        <v>4319.2024889671802</v>
      </c>
      <c r="G557" s="30">
        <v>4496.8674195809799</v>
      </c>
      <c r="H557" s="30">
        <v>177.66493061380299</v>
      </c>
      <c r="I557" s="31">
        <v>4.0177924285E-2</v>
      </c>
      <c r="J557" s="31">
        <v>6.3548738625000004E-2</v>
      </c>
      <c r="K557" s="31">
        <v>3.4047958486999999E-2</v>
      </c>
      <c r="L557" s="31">
        <v>5.7418772827000003E-2</v>
      </c>
      <c r="M557" s="41">
        <f t="shared" si="8"/>
        <v>1</v>
      </c>
      <c r="N557" s="42"/>
    </row>
    <row r="558" spans="1:14" ht="13.5" thickBot="1">
      <c r="A558" s="25">
        <v>44370</v>
      </c>
      <c r="B558" s="29">
        <v>20</v>
      </c>
      <c r="C558" s="30">
        <v>66947.03125</v>
      </c>
      <c r="D558" s="30">
        <v>2120.6999999999998</v>
      </c>
      <c r="E558" s="30">
        <v>2094.1</v>
      </c>
      <c r="F558" s="30">
        <v>1781.56521898137</v>
      </c>
      <c r="G558" s="30">
        <v>1869.6045208458099</v>
      </c>
      <c r="H558" s="30">
        <v>88.039301864438002</v>
      </c>
      <c r="I558" s="31">
        <v>3.3030186681000002E-2</v>
      </c>
      <c r="J558" s="31">
        <v>4.4611257697000001E-2</v>
      </c>
      <c r="K558" s="31">
        <v>2.9531107492000001E-2</v>
      </c>
      <c r="L558" s="31">
        <v>4.1112178508000002E-2</v>
      </c>
      <c r="M558" s="41">
        <f t="shared" si="8"/>
        <v>1</v>
      </c>
      <c r="N558" s="42"/>
    </row>
    <row r="559" spans="1:14" ht="13.5" thickBot="1">
      <c r="A559" s="25">
        <v>44370</v>
      </c>
      <c r="B559" s="29">
        <v>21</v>
      </c>
      <c r="C559" s="30">
        <v>64092.23828125</v>
      </c>
      <c r="D559" s="30">
        <v>266.8</v>
      </c>
      <c r="E559" s="30">
        <v>254.6</v>
      </c>
      <c r="F559" s="30">
        <v>277.41937703113399</v>
      </c>
      <c r="G559" s="30">
        <v>291.36733234985701</v>
      </c>
      <c r="H559" s="30">
        <v>13.947955318723</v>
      </c>
      <c r="I559" s="31">
        <v>3.2316932840000001E-3</v>
      </c>
      <c r="J559" s="31">
        <v>1.3969188409999999E-3</v>
      </c>
      <c r="K559" s="31">
        <v>4.8365341160000004E-3</v>
      </c>
      <c r="L559" s="31">
        <v>3.001759672E-3</v>
      </c>
      <c r="M559" s="41">
        <f t="shared" si="8"/>
        <v>1</v>
      </c>
      <c r="N559" s="42"/>
    </row>
    <row r="560" spans="1:14" ht="13.5" thickBot="1">
      <c r="A560" s="25">
        <v>44370</v>
      </c>
      <c r="B560" s="29">
        <v>22</v>
      </c>
      <c r="C560" s="30">
        <v>62479.0859375</v>
      </c>
      <c r="D560" s="30">
        <v>0.1</v>
      </c>
      <c r="E560" s="30">
        <v>0.1</v>
      </c>
      <c r="F560" s="30">
        <v>3.1433334249999999E-3</v>
      </c>
      <c r="G560" s="30">
        <v>0.103160668249</v>
      </c>
      <c r="H560" s="30">
        <v>0.100017334823</v>
      </c>
      <c r="I560" s="31">
        <v>4.1576798856438502E-7</v>
      </c>
      <c r="J560" s="31">
        <v>1.2740945353153499E-5</v>
      </c>
      <c r="K560" s="31">
        <v>4.1576798856438502E-7</v>
      </c>
      <c r="L560" s="31">
        <v>1.2740945353153499E-5</v>
      </c>
      <c r="M560" s="41">
        <f t="shared" si="8"/>
        <v>0</v>
      </c>
      <c r="N560" s="42"/>
    </row>
    <row r="561" spans="1:14" ht="13.5" thickBot="1">
      <c r="A561" s="25">
        <v>44370</v>
      </c>
      <c r="B561" s="29">
        <v>23</v>
      </c>
      <c r="C561" s="30">
        <v>59118.8828125</v>
      </c>
      <c r="D561" s="30">
        <v>0</v>
      </c>
      <c r="E561" s="30">
        <v>0</v>
      </c>
      <c r="F561" s="30">
        <v>3.22222678571254E-5</v>
      </c>
      <c r="G561" s="30">
        <v>0.10003222375699999</v>
      </c>
      <c r="H561" s="30">
        <v>0.10000000149</v>
      </c>
      <c r="I561" s="31">
        <v>1.31586718966026E-5</v>
      </c>
      <c r="J561" s="31">
        <v>4.23865665050321E-9</v>
      </c>
      <c r="K561" s="31">
        <v>1.31586718966026E-5</v>
      </c>
      <c r="L561" s="31">
        <v>4.23865665050321E-9</v>
      </c>
      <c r="M561" s="41">
        <f t="shared" si="8"/>
        <v>0</v>
      </c>
      <c r="N561" s="42"/>
    </row>
    <row r="562" spans="1:14" ht="13.5" thickBot="1">
      <c r="A562" s="25">
        <v>44370</v>
      </c>
      <c r="B562" s="29">
        <v>24</v>
      </c>
      <c r="C562" s="30">
        <v>55081.62890625</v>
      </c>
      <c r="D562" s="30">
        <v>0</v>
      </c>
      <c r="E562" s="30">
        <v>0</v>
      </c>
      <c r="F562" s="30">
        <v>2.11111569943669E-5</v>
      </c>
      <c r="G562" s="30">
        <v>0.100021112647</v>
      </c>
      <c r="H562" s="30">
        <v>0.10000000149</v>
      </c>
      <c r="I562" s="31">
        <v>1.31572102929637E-5</v>
      </c>
      <c r="J562" s="31">
        <v>2.77705301162416E-9</v>
      </c>
      <c r="K562" s="31">
        <v>1.31572102929637E-5</v>
      </c>
      <c r="L562" s="31">
        <v>2.77705301162416E-9</v>
      </c>
      <c r="M562" s="41">
        <f t="shared" si="8"/>
        <v>0</v>
      </c>
      <c r="N562" s="42"/>
    </row>
    <row r="563" spans="1:14" ht="13.5" thickBot="1">
      <c r="A563" s="25">
        <v>44371</v>
      </c>
      <c r="B563" s="29">
        <v>1</v>
      </c>
      <c r="C563" s="30">
        <v>51576.578125</v>
      </c>
      <c r="D563" s="30">
        <v>0</v>
      </c>
      <c r="E563" s="30">
        <v>0</v>
      </c>
      <c r="F563" s="30">
        <v>1.00000461316085E-5</v>
      </c>
      <c r="G563" s="30">
        <v>0.25001000377100002</v>
      </c>
      <c r="H563" s="30">
        <v>0.25000000372499998</v>
      </c>
      <c r="I563" s="31">
        <v>3.2887398549253101E-5</v>
      </c>
      <c r="J563" s="31">
        <v>1.3154493727451301E-9</v>
      </c>
      <c r="K563" s="31">
        <v>3.2887398549253101E-5</v>
      </c>
      <c r="L563" s="31">
        <v>1.3154493727451301E-9</v>
      </c>
      <c r="M563" s="41">
        <f t="shared" si="8"/>
        <v>0</v>
      </c>
      <c r="N563" s="42"/>
    </row>
    <row r="564" spans="1:14" ht="13.5" thickBot="1">
      <c r="A564" s="25">
        <v>44371</v>
      </c>
      <c r="B564" s="29">
        <v>2</v>
      </c>
      <c r="C564" s="30">
        <v>48863.7109375</v>
      </c>
      <c r="D564" s="30">
        <v>0</v>
      </c>
      <c r="E564" s="30">
        <v>0</v>
      </c>
      <c r="F564" s="30">
        <v>1.00000461316085E-5</v>
      </c>
      <c r="G564" s="30">
        <v>7.1306766764080001</v>
      </c>
      <c r="H564" s="30">
        <v>7.1306666763619999</v>
      </c>
      <c r="I564" s="31">
        <v>9.3800008800000001E-4</v>
      </c>
      <c r="J564" s="31">
        <v>1.3154493727451301E-9</v>
      </c>
      <c r="K564" s="31">
        <v>9.3800008800000001E-4</v>
      </c>
      <c r="L564" s="31">
        <v>1.3154493727451301E-9</v>
      </c>
      <c r="M564" s="41">
        <f t="shared" si="8"/>
        <v>0</v>
      </c>
      <c r="N564" s="42"/>
    </row>
    <row r="565" spans="1:14" ht="13.5" thickBot="1">
      <c r="A565" s="25">
        <v>44371</v>
      </c>
      <c r="B565" s="29">
        <v>3</v>
      </c>
      <c r="C565" s="30">
        <v>46865.74609375</v>
      </c>
      <c r="D565" s="30">
        <v>0</v>
      </c>
      <c r="E565" s="30">
        <v>0</v>
      </c>
      <c r="F565" s="30">
        <v>1.00000461316085E-5</v>
      </c>
      <c r="G565" s="30">
        <v>30.739010009493001</v>
      </c>
      <c r="H565" s="30">
        <v>30.739000009447</v>
      </c>
      <c r="I565" s="31">
        <v>4.0435424899999996E-3</v>
      </c>
      <c r="J565" s="31">
        <v>1.3154493727451301E-9</v>
      </c>
      <c r="K565" s="31">
        <v>4.0435424899999996E-3</v>
      </c>
      <c r="L565" s="31">
        <v>1.3154493727451301E-9</v>
      </c>
      <c r="M565" s="41">
        <f t="shared" si="8"/>
        <v>0</v>
      </c>
      <c r="N565" s="42"/>
    </row>
    <row r="566" spans="1:14" ht="13.5" thickBot="1">
      <c r="A566" s="25">
        <v>44371</v>
      </c>
      <c r="B566" s="29">
        <v>4</v>
      </c>
      <c r="C566" s="30">
        <v>45737.796875</v>
      </c>
      <c r="D566" s="30">
        <v>0</v>
      </c>
      <c r="E566" s="30">
        <v>0</v>
      </c>
      <c r="F566" s="30">
        <v>2.11111569943669E-5</v>
      </c>
      <c r="G566" s="30">
        <v>5.4516878363019998</v>
      </c>
      <c r="H566" s="30">
        <v>5.4516667251450004</v>
      </c>
      <c r="I566" s="31">
        <v>7.1713862599999997E-4</v>
      </c>
      <c r="J566" s="31">
        <v>2.77705301162416E-9</v>
      </c>
      <c r="K566" s="31">
        <v>7.1713862599999997E-4</v>
      </c>
      <c r="L566" s="31">
        <v>2.77705301162416E-9</v>
      </c>
      <c r="M566" s="41">
        <f t="shared" si="8"/>
        <v>0</v>
      </c>
      <c r="N566" s="42"/>
    </row>
    <row r="567" spans="1:14" ht="13.5" thickBot="1">
      <c r="A567" s="25">
        <v>44371</v>
      </c>
      <c r="B567" s="29">
        <v>5</v>
      </c>
      <c r="C567" s="30">
        <v>45464.15234375</v>
      </c>
      <c r="D567" s="30">
        <v>0</v>
      </c>
      <c r="E567" s="30">
        <v>0</v>
      </c>
      <c r="F567" s="30">
        <v>2.11111569943669E-5</v>
      </c>
      <c r="G567" s="30">
        <v>0.100021112647</v>
      </c>
      <c r="H567" s="30">
        <v>0.10000000149</v>
      </c>
      <c r="I567" s="31">
        <v>1.31572102929637E-5</v>
      </c>
      <c r="J567" s="31">
        <v>2.77705301162416E-9</v>
      </c>
      <c r="K567" s="31">
        <v>1.31572102929637E-5</v>
      </c>
      <c r="L567" s="31">
        <v>2.77705301162416E-9</v>
      </c>
      <c r="M567" s="41">
        <f t="shared" si="8"/>
        <v>0</v>
      </c>
      <c r="N567" s="42"/>
    </row>
    <row r="568" spans="1:14" ht="13.5" thickBot="1">
      <c r="A568" s="25">
        <v>44371</v>
      </c>
      <c r="B568" s="29">
        <v>6</v>
      </c>
      <c r="C568" s="30">
        <v>46026.93359375</v>
      </c>
      <c r="D568" s="30">
        <v>0</v>
      </c>
      <c r="E568" s="30">
        <v>0</v>
      </c>
      <c r="F568" s="30">
        <v>4.08459302E-4</v>
      </c>
      <c r="G568" s="30">
        <v>0.100408460792</v>
      </c>
      <c r="H568" s="30">
        <v>0.10000000149</v>
      </c>
      <c r="I568" s="31">
        <v>1.32081637454316E-5</v>
      </c>
      <c r="J568" s="31">
        <v>5.3730505479451999E-8</v>
      </c>
      <c r="K568" s="31">
        <v>1.32081637454316E-5</v>
      </c>
      <c r="L568" s="31">
        <v>5.3730505479451999E-8</v>
      </c>
      <c r="M568" s="41">
        <f t="shared" si="8"/>
        <v>0</v>
      </c>
      <c r="N568" s="42"/>
    </row>
    <row r="569" spans="1:14" ht="13.5" thickBot="1">
      <c r="A569" s="25">
        <v>44371</v>
      </c>
      <c r="B569" s="29">
        <v>7</v>
      </c>
      <c r="C569" s="30">
        <v>47000.5703125</v>
      </c>
      <c r="D569" s="30">
        <v>24.8</v>
      </c>
      <c r="E569" s="30">
        <v>19.399999999999999</v>
      </c>
      <c r="F569" s="30">
        <v>15.371471758707001</v>
      </c>
      <c r="G569" s="30">
        <v>17.876375624194999</v>
      </c>
      <c r="H569" s="30">
        <v>2.5049038654869999</v>
      </c>
      <c r="I569" s="31">
        <v>9.1076353200000002E-4</v>
      </c>
      <c r="J569" s="31">
        <v>1.240269434E-3</v>
      </c>
      <c r="K569" s="31">
        <v>2.00424148E-4</v>
      </c>
      <c r="L569" s="31">
        <v>5.2993004999999998E-4</v>
      </c>
      <c r="M569" s="41">
        <f t="shared" si="8"/>
        <v>1</v>
      </c>
      <c r="N569" s="42"/>
    </row>
    <row r="570" spans="1:14" ht="13.5" thickBot="1">
      <c r="A570" s="25">
        <v>44371</v>
      </c>
      <c r="B570" s="29">
        <v>8</v>
      </c>
      <c r="C570" s="30">
        <v>48334.11328125</v>
      </c>
      <c r="D570" s="30">
        <v>945.8</v>
      </c>
      <c r="E570" s="30">
        <v>900.8</v>
      </c>
      <c r="F570" s="30">
        <v>969.51186615009397</v>
      </c>
      <c r="G570" s="30">
        <v>983.56019634165796</v>
      </c>
      <c r="H570" s="30">
        <v>14.048330191564</v>
      </c>
      <c r="I570" s="31">
        <v>4.9671397449999998E-3</v>
      </c>
      <c r="J570" s="31">
        <v>3.119161556E-3</v>
      </c>
      <c r="K570" s="31">
        <v>1.0886634613999999E-2</v>
      </c>
      <c r="L570" s="31">
        <v>9.0386564249999996E-3</v>
      </c>
      <c r="M570" s="41">
        <f t="shared" si="8"/>
        <v>1</v>
      </c>
      <c r="N570" s="42"/>
    </row>
    <row r="571" spans="1:14" ht="13.5" thickBot="1">
      <c r="A571" s="25">
        <v>44371</v>
      </c>
      <c r="B571" s="29">
        <v>9</v>
      </c>
      <c r="C571" s="30">
        <v>51244.51171875</v>
      </c>
      <c r="D571" s="30">
        <v>3794.6</v>
      </c>
      <c r="E571" s="30">
        <v>3707.6</v>
      </c>
      <c r="F571" s="30">
        <v>2954.6016988516999</v>
      </c>
      <c r="G571" s="30">
        <v>3083.4500846608098</v>
      </c>
      <c r="H571" s="30">
        <v>128.84838580911401</v>
      </c>
      <c r="I571" s="31">
        <v>9.3547739455000001E-2</v>
      </c>
      <c r="J571" s="31">
        <v>0.11049701409400001</v>
      </c>
      <c r="K571" s="31">
        <v>8.2103382707000003E-2</v>
      </c>
      <c r="L571" s="31">
        <v>9.9052657345999995E-2</v>
      </c>
      <c r="M571" s="41">
        <f t="shared" si="8"/>
        <v>1</v>
      </c>
      <c r="N571" s="42"/>
    </row>
    <row r="572" spans="1:14" ht="13.5" thickBot="1">
      <c r="A572" s="25">
        <v>44371</v>
      </c>
      <c r="B572" s="29">
        <v>10</v>
      </c>
      <c r="C572" s="30">
        <v>54562.56640625</v>
      </c>
      <c r="D572" s="30">
        <v>5495.7</v>
      </c>
      <c r="E572" s="30">
        <v>5395.7</v>
      </c>
      <c r="F572" s="30">
        <v>3335.7955615916999</v>
      </c>
      <c r="G572" s="30">
        <v>4598.9638930456904</v>
      </c>
      <c r="H572" s="30">
        <v>1263.16833145398</v>
      </c>
      <c r="I572" s="31">
        <v>0.11796055077000001</v>
      </c>
      <c r="J572" s="31">
        <v>0.284123183163</v>
      </c>
      <c r="K572" s="31">
        <v>0.104806117726</v>
      </c>
      <c r="L572" s="31">
        <v>0.27096875011900001</v>
      </c>
      <c r="M572" s="41">
        <f t="shared" si="8"/>
        <v>1</v>
      </c>
      <c r="N572" s="42"/>
    </row>
    <row r="573" spans="1:14" ht="13.5" thickBot="1">
      <c r="A573" s="25">
        <v>44371</v>
      </c>
      <c r="B573" s="29">
        <v>11</v>
      </c>
      <c r="C573" s="30">
        <v>58215.234375</v>
      </c>
      <c r="D573" s="30">
        <v>6271.5</v>
      </c>
      <c r="E573" s="30">
        <v>6161.9</v>
      </c>
      <c r="F573" s="30">
        <v>4724.51976614881</v>
      </c>
      <c r="G573" s="30">
        <v>5447.6648197667701</v>
      </c>
      <c r="H573" s="30">
        <v>723.14505361795705</v>
      </c>
      <c r="I573" s="31">
        <v>0.108370847176</v>
      </c>
      <c r="J573" s="31">
        <v>0.20349647906400001</v>
      </c>
      <c r="K573" s="31">
        <v>9.3953588559999995E-2</v>
      </c>
      <c r="L573" s="31">
        <v>0.18907922044799999</v>
      </c>
      <c r="M573" s="41">
        <f t="shared" si="8"/>
        <v>1</v>
      </c>
      <c r="N573" s="42"/>
    </row>
    <row r="574" spans="1:14" ht="13.5" thickBot="1">
      <c r="A574" s="25">
        <v>44371</v>
      </c>
      <c r="B574" s="29">
        <v>12</v>
      </c>
      <c r="C574" s="30">
        <v>61542.8359375</v>
      </c>
      <c r="D574" s="30">
        <v>6466.9</v>
      </c>
      <c r="E574" s="30">
        <v>6350.2</v>
      </c>
      <c r="F574" s="30">
        <v>5763.6423178597697</v>
      </c>
      <c r="G574" s="30">
        <v>5811.4768258982904</v>
      </c>
      <c r="H574" s="30">
        <v>47.834508038518997</v>
      </c>
      <c r="I574" s="31">
        <v>8.6217202591000006E-2</v>
      </c>
      <c r="J574" s="31">
        <v>9.2509560923E-2</v>
      </c>
      <c r="K574" s="31">
        <v>7.0865979228999995E-2</v>
      </c>
      <c r="L574" s="31">
        <v>7.7158337561000004E-2</v>
      </c>
      <c r="M574" s="41">
        <f t="shared" si="8"/>
        <v>1</v>
      </c>
      <c r="N574" s="42"/>
    </row>
    <row r="575" spans="1:14" ht="13.5" thickBot="1">
      <c r="A575" s="25">
        <v>44371</v>
      </c>
      <c r="B575" s="29">
        <v>13</v>
      </c>
      <c r="C575" s="30">
        <v>64272.58984375</v>
      </c>
      <c r="D575" s="30">
        <v>6561.2</v>
      </c>
      <c r="E575" s="30">
        <v>6448.8</v>
      </c>
      <c r="F575" s="30">
        <v>5814.8925195334596</v>
      </c>
      <c r="G575" s="30">
        <v>5817.041202509</v>
      </c>
      <c r="H575" s="30">
        <v>2.1486829755449999</v>
      </c>
      <c r="I575" s="31">
        <v>9.7889870756000003E-2</v>
      </c>
      <c r="J575" s="31">
        <v>9.8172517818999994E-2</v>
      </c>
      <c r="K575" s="31">
        <v>8.3104288015E-2</v>
      </c>
      <c r="L575" s="31">
        <v>8.3386935078000005E-2</v>
      </c>
      <c r="M575" s="41">
        <f t="shared" si="8"/>
        <v>1</v>
      </c>
      <c r="N575" s="42"/>
    </row>
    <row r="576" spans="1:14" ht="13.5" thickBot="1">
      <c r="A576" s="25">
        <v>44371</v>
      </c>
      <c r="B576" s="29">
        <v>14</v>
      </c>
      <c r="C576" s="30">
        <v>66935.1875</v>
      </c>
      <c r="D576" s="30">
        <v>6573.8</v>
      </c>
      <c r="E576" s="30">
        <v>6450</v>
      </c>
      <c r="F576" s="30">
        <v>5811.8178093201404</v>
      </c>
      <c r="G576" s="30">
        <v>5822.4915141128204</v>
      </c>
      <c r="H576" s="30">
        <v>10.673704792683001</v>
      </c>
      <c r="I576" s="31">
        <v>9.8830371728999999E-2</v>
      </c>
      <c r="J576" s="31">
        <v>0.100234437079</v>
      </c>
      <c r="K576" s="31">
        <v>8.2545183620999996E-2</v>
      </c>
      <c r="L576" s="31">
        <v>8.3949248971000007E-2</v>
      </c>
      <c r="M576" s="41">
        <f t="shared" si="8"/>
        <v>1</v>
      </c>
      <c r="N576" s="42"/>
    </row>
    <row r="577" spans="1:14" ht="13.5" thickBot="1">
      <c r="A577" s="25">
        <v>44371</v>
      </c>
      <c r="B577" s="29">
        <v>15</v>
      </c>
      <c r="C577" s="30">
        <v>68804.296875</v>
      </c>
      <c r="D577" s="30">
        <v>6589.7</v>
      </c>
      <c r="E577" s="30">
        <v>6459.6</v>
      </c>
      <c r="F577" s="30">
        <v>5805.5449112741198</v>
      </c>
      <c r="G577" s="30">
        <v>5820.59361640321</v>
      </c>
      <c r="H577" s="30">
        <v>15.048705129092999</v>
      </c>
      <c r="I577" s="31">
        <v>0.10117158426599999</v>
      </c>
      <c r="J577" s="31">
        <v>0.103151156107</v>
      </c>
      <c r="K577" s="31">
        <v>8.4057666875999998E-2</v>
      </c>
      <c r="L577" s="31">
        <v>8.6037238715999997E-2</v>
      </c>
      <c r="M577" s="41">
        <f t="shared" si="8"/>
        <v>1</v>
      </c>
      <c r="N577" s="42"/>
    </row>
    <row r="578" spans="1:14" ht="13.5" thickBot="1">
      <c r="A578" s="25">
        <v>44371</v>
      </c>
      <c r="B578" s="29">
        <v>16</v>
      </c>
      <c r="C578" s="30">
        <v>69574.1328125</v>
      </c>
      <c r="D578" s="30">
        <v>6577</v>
      </c>
      <c r="E578" s="30">
        <v>6450.9</v>
      </c>
      <c r="F578" s="30">
        <v>5730.3410686334701</v>
      </c>
      <c r="G578" s="30">
        <v>5744.6833857868896</v>
      </c>
      <c r="H578" s="30">
        <v>14.342317153413999</v>
      </c>
      <c r="I578" s="31">
        <v>0.10948653173</v>
      </c>
      <c r="J578" s="31">
        <v>0.111373182237</v>
      </c>
      <c r="K578" s="31">
        <v>9.2898791660999999E-2</v>
      </c>
      <c r="L578" s="31">
        <v>9.4785442168E-2</v>
      </c>
      <c r="M578" s="41">
        <f t="shared" si="8"/>
        <v>1</v>
      </c>
      <c r="N578" s="42"/>
    </row>
    <row r="579" spans="1:14" ht="13.5" thickBot="1">
      <c r="A579" s="25">
        <v>44371</v>
      </c>
      <c r="B579" s="29">
        <v>17</v>
      </c>
      <c r="C579" s="30">
        <v>69957.375</v>
      </c>
      <c r="D579" s="30">
        <v>6050.7</v>
      </c>
      <c r="E579" s="30">
        <v>6050.7</v>
      </c>
      <c r="F579" s="30">
        <v>5638.3227518582999</v>
      </c>
      <c r="G579" s="30">
        <v>5666.9270981250902</v>
      </c>
      <c r="H579" s="30">
        <v>28.604346266785999</v>
      </c>
      <c r="I579" s="31">
        <v>5.0483149417000002E-2</v>
      </c>
      <c r="J579" s="31">
        <v>5.4245888994999998E-2</v>
      </c>
      <c r="K579" s="31">
        <v>5.0483149417000002E-2</v>
      </c>
      <c r="L579" s="31">
        <v>5.4245888994999998E-2</v>
      </c>
      <c r="M579" s="41">
        <f t="shared" si="8"/>
        <v>1</v>
      </c>
      <c r="N579" s="42"/>
    </row>
    <row r="580" spans="1:14" ht="13.5" thickBot="1">
      <c r="A580" s="25">
        <v>44371</v>
      </c>
      <c r="B580" s="29">
        <v>18</v>
      </c>
      <c r="C580" s="30">
        <v>69901.5078125</v>
      </c>
      <c r="D580" s="30">
        <v>5842.2</v>
      </c>
      <c r="E580" s="30">
        <v>5842.2</v>
      </c>
      <c r="F580" s="30">
        <v>5050.6709058465203</v>
      </c>
      <c r="G580" s="30">
        <v>5082.3892701801697</v>
      </c>
      <c r="H580" s="30">
        <v>31.718364333642</v>
      </c>
      <c r="I580" s="31">
        <v>9.9948793714000006E-2</v>
      </c>
      <c r="J580" s="31">
        <v>0.10412116471299999</v>
      </c>
      <c r="K580" s="31">
        <v>9.9948793714000006E-2</v>
      </c>
      <c r="L580" s="31">
        <v>0.10412116471299999</v>
      </c>
      <c r="M580" s="41">
        <f t="shared" si="8"/>
        <v>1</v>
      </c>
      <c r="N580" s="42"/>
    </row>
    <row r="581" spans="1:14" ht="13.5" thickBot="1">
      <c r="A581" s="25">
        <v>44371</v>
      </c>
      <c r="B581" s="29">
        <v>19</v>
      </c>
      <c r="C581" s="30">
        <v>69214.453125</v>
      </c>
      <c r="D581" s="30">
        <v>5151</v>
      </c>
      <c r="E581" s="30">
        <v>5151</v>
      </c>
      <c r="F581" s="30">
        <v>3880.9811618976501</v>
      </c>
      <c r="G581" s="30">
        <v>3950.2263023846699</v>
      </c>
      <c r="H581" s="30">
        <v>69.245140487021999</v>
      </c>
      <c r="I581" s="31">
        <v>0.15795497206199999</v>
      </c>
      <c r="J581" s="31">
        <v>0.16706377770299999</v>
      </c>
      <c r="K581" s="31">
        <v>0.15795497206199999</v>
      </c>
      <c r="L581" s="31">
        <v>0.16706377770299999</v>
      </c>
      <c r="M581" s="41">
        <f t="shared" si="8"/>
        <v>1</v>
      </c>
      <c r="N581" s="42"/>
    </row>
    <row r="582" spans="1:14" ht="13.5" thickBot="1">
      <c r="A582" s="25">
        <v>44371</v>
      </c>
      <c r="B582" s="29">
        <v>20</v>
      </c>
      <c r="C582" s="30">
        <v>67294.2734375</v>
      </c>
      <c r="D582" s="30">
        <v>2320.9</v>
      </c>
      <c r="E582" s="30">
        <v>2320.9</v>
      </c>
      <c r="F582" s="30">
        <v>1876.23749473715</v>
      </c>
      <c r="G582" s="30">
        <v>1996.20008791179</v>
      </c>
      <c r="H582" s="30">
        <v>119.962593174643</v>
      </c>
      <c r="I582" s="31">
        <v>4.2712432528999998E-2</v>
      </c>
      <c r="J582" s="31">
        <v>5.8492831526000003E-2</v>
      </c>
      <c r="K582" s="31">
        <v>4.2712432528999998E-2</v>
      </c>
      <c r="L582" s="31">
        <v>5.8492831526000003E-2</v>
      </c>
      <c r="M582" s="41">
        <f t="shared" si="8"/>
        <v>1</v>
      </c>
      <c r="N582" s="42"/>
    </row>
    <row r="583" spans="1:14" ht="13.5" thickBot="1">
      <c r="A583" s="25">
        <v>44371</v>
      </c>
      <c r="B583" s="29">
        <v>21</v>
      </c>
      <c r="C583" s="30">
        <v>64597.8046875</v>
      </c>
      <c r="D583" s="30">
        <v>298.2</v>
      </c>
      <c r="E583" s="30">
        <v>290.89999999999998</v>
      </c>
      <c r="F583" s="30">
        <v>250.41478478735101</v>
      </c>
      <c r="G583" s="30">
        <v>250.525174255634</v>
      </c>
      <c r="H583" s="30">
        <v>0.110389468283</v>
      </c>
      <c r="I583" s="31">
        <v>6.2713530309999998E-3</v>
      </c>
      <c r="J583" s="31">
        <v>6.2858741399999998E-3</v>
      </c>
      <c r="K583" s="31">
        <v>5.3110794190000003E-3</v>
      </c>
      <c r="L583" s="31">
        <v>5.3256005269999998E-3</v>
      </c>
      <c r="M583" s="41">
        <f t="shared" si="8"/>
        <v>1</v>
      </c>
      <c r="N583" s="42"/>
    </row>
    <row r="584" spans="1:14" ht="13.5" thickBot="1">
      <c r="A584" s="25">
        <v>44371</v>
      </c>
      <c r="B584" s="29">
        <v>22</v>
      </c>
      <c r="C584" s="30">
        <v>62588.85546875</v>
      </c>
      <c r="D584" s="30">
        <v>0.1</v>
      </c>
      <c r="E584" s="30">
        <v>0.1</v>
      </c>
      <c r="F584" s="30">
        <v>0.38372275396</v>
      </c>
      <c r="G584" s="30">
        <v>0.48372275544999999</v>
      </c>
      <c r="H584" s="30">
        <v>0.10000000149</v>
      </c>
      <c r="I584" s="31">
        <v>5.0476552940087302E-5</v>
      </c>
      <c r="J584" s="31">
        <v>3.7322119700135301E-5</v>
      </c>
      <c r="K584" s="31">
        <v>5.0476552940087302E-5</v>
      </c>
      <c r="L584" s="31">
        <v>3.7322119700135301E-5</v>
      </c>
      <c r="M584" s="41">
        <f t="shared" si="8"/>
        <v>0</v>
      </c>
      <c r="N584" s="42"/>
    </row>
    <row r="585" spans="1:14" ht="13.5" thickBot="1">
      <c r="A585" s="25">
        <v>44371</v>
      </c>
      <c r="B585" s="29">
        <v>23</v>
      </c>
      <c r="C585" s="30">
        <v>59251.484375</v>
      </c>
      <c r="D585" s="30">
        <v>0</v>
      </c>
      <c r="E585" s="30">
        <v>0</v>
      </c>
      <c r="F585" s="30">
        <v>4.7481780376000003E-2</v>
      </c>
      <c r="G585" s="30">
        <v>0.147481781866</v>
      </c>
      <c r="H585" s="30">
        <v>0.10000000149</v>
      </c>
      <c r="I585" s="31">
        <v>1.9400392247591501E-5</v>
      </c>
      <c r="J585" s="31">
        <v>6.2459590076393498E-6</v>
      </c>
      <c r="K585" s="31">
        <v>1.9400392247591501E-5</v>
      </c>
      <c r="L585" s="31">
        <v>6.2459590076393498E-6</v>
      </c>
      <c r="M585" s="41">
        <f t="shared" si="8"/>
        <v>0</v>
      </c>
      <c r="N585" s="42"/>
    </row>
    <row r="586" spans="1:14" ht="13.5" thickBot="1">
      <c r="A586" s="25">
        <v>44371</v>
      </c>
      <c r="B586" s="29">
        <v>24</v>
      </c>
      <c r="C586" s="30">
        <v>55530.00390625</v>
      </c>
      <c r="D586" s="30">
        <v>0</v>
      </c>
      <c r="E586" s="30">
        <v>0</v>
      </c>
      <c r="F586" s="30">
        <v>4.7481780376000003E-2</v>
      </c>
      <c r="G586" s="30">
        <v>0.147481781866</v>
      </c>
      <c r="H586" s="30">
        <v>0.10000000149</v>
      </c>
      <c r="I586" s="31">
        <v>1.9400392247591501E-5</v>
      </c>
      <c r="J586" s="31">
        <v>6.2459590076393498E-6</v>
      </c>
      <c r="K586" s="31">
        <v>1.9400392247591501E-5</v>
      </c>
      <c r="L586" s="31">
        <v>6.2459590076393498E-6</v>
      </c>
      <c r="M586" s="41">
        <f t="shared" si="8"/>
        <v>0</v>
      </c>
      <c r="N586" s="42"/>
    </row>
    <row r="587" spans="1:14" ht="13.5" thickBot="1">
      <c r="A587" s="25">
        <v>44372</v>
      </c>
      <c r="B587" s="29">
        <v>1</v>
      </c>
      <c r="C587" s="30">
        <v>52151.83203125</v>
      </c>
      <c r="D587" s="30">
        <v>0</v>
      </c>
      <c r="E587" s="30">
        <v>0</v>
      </c>
      <c r="F587" s="30">
        <v>4.7481780376000003E-2</v>
      </c>
      <c r="G587" s="30">
        <v>0.147481781866</v>
      </c>
      <c r="H587" s="30">
        <v>0.10000000149</v>
      </c>
      <c r="I587" s="31">
        <v>1.88958080546048E-5</v>
      </c>
      <c r="J587" s="31">
        <v>6.0835080558711501E-6</v>
      </c>
      <c r="K587" s="31">
        <v>1.88958080546048E-5</v>
      </c>
      <c r="L587" s="31">
        <v>6.0835080558711501E-6</v>
      </c>
      <c r="M587" s="41">
        <f t="shared" si="8"/>
        <v>0</v>
      </c>
      <c r="N587" s="42"/>
    </row>
    <row r="588" spans="1:14" ht="13.5" thickBot="1">
      <c r="A588" s="25">
        <v>44372</v>
      </c>
      <c r="B588" s="29">
        <v>2</v>
      </c>
      <c r="C588" s="30">
        <v>49599.28515625</v>
      </c>
      <c r="D588" s="30">
        <v>0</v>
      </c>
      <c r="E588" s="30">
        <v>0</v>
      </c>
      <c r="F588" s="30">
        <v>4.7481780376000003E-2</v>
      </c>
      <c r="G588" s="30">
        <v>0.147481781866</v>
      </c>
      <c r="H588" s="30">
        <v>0.10000000149</v>
      </c>
      <c r="I588" s="31">
        <v>1.88958080546048E-5</v>
      </c>
      <c r="J588" s="31">
        <v>6.0835080558711501E-6</v>
      </c>
      <c r="K588" s="31">
        <v>1.88958080546048E-5</v>
      </c>
      <c r="L588" s="31">
        <v>6.0835080558711501E-6</v>
      </c>
      <c r="M588" s="41">
        <f t="shared" ref="M588:M651" si="9">IF(F588&gt;5,1,0)</f>
        <v>0</v>
      </c>
      <c r="N588" s="42"/>
    </row>
    <row r="589" spans="1:14" ht="13.5" thickBot="1">
      <c r="A589" s="25">
        <v>44372</v>
      </c>
      <c r="B589" s="29">
        <v>3</v>
      </c>
      <c r="C589" s="30">
        <v>47701.60546875</v>
      </c>
      <c r="D589" s="30">
        <v>0</v>
      </c>
      <c r="E589" s="30">
        <v>0</v>
      </c>
      <c r="F589" s="30">
        <v>4.7481780376000003E-2</v>
      </c>
      <c r="G589" s="30">
        <v>0.147481781866</v>
      </c>
      <c r="H589" s="30">
        <v>0.10000000149</v>
      </c>
      <c r="I589" s="31">
        <v>1.88958080546048E-5</v>
      </c>
      <c r="J589" s="31">
        <v>6.0835080558711501E-6</v>
      </c>
      <c r="K589" s="31">
        <v>1.88958080546048E-5</v>
      </c>
      <c r="L589" s="31">
        <v>6.0835080558711501E-6</v>
      </c>
      <c r="M589" s="41">
        <f t="shared" si="9"/>
        <v>0</v>
      </c>
      <c r="N589" s="42"/>
    </row>
    <row r="590" spans="1:14" ht="13.5" thickBot="1">
      <c r="A590" s="25">
        <v>44372</v>
      </c>
      <c r="B590" s="29">
        <v>4</v>
      </c>
      <c r="C590" s="30">
        <v>46427.25</v>
      </c>
      <c r="D590" s="30">
        <v>0</v>
      </c>
      <c r="E590" s="30">
        <v>0</v>
      </c>
      <c r="F590" s="30">
        <v>4.7481780376000003E-2</v>
      </c>
      <c r="G590" s="30">
        <v>0.147481781866</v>
      </c>
      <c r="H590" s="30">
        <v>0.10000000149</v>
      </c>
      <c r="I590" s="31">
        <v>1.88958080546048E-5</v>
      </c>
      <c r="J590" s="31">
        <v>6.0835080558711501E-6</v>
      </c>
      <c r="K590" s="31">
        <v>1.88958080546048E-5</v>
      </c>
      <c r="L590" s="31">
        <v>6.0835080558711501E-6</v>
      </c>
      <c r="M590" s="41">
        <f t="shared" si="9"/>
        <v>0</v>
      </c>
      <c r="N590" s="42"/>
    </row>
    <row r="591" spans="1:14" ht="13.5" thickBot="1">
      <c r="A591" s="25">
        <v>44372</v>
      </c>
      <c r="B591" s="29">
        <v>5</v>
      </c>
      <c r="C591" s="30">
        <v>45847.33203125</v>
      </c>
      <c r="D591" s="30">
        <v>0</v>
      </c>
      <c r="E591" s="30">
        <v>0</v>
      </c>
      <c r="F591" s="30">
        <v>4.7481780376000003E-2</v>
      </c>
      <c r="G591" s="30">
        <v>0.147481781866</v>
      </c>
      <c r="H591" s="30">
        <v>0.10000000149</v>
      </c>
      <c r="I591" s="31">
        <v>1.88958080546048E-5</v>
      </c>
      <c r="J591" s="31">
        <v>6.0835080558711501E-6</v>
      </c>
      <c r="K591" s="31">
        <v>1.88958080546048E-5</v>
      </c>
      <c r="L591" s="31">
        <v>6.0835080558711501E-6</v>
      </c>
      <c r="M591" s="41">
        <f t="shared" si="9"/>
        <v>0</v>
      </c>
      <c r="N591" s="42"/>
    </row>
    <row r="592" spans="1:14" ht="13.5" thickBot="1">
      <c r="A592" s="25">
        <v>44372</v>
      </c>
      <c r="B592" s="29">
        <v>6</v>
      </c>
      <c r="C592" s="30">
        <v>46217.24609375</v>
      </c>
      <c r="D592" s="30">
        <v>0</v>
      </c>
      <c r="E592" s="30">
        <v>0</v>
      </c>
      <c r="F592" s="30">
        <v>4.7481780376000003E-2</v>
      </c>
      <c r="G592" s="30">
        <v>0.147481781866</v>
      </c>
      <c r="H592" s="30">
        <v>0.10000000149</v>
      </c>
      <c r="I592" s="31">
        <v>1.88958080546048E-5</v>
      </c>
      <c r="J592" s="31">
        <v>6.0835080558711501E-6</v>
      </c>
      <c r="K592" s="31">
        <v>1.88958080546048E-5</v>
      </c>
      <c r="L592" s="31">
        <v>6.0835080558711501E-6</v>
      </c>
      <c r="M592" s="41">
        <f t="shared" si="9"/>
        <v>0</v>
      </c>
      <c r="N592" s="42"/>
    </row>
    <row r="593" spans="1:14" ht="13.5" thickBot="1">
      <c r="A593" s="25">
        <v>44372</v>
      </c>
      <c r="B593" s="29">
        <v>7</v>
      </c>
      <c r="C593" s="30">
        <v>47033.23828125</v>
      </c>
      <c r="D593" s="30">
        <v>16.100000000000001</v>
      </c>
      <c r="E593" s="30">
        <v>15.6</v>
      </c>
      <c r="F593" s="30">
        <v>12.649944229345</v>
      </c>
      <c r="G593" s="30">
        <v>12.65709058042</v>
      </c>
      <c r="H593" s="30">
        <v>7.1463510749999997E-3</v>
      </c>
      <c r="I593" s="31">
        <v>4.4111587599999998E-4</v>
      </c>
      <c r="J593" s="31">
        <v>4.4203148800000001E-4</v>
      </c>
      <c r="K593" s="31">
        <v>3.77054377E-4</v>
      </c>
      <c r="L593" s="31">
        <v>3.7796998899999998E-4</v>
      </c>
      <c r="M593" s="41">
        <f t="shared" si="9"/>
        <v>1</v>
      </c>
      <c r="N593" s="42"/>
    </row>
    <row r="594" spans="1:14" ht="13.5" thickBot="1">
      <c r="A594" s="25">
        <v>44372</v>
      </c>
      <c r="B594" s="29">
        <v>8</v>
      </c>
      <c r="C594" s="30">
        <v>48209.36328125</v>
      </c>
      <c r="D594" s="30">
        <v>818.6</v>
      </c>
      <c r="E594" s="30">
        <v>815.1</v>
      </c>
      <c r="F594" s="30">
        <v>830.70476423230298</v>
      </c>
      <c r="G594" s="30">
        <v>830.80196790945104</v>
      </c>
      <c r="H594" s="30">
        <v>9.7203677146999998E-2</v>
      </c>
      <c r="I594" s="31">
        <v>1.563352711E-3</v>
      </c>
      <c r="J594" s="31">
        <v>1.5508986840000001E-3</v>
      </c>
      <c r="K594" s="31">
        <v>2.0117832040000001E-3</v>
      </c>
      <c r="L594" s="31">
        <v>1.9993291769999999E-3</v>
      </c>
      <c r="M594" s="41">
        <f t="shared" si="9"/>
        <v>1</v>
      </c>
      <c r="N594" s="42"/>
    </row>
    <row r="595" spans="1:14" ht="13.5" thickBot="1">
      <c r="A595" s="25">
        <v>44372</v>
      </c>
      <c r="B595" s="29">
        <v>9</v>
      </c>
      <c r="C595" s="30">
        <v>51197.03515625</v>
      </c>
      <c r="D595" s="30">
        <v>3460</v>
      </c>
      <c r="E595" s="30">
        <v>3460</v>
      </c>
      <c r="F595" s="30">
        <v>2788.4803353205498</v>
      </c>
      <c r="G595" s="30">
        <v>2817.5872996715002</v>
      </c>
      <c r="H595" s="30">
        <v>29.106964350955</v>
      </c>
      <c r="I595" s="31">
        <v>8.2307841169000001E-2</v>
      </c>
      <c r="J595" s="31">
        <v>8.6037112706999999E-2</v>
      </c>
      <c r="K595" s="31">
        <v>8.2307841169000001E-2</v>
      </c>
      <c r="L595" s="31">
        <v>8.6037112706999999E-2</v>
      </c>
      <c r="M595" s="41">
        <f t="shared" si="9"/>
        <v>1</v>
      </c>
      <c r="N595" s="42"/>
    </row>
    <row r="596" spans="1:14" ht="13.5" thickBot="1">
      <c r="A596" s="25">
        <v>44372</v>
      </c>
      <c r="B596" s="29">
        <v>10</v>
      </c>
      <c r="C596" s="30">
        <v>54855.0625</v>
      </c>
      <c r="D596" s="30">
        <v>5049.2</v>
      </c>
      <c r="E596" s="30">
        <v>5049.2</v>
      </c>
      <c r="F596" s="30">
        <v>3179.8048865680198</v>
      </c>
      <c r="G596" s="30">
        <v>4511.1832505000903</v>
      </c>
      <c r="H596" s="30">
        <v>1331.37836393207</v>
      </c>
      <c r="I596" s="31">
        <v>6.8932318962E-2</v>
      </c>
      <c r="J596" s="31">
        <v>0.239512506525</v>
      </c>
      <c r="K596" s="31">
        <v>6.8932318962E-2</v>
      </c>
      <c r="L596" s="31">
        <v>0.239512506525</v>
      </c>
      <c r="M596" s="41">
        <f t="shared" si="9"/>
        <v>1</v>
      </c>
      <c r="N596" s="42"/>
    </row>
    <row r="597" spans="1:14" ht="13.5" thickBot="1">
      <c r="A597" s="25">
        <v>44372</v>
      </c>
      <c r="B597" s="29">
        <v>11</v>
      </c>
      <c r="C597" s="30">
        <v>58492.9921875</v>
      </c>
      <c r="D597" s="30">
        <v>5935.7</v>
      </c>
      <c r="E597" s="30">
        <v>5935.7</v>
      </c>
      <c r="F597" s="30">
        <v>4767.6353781232701</v>
      </c>
      <c r="G597" s="30">
        <v>5366.6884177101301</v>
      </c>
      <c r="H597" s="30">
        <v>599.05303958685897</v>
      </c>
      <c r="I597" s="31">
        <v>7.2903469863999995E-2</v>
      </c>
      <c r="J597" s="31">
        <v>0.149655941303</v>
      </c>
      <c r="K597" s="31">
        <v>7.2903469863999995E-2</v>
      </c>
      <c r="L597" s="31">
        <v>0.149655941303</v>
      </c>
      <c r="M597" s="41">
        <f t="shared" si="9"/>
        <v>1</v>
      </c>
      <c r="N597" s="42"/>
    </row>
    <row r="598" spans="1:14" ht="13.5" thickBot="1">
      <c r="A598" s="25">
        <v>44372</v>
      </c>
      <c r="B598" s="29">
        <v>12</v>
      </c>
      <c r="C598" s="30">
        <v>61779.44140625</v>
      </c>
      <c r="D598" s="30">
        <v>6315.4</v>
      </c>
      <c r="E598" s="30">
        <v>6315.4</v>
      </c>
      <c r="F598" s="30">
        <v>5467.10371950648</v>
      </c>
      <c r="G598" s="30">
        <v>5640.6364086839903</v>
      </c>
      <c r="H598" s="30">
        <v>173.532689177512</v>
      </c>
      <c r="I598" s="31">
        <v>8.6452734313000004E-2</v>
      </c>
      <c r="J598" s="31">
        <v>0.108686262715</v>
      </c>
      <c r="K598" s="31">
        <v>8.6452734313000004E-2</v>
      </c>
      <c r="L598" s="31">
        <v>0.108686262715</v>
      </c>
      <c r="M598" s="41">
        <f t="shared" si="9"/>
        <v>1</v>
      </c>
      <c r="N598" s="42"/>
    </row>
    <row r="599" spans="1:14" ht="13.5" thickBot="1">
      <c r="A599" s="25">
        <v>44372</v>
      </c>
      <c r="B599" s="29">
        <v>13</v>
      </c>
      <c r="C599" s="30">
        <v>64808.953125</v>
      </c>
      <c r="D599" s="30">
        <v>6501.4</v>
      </c>
      <c r="E599" s="30">
        <v>6501.4</v>
      </c>
      <c r="F599" s="30">
        <v>5747.0195072383704</v>
      </c>
      <c r="G599" s="30">
        <v>5880.48996894624</v>
      </c>
      <c r="H599" s="30">
        <v>133.470461707873</v>
      </c>
      <c r="I599" s="31">
        <v>7.9552854714999996E-2</v>
      </c>
      <c r="J599" s="31">
        <v>9.6653490423999996E-2</v>
      </c>
      <c r="K599" s="31">
        <v>7.9552854714999996E-2</v>
      </c>
      <c r="L599" s="31">
        <v>9.6653490423999996E-2</v>
      </c>
      <c r="M599" s="41">
        <f t="shared" si="9"/>
        <v>1</v>
      </c>
      <c r="N599" s="42"/>
    </row>
    <row r="600" spans="1:14" ht="13.5" thickBot="1">
      <c r="A600" s="25">
        <v>44372</v>
      </c>
      <c r="B600" s="29">
        <v>14</v>
      </c>
      <c r="C600" s="30">
        <v>67337.734375</v>
      </c>
      <c r="D600" s="30">
        <v>6432.2</v>
      </c>
      <c r="E600" s="30">
        <v>6426.8</v>
      </c>
      <c r="F600" s="30">
        <v>5853.0092668429697</v>
      </c>
      <c r="G600" s="30">
        <v>5900.3222518802904</v>
      </c>
      <c r="H600" s="30">
        <v>47.312985037324999</v>
      </c>
      <c r="I600" s="31">
        <v>6.8145771699999996E-2</v>
      </c>
      <c r="J600" s="31">
        <v>7.4207653191000006E-2</v>
      </c>
      <c r="K600" s="31">
        <v>6.7453907509999994E-2</v>
      </c>
      <c r="L600" s="31">
        <v>7.3515789001000004E-2</v>
      </c>
      <c r="M600" s="41">
        <f t="shared" si="9"/>
        <v>1</v>
      </c>
      <c r="N600" s="42"/>
    </row>
    <row r="601" spans="1:14" ht="13.5" thickBot="1">
      <c r="A601" s="25">
        <v>44372</v>
      </c>
      <c r="B601" s="29">
        <v>15</v>
      </c>
      <c r="C601" s="30">
        <v>68889.03125</v>
      </c>
      <c r="D601" s="30">
        <v>6495.2</v>
      </c>
      <c r="E601" s="30">
        <v>6494.7</v>
      </c>
      <c r="F601" s="30">
        <v>5651.3858669035899</v>
      </c>
      <c r="G601" s="30">
        <v>5686.7933750646698</v>
      </c>
      <c r="H601" s="30">
        <v>35.407508161076002</v>
      </c>
      <c r="I601" s="31">
        <v>0.103575480452</v>
      </c>
      <c r="J601" s="31">
        <v>0.10811199655299999</v>
      </c>
      <c r="K601" s="31">
        <v>0.10351141895300001</v>
      </c>
      <c r="L601" s="31">
        <v>0.108047935053</v>
      </c>
      <c r="M601" s="41">
        <f t="shared" si="9"/>
        <v>1</v>
      </c>
      <c r="N601" s="42"/>
    </row>
    <row r="602" spans="1:14" ht="13.5" thickBot="1">
      <c r="A602" s="25">
        <v>44372</v>
      </c>
      <c r="B602" s="29">
        <v>16</v>
      </c>
      <c r="C602" s="30">
        <v>69530.2421875</v>
      </c>
      <c r="D602" s="30">
        <v>6439.5</v>
      </c>
      <c r="E602" s="30">
        <v>6433</v>
      </c>
      <c r="F602" s="30">
        <v>5334.2813984141203</v>
      </c>
      <c r="G602" s="30">
        <v>5370.6538426226898</v>
      </c>
      <c r="H602" s="30">
        <v>36.372444208570002</v>
      </c>
      <c r="I602" s="31">
        <v>0.13694377416699999</v>
      </c>
      <c r="J602" s="31">
        <v>0.14160392076600001</v>
      </c>
      <c r="K602" s="31">
        <v>0.13611097467899999</v>
      </c>
      <c r="L602" s="31">
        <v>0.14077112127899999</v>
      </c>
      <c r="M602" s="41">
        <f t="shared" si="9"/>
        <v>1</v>
      </c>
      <c r="N602" s="42"/>
    </row>
    <row r="603" spans="1:14" ht="13.5" thickBot="1">
      <c r="A603" s="25">
        <v>44372</v>
      </c>
      <c r="B603" s="29">
        <v>17</v>
      </c>
      <c r="C603" s="30">
        <v>69697.265625</v>
      </c>
      <c r="D603" s="30">
        <v>5653.4</v>
      </c>
      <c r="E603" s="30">
        <v>5646.3</v>
      </c>
      <c r="F603" s="30">
        <v>4465.8914875319497</v>
      </c>
      <c r="G603" s="30">
        <v>4503.6825426997102</v>
      </c>
      <c r="H603" s="30">
        <v>37.791055167755999</v>
      </c>
      <c r="I603" s="31">
        <v>0.147305247572</v>
      </c>
      <c r="J603" s="31">
        <v>0.15214715086</v>
      </c>
      <c r="K603" s="31">
        <v>0.146395574285</v>
      </c>
      <c r="L603" s="31">
        <v>0.151237477574</v>
      </c>
      <c r="M603" s="41">
        <f t="shared" si="9"/>
        <v>1</v>
      </c>
      <c r="N603" s="42"/>
    </row>
    <row r="604" spans="1:14" ht="13.5" thickBot="1">
      <c r="A604" s="25">
        <v>44372</v>
      </c>
      <c r="B604" s="29">
        <v>18</v>
      </c>
      <c r="C604" s="30">
        <v>69442.5703125</v>
      </c>
      <c r="D604" s="30">
        <v>5344.9</v>
      </c>
      <c r="E604" s="30">
        <v>5344.9</v>
      </c>
      <c r="F604" s="30">
        <v>3113.1023197672898</v>
      </c>
      <c r="G604" s="30">
        <v>3131.7074825271702</v>
      </c>
      <c r="H604" s="30">
        <v>18.605162759877999</v>
      </c>
      <c r="I604" s="31">
        <v>0.28356086066199998</v>
      </c>
      <c r="J604" s="31">
        <v>0.28594460989499998</v>
      </c>
      <c r="K604" s="31">
        <v>0.28356086066199998</v>
      </c>
      <c r="L604" s="31">
        <v>0.28594460989499998</v>
      </c>
      <c r="M604" s="41">
        <f t="shared" si="9"/>
        <v>1</v>
      </c>
      <c r="N604" s="42"/>
    </row>
    <row r="605" spans="1:14" ht="13.5" thickBot="1">
      <c r="A605" s="25">
        <v>44372</v>
      </c>
      <c r="B605" s="29">
        <v>19</v>
      </c>
      <c r="C605" s="30">
        <v>67902.890625</v>
      </c>
      <c r="D605" s="30">
        <v>4556.2</v>
      </c>
      <c r="E605" s="30">
        <v>4556.2</v>
      </c>
      <c r="F605" s="30">
        <v>2813.4924764790999</v>
      </c>
      <c r="G605" s="30">
        <v>2826.9241309109202</v>
      </c>
      <c r="H605" s="30">
        <v>13.431654431819</v>
      </c>
      <c r="I605" s="31">
        <v>0.221560008851</v>
      </c>
      <c r="J605" s="31">
        <v>0.223280912686</v>
      </c>
      <c r="K605" s="31">
        <v>0.221560008851</v>
      </c>
      <c r="L605" s="31">
        <v>0.223280912686</v>
      </c>
      <c r="M605" s="41">
        <f t="shared" si="9"/>
        <v>1</v>
      </c>
      <c r="N605" s="42"/>
    </row>
    <row r="606" spans="1:14" ht="13.5" thickBot="1">
      <c r="A606" s="25">
        <v>44372</v>
      </c>
      <c r="B606" s="29">
        <v>20</v>
      </c>
      <c r="C606" s="30">
        <v>65723.9765625</v>
      </c>
      <c r="D606" s="30">
        <v>1799.4</v>
      </c>
      <c r="E606" s="30">
        <v>1799.4</v>
      </c>
      <c r="F606" s="30">
        <v>1941.3221524806499</v>
      </c>
      <c r="G606" s="30">
        <v>1942.2759494936099</v>
      </c>
      <c r="H606" s="30">
        <v>0.95379701296399999</v>
      </c>
      <c r="I606" s="31">
        <v>1.8305695002000001E-2</v>
      </c>
      <c r="J606" s="31">
        <v>1.8183491669000001E-2</v>
      </c>
      <c r="K606" s="31">
        <v>1.8305695002000001E-2</v>
      </c>
      <c r="L606" s="31">
        <v>1.8183491669000001E-2</v>
      </c>
      <c r="M606" s="41">
        <f t="shared" si="9"/>
        <v>1</v>
      </c>
      <c r="N606" s="42"/>
    </row>
    <row r="607" spans="1:14" ht="13.5" thickBot="1">
      <c r="A607" s="25">
        <v>44372</v>
      </c>
      <c r="B607" s="29">
        <v>21</v>
      </c>
      <c r="C607" s="30">
        <v>63126.90234375</v>
      </c>
      <c r="D607" s="30">
        <v>243.2</v>
      </c>
      <c r="E607" s="30">
        <v>237.1</v>
      </c>
      <c r="F607" s="30">
        <v>348.86930079110601</v>
      </c>
      <c r="G607" s="30">
        <v>348.93752714596201</v>
      </c>
      <c r="H607" s="30">
        <v>6.8226354855000004E-2</v>
      </c>
      <c r="I607" s="31">
        <v>1.3547408986999999E-2</v>
      </c>
      <c r="J607" s="31">
        <v>1.3538667621999999E-2</v>
      </c>
      <c r="K607" s="31">
        <v>1.4328959275000001E-2</v>
      </c>
      <c r="L607" s="31">
        <v>1.432021791E-2</v>
      </c>
      <c r="M607" s="41">
        <f t="shared" si="9"/>
        <v>1</v>
      </c>
      <c r="N607" s="42"/>
    </row>
    <row r="608" spans="1:14" ht="13.5" thickBot="1">
      <c r="A608" s="25">
        <v>44372</v>
      </c>
      <c r="B608" s="29">
        <v>22</v>
      </c>
      <c r="C608" s="30">
        <v>61341.80859375</v>
      </c>
      <c r="D608" s="30">
        <v>0.1</v>
      </c>
      <c r="E608" s="30">
        <v>0.1</v>
      </c>
      <c r="F608" s="30">
        <v>1.6751936783470001</v>
      </c>
      <c r="G608" s="30">
        <v>1.952329272354</v>
      </c>
      <c r="H608" s="30">
        <v>0.277135594007</v>
      </c>
      <c r="I608" s="31">
        <v>2.37325979E-4</v>
      </c>
      <c r="J608" s="31">
        <v>2.0181853600000001E-4</v>
      </c>
      <c r="K608" s="31">
        <v>2.37325979E-4</v>
      </c>
      <c r="L608" s="31">
        <v>2.0181853600000001E-4</v>
      </c>
      <c r="M608" s="41">
        <f t="shared" si="9"/>
        <v>0</v>
      </c>
      <c r="N608" s="42"/>
    </row>
    <row r="609" spans="1:14" ht="13.5" thickBot="1">
      <c r="A609" s="25">
        <v>44372</v>
      </c>
      <c r="B609" s="29">
        <v>23</v>
      </c>
      <c r="C609" s="30">
        <v>58258.6328125</v>
      </c>
      <c r="D609" s="30">
        <v>0</v>
      </c>
      <c r="E609" s="30">
        <v>0</v>
      </c>
      <c r="F609" s="30">
        <v>3.1554722661999997E-2</v>
      </c>
      <c r="G609" s="30">
        <v>0.34155472504599999</v>
      </c>
      <c r="H609" s="30">
        <v>0.310000002384</v>
      </c>
      <c r="I609" s="31">
        <v>4.3761015380780298E-5</v>
      </c>
      <c r="J609" s="31">
        <v>4.0428856710831703E-6</v>
      </c>
      <c r="K609" s="31">
        <v>4.3761015380780298E-5</v>
      </c>
      <c r="L609" s="31">
        <v>4.0428856710831703E-6</v>
      </c>
      <c r="M609" s="41">
        <f t="shared" si="9"/>
        <v>0</v>
      </c>
      <c r="N609" s="42"/>
    </row>
    <row r="610" spans="1:14" ht="13.5" thickBot="1">
      <c r="A610" s="25">
        <v>44372</v>
      </c>
      <c r="B610" s="29">
        <v>24</v>
      </c>
      <c r="C610" s="30">
        <v>55026.7734375</v>
      </c>
      <c r="D610" s="30">
        <v>0</v>
      </c>
      <c r="E610" s="30">
        <v>0</v>
      </c>
      <c r="F610" s="30">
        <v>3.1554722661999997E-2</v>
      </c>
      <c r="G610" s="30">
        <v>0.34155472504599999</v>
      </c>
      <c r="H610" s="30">
        <v>0.310000002384</v>
      </c>
      <c r="I610" s="31">
        <v>4.3761015380780298E-5</v>
      </c>
      <c r="J610" s="31">
        <v>4.0428856710831703E-6</v>
      </c>
      <c r="K610" s="31">
        <v>4.3761015380780298E-5</v>
      </c>
      <c r="L610" s="31">
        <v>4.0428856710831703E-6</v>
      </c>
      <c r="M610" s="41">
        <f t="shared" si="9"/>
        <v>0</v>
      </c>
      <c r="N610" s="42"/>
    </row>
    <row r="611" spans="1:14" ht="13.5" thickBot="1">
      <c r="A611" s="25">
        <v>44373</v>
      </c>
      <c r="B611" s="29">
        <v>1</v>
      </c>
      <c r="C611" s="30">
        <v>51788.30078125</v>
      </c>
      <c r="D611" s="30">
        <v>0</v>
      </c>
      <c r="E611" s="30">
        <v>0</v>
      </c>
      <c r="F611" s="30">
        <v>3.1554722661999997E-2</v>
      </c>
      <c r="G611" s="30">
        <v>0.34155472504599999</v>
      </c>
      <c r="H611" s="30">
        <v>0.310000002384</v>
      </c>
      <c r="I611" s="31">
        <v>4.3761015380780298E-5</v>
      </c>
      <c r="J611" s="31">
        <v>4.0428856710831703E-6</v>
      </c>
      <c r="K611" s="31">
        <v>4.3761015380780298E-5</v>
      </c>
      <c r="L611" s="31">
        <v>4.0428856710831703E-6</v>
      </c>
      <c r="M611" s="41">
        <f t="shared" si="9"/>
        <v>0</v>
      </c>
      <c r="N611" s="42"/>
    </row>
    <row r="612" spans="1:14" ht="13.5" thickBot="1">
      <c r="A612" s="25">
        <v>44373</v>
      </c>
      <c r="B612" s="29">
        <v>2</v>
      </c>
      <c r="C612" s="30">
        <v>49330.78125</v>
      </c>
      <c r="D612" s="30">
        <v>0</v>
      </c>
      <c r="E612" s="30">
        <v>0</v>
      </c>
      <c r="F612" s="30">
        <v>3.1554722661999997E-2</v>
      </c>
      <c r="G612" s="30">
        <v>0.34155472504599999</v>
      </c>
      <c r="H612" s="30">
        <v>0.310000002384</v>
      </c>
      <c r="I612" s="31">
        <v>4.3761015380780298E-5</v>
      </c>
      <c r="J612" s="31">
        <v>4.0428856710831703E-6</v>
      </c>
      <c r="K612" s="31">
        <v>4.3761015380780298E-5</v>
      </c>
      <c r="L612" s="31">
        <v>4.0428856710831703E-6</v>
      </c>
      <c r="M612" s="41">
        <f t="shared" si="9"/>
        <v>0</v>
      </c>
      <c r="N612" s="42"/>
    </row>
    <row r="613" spans="1:14" ht="13.5" thickBot="1">
      <c r="A613" s="25">
        <v>44373</v>
      </c>
      <c r="B613" s="29">
        <v>3</v>
      </c>
      <c r="C613" s="30">
        <v>47276.7578125</v>
      </c>
      <c r="D613" s="30">
        <v>0</v>
      </c>
      <c r="E613" s="30">
        <v>0</v>
      </c>
      <c r="F613" s="30">
        <v>3.1554722661999997E-2</v>
      </c>
      <c r="G613" s="30">
        <v>0.34155472504599999</v>
      </c>
      <c r="H613" s="30">
        <v>0.310000002384</v>
      </c>
      <c r="I613" s="31">
        <v>4.3761015380780298E-5</v>
      </c>
      <c r="J613" s="31">
        <v>4.0428856710831703E-6</v>
      </c>
      <c r="K613" s="31">
        <v>4.3761015380780298E-5</v>
      </c>
      <c r="L613" s="31">
        <v>4.0428856710831703E-6</v>
      </c>
      <c r="M613" s="41">
        <f t="shared" si="9"/>
        <v>0</v>
      </c>
      <c r="N613" s="42"/>
    </row>
    <row r="614" spans="1:14" ht="13.5" thickBot="1">
      <c r="A614" s="25">
        <v>44373</v>
      </c>
      <c r="B614" s="29">
        <v>4</v>
      </c>
      <c r="C614" s="30">
        <v>45745.01953125</v>
      </c>
      <c r="D614" s="30">
        <v>0</v>
      </c>
      <c r="E614" s="30">
        <v>0</v>
      </c>
      <c r="F614" s="30">
        <v>3.1554722661999997E-2</v>
      </c>
      <c r="G614" s="30">
        <v>0.34155472504599999</v>
      </c>
      <c r="H614" s="30">
        <v>0.310000002384</v>
      </c>
      <c r="I614" s="31">
        <v>4.3761015380780298E-5</v>
      </c>
      <c r="J614" s="31">
        <v>4.0428856710831703E-6</v>
      </c>
      <c r="K614" s="31">
        <v>4.3761015380780298E-5</v>
      </c>
      <c r="L614" s="31">
        <v>4.0428856710831703E-6</v>
      </c>
      <c r="M614" s="41">
        <f t="shared" si="9"/>
        <v>0</v>
      </c>
      <c r="N614" s="42"/>
    </row>
    <row r="615" spans="1:14" ht="13.5" thickBot="1">
      <c r="A615" s="25">
        <v>44373</v>
      </c>
      <c r="B615" s="29">
        <v>5</v>
      </c>
      <c r="C615" s="30">
        <v>44635.453125</v>
      </c>
      <c r="D615" s="30">
        <v>0</v>
      </c>
      <c r="E615" s="30">
        <v>0</v>
      </c>
      <c r="F615" s="30">
        <v>3.1554722661999997E-2</v>
      </c>
      <c r="G615" s="30">
        <v>0.34155472504599999</v>
      </c>
      <c r="H615" s="30">
        <v>0.310000002384</v>
      </c>
      <c r="I615" s="31">
        <v>4.3761015380780298E-5</v>
      </c>
      <c r="J615" s="31">
        <v>4.0428856710831703E-6</v>
      </c>
      <c r="K615" s="31">
        <v>4.3761015380780298E-5</v>
      </c>
      <c r="L615" s="31">
        <v>4.0428856710831703E-6</v>
      </c>
      <c r="M615" s="41">
        <f t="shared" si="9"/>
        <v>0</v>
      </c>
      <c r="N615" s="42"/>
    </row>
    <row r="616" spans="1:14" ht="13.5" thickBot="1">
      <c r="A616" s="25">
        <v>44373</v>
      </c>
      <c r="B616" s="29">
        <v>6</v>
      </c>
      <c r="C616" s="30">
        <v>44313.1171875</v>
      </c>
      <c r="D616" s="30">
        <v>0</v>
      </c>
      <c r="E616" s="30">
        <v>0</v>
      </c>
      <c r="F616" s="30">
        <v>3.1554722661999997E-2</v>
      </c>
      <c r="G616" s="30">
        <v>0.34155472504599999</v>
      </c>
      <c r="H616" s="30">
        <v>0.310000002384</v>
      </c>
      <c r="I616" s="31">
        <v>4.3761015380780298E-5</v>
      </c>
      <c r="J616" s="31">
        <v>4.0428856710831703E-6</v>
      </c>
      <c r="K616" s="31">
        <v>4.3761015380780298E-5</v>
      </c>
      <c r="L616" s="31">
        <v>4.0428856710831703E-6</v>
      </c>
      <c r="M616" s="41">
        <f t="shared" si="9"/>
        <v>0</v>
      </c>
      <c r="N616" s="42"/>
    </row>
    <row r="617" spans="1:14" ht="13.5" thickBot="1">
      <c r="A617" s="25">
        <v>44373</v>
      </c>
      <c r="B617" s="29">
        <v>7</v>
      </c>
      <c r="C617" s="30">
        <v>44101.1953125</v>
      </c>
      <c r="D617" s="30">
        <v>17.600000000000001</v>
      </c>
      <c r="E617" s="30">
        <v>16.8</v>
      </c>
      <c r="F617" s="30">
        <v>8.8454703830060009</v>
      </c>
      <c r="G617" s="30">
        <v>9.1750700459149996</v>
      </c>
      <c r="H617" s="30">
        <v>0.329599662909</v>
      </c>
      <c r="I617" s="31">
        <v>1.0794272839999999E-3</v>
      </c>
      <c r="J617" s="31">
        <v>1.121656581E-3</v>
      </c>
      <c r="K617" s="31">
        <v>9.769288850000001E-4</v>
      </c>
      <c r="L617" s="31">
        <v>1.019158182E-3</v>
      </c>
      <c r="M617" s="41">
        <f t="shared" si="9"/>
        <v>1</v>
      </c>
      <c r="N617" s="42"/>
    </row>
    <row r="618" spans="1:14" ht="13.5" thickBot="1">
      <c r="A618" s="25">
        <v>44373</v>
      </c>
      <c r="B618" s="29">
        <v>8</v>
      </c>
      <c r="C618" s="30">
        <v>44699.74609375</v>
      </c>
      <c r="D618" s="30">
        <v>740.6</v>
      </c>
      <c r="E618" s="30">
        <v>737.5</v>
      </c>
      <c r="F618" s="30">
        <v>857.86300422367401</v>
      </c>
      <c r="G618" s="30">
        <v>857.874367924843</v>
      </c>
      <c r="H618" s="30">
        <v>1.1363701168E-2</v>
      </c>
      <c r="I618" s="31">
        <v>1.5025543616E-2</v>
      </c>
      <c r="J618" s="31">
        <v>1.5024087663999999E-2</v>
      </c>
      <c r="K618" s="31">
        <v>1.5422724909999999E-2</v>
      </c>
      <c r="L618" s="31">
        <v>1.5421268958000001E-2</v>
      </c>
      <c r="M618" s="41">
        <f t="shared" si="9"/>
        <v>1</v>
      </c>
      <c r="N618" s="42"/>
    </row>
    <row r="619" spans="1:14" ht="13.5" thickBot="1">
      <c r="A619" s="25">
        <v>44373</v>
      </c>
      <c r="B619" s="29">
        <v>9</v>
      </c>
      <c r="C619" s="30">
        <v>47437.99609375</v>
      </c>
      <c r="D619" s="30">
        <v>3056.2</v>
      </c>
      <c r="E619" s="30">
        <v>3056.2</v>
      </c>
      <c r="F619" s="30">
        <v>3321.6681530013302</v>
      </c>
      <c r="G619" s="30">
        <v>3321.77245935876</v>
      </c>
      <c r="H619" s="30">
        <v>0.104306357436</v>
      </c>
      <c r="I619" s="31">
        <v>3.4025939700000001E-2</v>
      </c>
      <c r="J619" s="31">
        <v>3.4012575656000001E-2</v>
      </c>
      <c r="K619" s="31">
        <v>3.4025939700000001E-2</v>
      </c>
      <c r="L619" s="31">
        <v>3.4012575656000001E-2</v>
      </c>
      <c r="M619" s="41">
        <f t="shared" si="9"/>
        <v>1</v>
      </c>
      <c r="N619" s="42"/>
    </row>
    <row r="620" spans="1:14" ht="13.5" thickBot="1">
      <c r="A620" s="25">
        <v>44373</v>
      </c>
      <c r="B620" s="29">
        <v>10</v>
      </c>
      <c r="C620" s="30">
        <v>51100.53125</v>
      </c>
      <c r="D620" s="30">
        <v>4615.5</v>
      </c>
      <c r="E620" s="30">
        <v>4615.5</v>
      </c>
      <c r="F620" s="30">
        <v>4776.8082935518696</v>
      </c>
      <c r="G620" s="30">
        <v>4802.0373231877202</v>
      </c>
      <c r="H620" s="30">
        <v>25.229029635852999</v>
      </c>
      <c r="I620" s="31">
        <v>2.38997211E-2</v>
      </c>
      <c r="J620" s="31">
        <v>2.0667302184000001E-2</v>
      </c>
      <c r="K620" s="31">
        <v>2.38997211E-2</v>
      </c>
      <c r="L620" s="31">
        <v>2.0667302184000001E-2</v>
      </c>
      <c r="M620" s="41">
        <f t="shared" si="9"/>
        <v>1</v>
      </c>
      <c r="N620" s="42"/>
    </row>
    <row r="621" spans="1:14" ht="13.5" thickBot="1">
      <c r="A621" s="25">
        <v>44373</v>
      </c>
      <c r="B621" s="29">
        <v>11</v>
      </c>
      <c r="C621" s="30">
        <v>54594.8359375</v>
      </c>
      <c r="D621" s="30">
        <v>5523.3</v>
      </c>
      <c r="E621" s="30">
        <v>5523.3</v>
      </c>
      <c r="F621" s="30">
        <v>5507.8610467184899</v>
      </c>
      <c r="G621" s="30">
        <v>5721.0824634228802</v>
      </c>
      <c r="H621" s="30">
        <v>213.22141670438899</v>
      </c>
      <c r="I621" s="31">
        <v>2.5340482181000001E-2</v>
      </c>
      <c r="J621" s="31">
        <v>1.9780849810000002E-3</v>
      </c>
      <c r="K621" s="31">
        <v>2.5340482181000001E-2</v>
      </c>
      <c r="L621" s="31">
        <v>1.9780849810000002E-3</v>
      </c>
      <c r="M621" s="41">
        <f t="shared" si="9"/>
        <v>1</v>
      </c>
      <c r="N621" s="42"/>
    </row>
    <row r="622" spans="1:14" ht="13.5" thickBot="1">
      <c r="A622" s="25">
        <v>44373</v>
      </c>
      <c r="B622" s="29">
        <v>12</v>
      </c>
      <c r="C622" s="30">
        <v>57693.53515625</v>
      </c>
      <c r="D622" s="30">
        <v>5818.2</v>
      </c>
      <c r="E622" s="30">
        <v>5818.2</v>
      </c>
      <c r="F622" s="30">
        <v>5642.7174702700804</v>
      </c>
      <c r="G622" s="30">
        <v>5788.4061653270501</v>
      </c>
      <c r="H622" s="30">
        <v>145.68869505696799</v>
      </c>
      <c r="I622" s="31">
        <v>3.8172754219999998E-3</v>
      </c>
      <c r="J622" s="31">
        <v>2.2483347819000001E-2</v>
      </c>
      <c r="K622" s="31">
        <v>3.8172754219999998E-3</v>
      </c>
      <c r="L622" s="31">
        <v>2.2483347819000001E-2</v>
      </c>
      <c r="M622" s="41">
        <f t="shared" si="9"/>
        <v>1</v>
      </c>
      <c r="N622" s="42"/>
    </row>
    <row r="623" spans="1:14" ht="13.5" thickBot="1">
      <c r="A623" s="25">
        <v>44373</v>
      </c>
      <c r="B623" s="29">
        <v>13</v>
      </c>
      <c r="C623" s="30">
        <v>60106.4375</v>
      </c>
      <c r="D623" s="30">
        <v>6060.9</v>
      </c>
      <c r="E623" s="30">
        <v>6060.9</v>
      </c>
      <c r="F623" s="30">
        <v>5656.8332320314703</v>
      </c>
      <c r="G623" s="30">
        <v>5862.1666338962996</v>
      </c>
      <c r="H623" s="30">
        <v>205.333401864829</v>
      </c>
      <c r="I623" s="31">
        <v>2.5462314683E-2</v>
      </c>
      <c r="J623" s="31">
        <v>5.1770245734999998E-2</v>
      </c>
      <c r="K623" s="31">
        <v>2.5462314683E-2</v>
      </c>
      <c r="L623" s="31">
        <v>5.1770245734999998E-2</v>
      </c>
      <c r="M623" s="41">
        <f t="shared" si="9"/>
        <v>1</v>
      </c>
      <c r="N623" s="42"/>
    </row>
    <row r="624" spans="1:14" ht="13.5" thickBot="1">
      <c r="A624" s="25">
        <v>44373</v>
      </c>
      <c r="B624" s="29">
        <v>14</v>
      </c>
      <c r="C624" s="30">
        <v>62125.1171875</v>
      </c>
      <c r="D624" s="30">
        <v>6104.1</v>
      </c>
      <c r="E624" s="30">
        <v>6104.1</v>
      </c>
      <c r="F624" s="30">
        <v>5407.15079139104</v>
      </c>
      <c r="G624" s="30">
        <v>5766.3466896223999</v>
      </c>
      <c r="H624" s="30">
        <v>359.19589823135902</v>
      </c>
      <c r="I624" s="31">
        <v>4.3273966736000001E-2</v>
      </c>
      <c r="J624" s="31">
        <v>8.9295222115000003E-2</v>
      </c>
      <c r="K624" s="31">
        <v>4.3273966736000001E-2</v>
      </c>
      <c r="L624" s="31">
        <v>8.9295222115000003E-2</v>
      </c>
      <c r="M624" s="41">
        <f t="shared" si="9"/>
        <v>1</v>
      </c>
      <c r="N624" s="42"/>
    </row>
    <row r="625" spans="1:14" ht="13.5" thickBot="1">
      <c r="A625" s="25">
        <v>44373</v>
      </c>
      <c r="B625" s="29">
        <v>15</v>
      </c>
      <c r="C625" s="30">
        <v>63578.53515625</v>
      </c>
      <c r="D625" s="30">
        <v>6103.7</v>
      </c>
      <c r="E625" s="30">
        <v>6103.7</v>
      </c>
      <c r="F625" s="30">
        <v>5131.7026330479703</v>
      </c>
      <c r="G625" s="30">
        <v>5544.13389417913</v>
      </c>
      <c r="H625" s="30">
        <v>412.43126113116</v>
      </c>
      <c r="I625" s="31">
        <v>7.1693287100000003E-2</v>
      </c>
      <c r="J625" s="31">
        <v>0.124535216777</v>
      </c>
      <c r="K625" s="31">
        <v>7.1693287100000003E-2</v>
      </c>
      <c r="L625" s="31">
        <v>0.124535216777</v>
      </c>
      <c r="M625" s="41">
        <f t="shared" si="9"/>
        <v>1</v>
      </c>
      <c r="N625" s="42"/>
    </row>
    <row r="626" spans="1:14" ht="13.5" thickBot="1">
      <c r="A626" s="25">
        <v>44373</v>
      </c>
      <c r="B626" s="29">
        <v>16</v>
      </c>
      <c r="C626" s="30">
        <v>64989.58984375</v>
      </c>
      <c r="D626" s="30">
        <v>5957.1</v>
      </c>
      <c r="E626" s="30">
        <v>5957.1</v>
      </c>
      <c r="F626" s="30">
        <v>4887.8347203809699</v>
      </c>
      <c r="G626" s="30">
        <v>5331.0729237545902</v>
      </c>
      <c r="H626" s="30">
        <v>443.23820337361798</v>
      </c>
      <c r="I626" s="31">
        <v>8.0208465886000002E-2</v>
      </c>
      <c r="J626" s="31">
        <v>0.13699747336500001</v>
      </c>
      <c r="K626" s="31">
        <v>8.0208465886000002E-2</v>
      </c>
      <c r="L626" s="31">
        <v>0.13699747336500001</v>
      </c>
      <c r="M626" s="41">
        <f t="shared" si="9"/>
        <v>1</v>
      </c>
      <c r="N626" s="42"/>
    </row>
    <row r="627" spans="1:14" ht="13.5" thickBot="1">
      <c r="A627" s="25">
        <v>44373</v>
      </c>
      <c r="B627" s="29">
        <v>17</v>
      </c>
      <c r="C627" s="30">
        <v>66040.8203125</v>
      </c>
      <c r="D627" s="30">
        <v>5040.5</v>
      </c>
      <c r="E627" s="30">
        <v>5040.5</v>
      </c>
      <c r="F627" s="30">
        <v>4296.4591296992403</v>
      </c>
      <c r="G627" s="30">
        <v>4565.0912028557204</v>
      </c>
      <c r="H627" s="30">
        <v>268.632073156486</v>
      </c>
      <c r="I627" s="31">
        <v>6.0910800401999997E-2</v>
      </c>
      <c r="J627" s="31">
        <v>9.5328746995000005E-2</v>
      </c>
      <c r="K627" s="31">
        <v>6.0910800401999997E-2</v>
      </c>
      <c r="L627" s="31">
        <v>9.5328746995000005E-2</v>
      </c>
      <c r="M627" s="41">
        <f t="shared" si="9"/>
        <v>1</v>
      </c>
      <c r="N627" s="42"/>
    </row>
    <row r="628" spans="1:14" ht="13.5" thickBot="1">
      <c r="A628" s="25">
        <v>44373</v>
      </c>
      <c r="B628" s="29">
        <v>18</v>
      </c>
      <c r="C628" s="30">
        <v>66159.8125</v>
      </c>
      <c r="D628" s="30">
        <v>4409.5</v>
      </c>
      <c r="E628" s="30">
        <v>4409.5</v>
      </c>
      <c r="F628" s="30">
        <v>4115.4813589366304</v>
      </c>
      <c r="G628" s="30">
        <v>4216.5875410201797</v>
      </c>
      <c r="H628" s="30">
        <v>101.106182083554</v>
      </c>
      <c r="I628" s="31">
        <v>2.4716522610999998E-2</v>
      </c>
      <c r="J628" s="31">
        <v>3.7670549783000003E-2</v>
      </c>
      <c r="K628" s="31">
        <v>2.4716522610999998E-2</v>
      </c>
      <c r="L628" s="31">
        <v>3.7670549783000003E-2</v>
      </c>
      <c r="M628" s="41">
        <f t="shared" si="9"/>
        <v>1</v>
      </c>
      <c r="N628" s="42"/>
    </row>
    <row r="629" spans="1:14" ht="13.5" thickBot="1">
      <c r="A629" s="25">
        <v>44373</v>
      </c>
      <c r="B629" s="29">
        <v>19</v>
      </c>
      <c r="C629" s="30">
        <v>64818.171875</v>
      </c>
      <c r="D629" s="30">
        <v>3492.7</v>
      </c>
      <c r="E629" s="30">
        <v>3492.7</v>
      </c>
      <c r="F629" s="30">
        <v>3136.1224988270001</v>
      </c>
      <c r="G629" s="30">
        <v>3149.2172405050501</v>
      </c>
      <c r="H629" s="30">
        <v>13.094741678055</v>
      </c>
      <c r="I629" s="31">
        <v>4.4008040934000001E-2</v>
      </c>
      <c r="J629" s="31">
        <v>4.5685778497E-2</v>
      </c>
      <c r="K629" s="31">
        <v>4.4008040934000001E-2</v>
      </c>
      <c r="L629" s="31">
        <v>4.5685778497E-2</v>
      </c>
      <c r="M629" s="41">
        <f t="shared" si="9"/>
        <v>1</v>
      </c>
      <c r="N629" s="42"/>
    </row>
    <row r="630" spans="1:14" ht="13.5" thickBot="1">
      <c r="A630" s="25">
        <v>44373</v>
      </c>
      <c r="B630" s="29">
        <v>20</v>
      </c>
      <c r="C630" s="30">
        <v>62524.44921875</v>
      </c>
      <c r="D630" s="30">
        <v>1343.4</v>
      </c>
      <c r="E630" s="30">
        <v>1343.4</v>
      </c>
      <c r="F630" s="30">
        <v>1464.3816965496401</v>
      </c>
      <c r="G630" s="30">
        <v>1464.6939669036501</v>
      </c>
      <c r="H630" s="30">
        <v>0.31227035401499997</v>
      </c>
      <c r="I630" s="31">
        <v>1.5540546688E-2</v>
      </c>
      <c r="J630" s="31">
        <v>1.5500537674E-2</v>
      </c>
      <c r="K630" s="31">
        <v>1.5540546688E-2</v>
      </c>
      <c r="L630" s="31">
        <v>1.5500537674E-2</v>
      </c>
      <c r="M630" s="41">
        <f t="shared" si="9"/>
        <v>1</v>
      </c>
      <c r="N630" s="42"/>
    </row>
    <row r="631" spans="1:14" ht="13.5" thickBot="1">
      <c r="A631" s="25">
        <v>44373</v>
      </c>
      <c r="B631" s="29">
        <v>21</v>
      </c>
      <c r="C631" s="30">
        <v>60012.6171875</v>
      </c>
      <c r="D631" s="30">
        <v>213.8</v>
      </c>
      <c r="E631" s="30">
        <v>202.4</v>
      </c>
      <c r="F631" s="30">
        <v>272.66564378409703</v>
      </c>
      <c r="G631" s="30">
        <v>272.744637600705</v>
      </c>
      <c r="H631" s="30">
        <v>7.8993816608000006E-2</v>
      </c>
      <c r="I631" s="31">
        <v>7.5521636899999996E-3</v>
      </c>
      <c r="J631" s="31">
        <v>7.5420427649999996E-3</v>
      </c>
      <c r="K631" s="31">
        <v>9.0127658680000007E-3</v>
      </c>
      <c r="L631" s="31">
        <v>9.0026449429999999E-3</v>
      </c>
      <c r="M631" s="41">
        <f t="shared" si="9"/>
        <v>1</v>
      </c>
      <c r="N631" s="42"/>
    </row>
    <row r="632" spans="1:14" ht="13.5" thickBot="1">
      <c r="A632" s="25">
        <v>44373</v>
      </c>
      <c r="B632" s="29">
        <v>22</v>
      </c>
      <c r="C632" s="30">
        <v>58249.71875</v>
      </c>
      <c r="D632" s="30">
        <v>0.2</v>
      </c>
      <c r="E632" s="30">
        <v>0.2</v>
      </c>
      <c r="F632" s="30">
        <v>0.30701037613100002</v>
      </c>
      <c r="G632" s="30">
        <v>0.373665931979</v>
      </c>
      <c r="H632" s="30">
        <v>6.6655555847000003E-2</v>
      </c>
      <c r="I632" s="31">
        <v>2.2250599869210801E-5</v>
      </c>
      <c r="J632" s="31">
        <v>1.3710490215448E-5</v>
      </c>
      <c r="K632" s="31">
        <v>2.2250599869210801E-5</v>
      </c>
      <c r="L632" s="31">
        <v>1.3710490215448E-5</v>
      </c>
      <c r="M632" s="41">
        <f t="shared" si="9"/>
        <v>0</v>
      </c>
      <c r="N632" s="42"/>
    </row>
    <row r="633" spans="1:14" ht="13.5" thickBot="1">
      <c r="A633" s="25">
        <v>44373</v>
      </c>
      <c r="B633" s="29">
        <v>23</v>
      </c>
      <c r="C633" s="30">
        <v>55280.30859375</v>
      </c>
      <c r="D633" s="30">
        <v>0</v>
      </c>
      <c r="E633" s="30">
        <v>0</v>
      </c>
      <c r="F633" s="30">
        <v>6.9143713886999997E-2</v>
      </c>
      <c r="G633" s="30">
        <v>0.13914371418499999</v>
      </c>
      <c r="H633" s="30">
        <v>7.0000000298000006E-2</v>
      </c>
      <c r="I633" s="31">
        <v>1.7827509825188099E-5</v>
      </c>
      <c r="J633" s="31">
        <v>8.8588999215336198E-6</v>
      </c>
      <c r="K633" s="31">
        <v>1.7827509825188099E-5</v>
      </c>
      <c r="L633" s="31">
        <v>8.8588999215336198E-6</v>
      </c>
      <c r="M633" s="41">
        <f t="shared" si="9"/>
        <v>0</v>
      </c>
      <c r="N633" s="42"/>
    </row>
    <row r="634" spans="1:14" ht="13.5" thickBot="1">
      <c r="A634" s="25">
        <v>44373</v>
      </c>
      <c r="B634" s="29">
        <v>24</v>
      </c>
      <c r="C634" s="30">
        <v>51930.23828125</v>
      </c>
      <c r="D634" s="30">
        <v>0</v>
      </c>
      <c r="E634" s="30">
        <v>0</v>
      </c>
      <c r="F634" s="30">
        <v>6.9143713886999997E-2</v>
      </c>
      <c r="G634" s="30">
        <v>0.13914371418499999</v>
      </c>
      <c r="H634" s="30">
        <v>7.0000000298000006E-2</v>
      </c>
      <c r="I634" s="31">
        <v>1.7827509825188099E-5</v>
      </c>
      <c r="J634" s="31">
        <v>8.8588999215336198E-6</v>
      </c>
      <c r="K634" s="31">
        <v>1.7827509825188099E-5</v>
      </c>
      <c r="L634" s="31">
        <v>8.8588999215336198E-6</v>
      </c>
      <c r="M634" s="41">
        <f t="shared" si="9"/>
        <v>0</v>
      </c>
      <c r="N634" s="42"/>
    </row>
    <row r="635" spans="1:14" ht="13.5" thickBot="1">
      <c r="A635" s="25">
        <v>44374</v>
      </c>
      <c r="B635" s="29">
        <v>1</v>
      </c>
      <c r="C635" s="30">
        <v>49003.390625</v>
      </c>
      <c r="D635" s="30">
        <v>0</v>
      </c>
      <c r="E635" s="30">
        <v>0</v>
      </c>
      <c r="F635" s="30">
        <v>6.9143713886999997E-2</v>
      </c>
      <c r="G635" s="30">
        <v>0.13914371418499999</v>
      </c>
      <c r="H635" s="30">
        <v>7.0000000298000006E-2</v>
      </c>
      <c r="I635" s="31">
        <v>1.7827509825188099E-5</v>
      </c>
      <c r="J635" s="31">
        <v>8.8588999215336198E-6</v>
      </c>
      <c r="K635" s="31">
        <v>1.7827509825188099E-5</v>
      </c>
      <c r="L635" s="31">
        <v>8.8588999215336198E-6</v>
      </c>
      <c r="M635" s="41">
        <f t="shared" si="9"/>
        <v>0</v>
      </c>
      <c r="N635" s="42"/>
    </row>
    <row r="636" spans="1:14" ht="13.5" thickBot="1">
      <c r="A636" s="25">
        <v>44374</v>
      </c>
      <c r="B636" s="29">
        <v>2</v>
      </c>
      <c r="C636" s="30">
        <v>46453.78515625</v>
      </c>
      <c r="D636" s="30">
        <v>0</v>
      </c>
      <c r="E636" s="30">
        <v>0</v>
      </c>
      <c r="F636" s="30">
        <v>6.9143713886999997E-2</v>
      </c>
      <c r="G636" s="30">
        <v>0.13914371418499999</v>
      </c>
      <c r="H636" s="30">
        <v>7.0000000298000006E-2</v>
      </c>
      <c r="I636" s="31">
        <v>1.7827509825188099E-5</v>
      </c>
      <c r="J636" s="31">
        <v>8.8588999215336198E-6</v>
      </c>
      <c r="K636" s="31">
        <v>1.7827509825188099E-5</v>
      </c>
      <c r="L636" s="31">
        <v>8.8588999215336198E-6</v>
      </c>
      <c r="M636" s="41">
        <f t="shared" si="9"/>
        <v>0</v>
      </c>
      <c r="N636" s="42"/>
    </row>
    <row r="637" spans="1:14" ht="13.5" thickBot="1">
      <c r="A637" s="25">
        <v>44374</v>
      </c>
      <c r="B637" s="29">
        <v>3</v>
      </c>
      <c r="C637" s="30">
        <v>44313.1640625</v>
      </c>
      <c r="D637" s="30">
        <v>0</v>
      </c>
      <c r="E637" s="30">
        <v>0</v>
      </c>
      <c r="F637" s="30">
        <v>6.9143713886999997E-2</v>
      </c>
      <c r="G637" s="30">
        <v>0.13914371418499999</v>
      </c>
      <c r="H637" s="30">
        <v>7.0000000298000006E-2</v>
      </c>
      <c r="I637" s="31">
        <v>1.7827509825188099E-5</v>
      </c>
      <c r="J637" s="31">
        <v>8.8588999215336198E-6</v>
      </c>
      <c r="K637" s="31">
        <v>1.7827509825188099E-5</v>
      </c>
      <c r="L637" s="31">
        <v>8.8588999215336198E-6</v>
      </c>
      <c r="M637" s="41">
        <f t="shared" si="9"/>
        <v>0</v>
      </c>
      <c r="N637" s="42"/>
    </row>
    <row r="638" spans="1:14" ht="13.5" thickBot="1">
      <c r="A638" s="25">
        <v>44374</v>
      </c>
      <c r="B638" s="29">
        <v>4</v>
      </c>
      <c r="C638" s="30">
        <v>42899.0625</v>
      </c>
      <c r="D638" s="30">
        <v>0</v>
      </c>
      <c r="E638" s="30">
        <v>0</v>
      </c>
      <c r="F638" s="30">
        <v>6.9143713886999997E-2</v>
      </c>
      <c r="G638" s="30">
        <v>0.13914371418499999</v>
      </c>
      <c r="H638" s="30">
        <v>7.0000000298000006E-2</v>
      </c>
      <c r="I638" s="31">
        <v>1.7827509825188099E-5</v>
      </c>
      <c r="J638" s="31">
        <v>8.8588999215336198E-6</v>
      </c>
      <c r="K638" s="31">
        <v>1.7827509825188099E-5</v>
      </c>
      <c r="L638" s="31">
        <v>8.8588999215336198E-6</v>
      </c>
      <c r="M638" s="41">
        <f t="shared" si="9"/>
        <v>0</v>
      </c>
      <c r="N638" s="42"/>
    </row>
    <row r="639" spans="1:14" ht="13.5" thickBot="1">
      <c r="A639" s="25">
        <v>44374</v>
      </c>
      <c r="B639" s="29">
        <v>5</v>
      </c>
      <c r="C639" s="30">
        <v>41953.046875</v>
      </c>
      <c r="D639" s="30">
        <v>0</v>
      </c>
      <c r="E639" s="30">
        <v>0</v>
      </c>
      <c r="F639" s="30">
        <v>6.9143713886999997E-2</v>
      </c>
      <c r="G639" s="30">
        <v>0.13914371418499999</v>
      </c>
      <c r="H639" s="30">
        <v>7.0000000298000006E-2</v>
      </c>
      <c r="I639" s="31">
        <v>1.7827509825188099E-5</v>
      </c>
      <c r="J639" s="31">
        <v>8.8588999215336198E-6</v>
      </c>
      <c r="K639" s="31">
        <v>1.7827509825188099E-5</v>
      </c>
      <c r="L639" s="31">
        <v>8.8588999215336198E-6</v>
      </c>
      <c r="M639" s="41">
        <f t="shared" si="9"/>
        <v>0</v>
      </c>
      <c r="N639" s="42"/>
    </row>
    <row r="640" spans="1:14" ht="13.5" thickBot="1">
      <c r="A640" s="25">
        <v>44374</v>
      </c>
      <c r="B640" s="29">
        <v>6</v>
      </c>
      <c r="C640" s="30">
        <v>41322.765625</v>
      </c>
      <c r="D640" s="30">
        <v>0</v>
      </c>
      <c r="E640" s="30">
        <v>0</v>
      </c>
      <c r="F640" s="30">
        <v>6.9143713886999997E-2</v>
      </c>
      <c r="G640" s="30">
        <v>0.13914371418499999</v>
      </c>
      <c r="H640" s="30">
        <v>7.0000000298000006E-2</v>
      </c>
      <c r="I640" s="31">
        <v>1.7827509825188099E-5</v>
      </c>
      <c r="J640" s="31">
        <v>8.8588999215336198E-6</v>
      </c>
      <c r="K640" s="31">
        <v>1.7827509825188099E-5</v>
      </c>
      <c r="L640" s="31">
        <v>8.8588999215336198E-6</v>
      </c>
      <c r="M640" s="41">
        <f t="shared" si="9"/>
        <v>0</v>
      </c>
      <c r="N640" s="42"/>
    </row>
    <row r="641" spans="1:14" ht="13.5" thickBot="1">
      <c r="A641" s="25">
        <v>44374</v>
      </c>
      <c r="B641" s="29">
        <v>7</v>
      </c>
      <c r="C641" s="30">
        <v>40735.421875</v>
      </c>
      <c r="D641" s="30">
        <v>13.3</v>
      </c>
      <c r="E641" s="30">
        <v>12.8</v>
      </c>
      <c r="F641" s="30">
        <v>9.4372019982009991</v>
      </c>
      <c r="G641" s="30">
        <v>9.5988949198659999</v>
      </c>
      <c r="H641" s="30">
        <v>0.16169292166400001</v>
      </c>
      <c r="I641" s="31">
        <v>4.7419667900000002E-4</v>
      </c>
      <c r="J641" s="31">
        <v>4.9491325999999997E-4</v>
      </c>
      <c r="K641" s="31">
        <v>4.1013517999999999E-4</v>
      </c>
      <c r="L641" s="31">
        <v>4.3085176099999999E-4</v>
      </c>
      <c r="M641" s="41">
        <f t="shared" si="9"/>
        <v>1</v>
      </c>
      <c r="N641" s="42"/>
    </row>
    <row r="642" spans="1:14" ht="13.5" thickBot="1">
      <c r="A642" s="25">
        <v>44374</v>
      </c>
      <c r="B642" s="29">
        <v>8</v>
      </c>
      <c r="C642" s="30">
        <v>41169.17578125</v>
      </c>
      <c r="D642" s="30">
        <v>412.8</v>
      </c>
      <c r="E642" s="30">
        <v>408.5</v>
      </c>
      <c r="F642" s="30">
        <v>193.39477939955501</v>
      </c>
      <c r="G642" s="30">
        <v>193.364816090029</v>
      </c>
      <c r="H642" s="30">
        <v>-2.9963309524999999E-2</v>
      </c>
      <c r="I642" s="31">
        <v>2.8114693646E-2</v>
      </c>
      <c r="J642" s="31">
        <v>2.8110854657000001E-2</v>
      </c>
      <c r="K642" s="31">
        <v>2.7563764753999999E-2</v>
      </c>
      <c r="L642" s="31">
        <v>2.7559925765E-2</v>
      </c>
      <c r="M642" s="41">
        <f t="shared" si="9"/>
        <v>1</v>
      </c>
      <c r="N642" s="42"/>
    </row>
    <row r="643" spans="1:14" ht="13.5" thickBot="1">
      <c r="A643" s="25">
        <v>44374</v>
      </c>
      <c r="B643" s="29">
        <v>9</v>
      </c>
      <c r="C643" s="30">
        <v>43813.77734375</v>
      </c>
      <c r="D643" s="30">
        <v>1411.8</v>
      </c>
      <c r="E643" s="30">
        <v>1408.1</v>
      </c>
      <c r="F643" s="30">
        <v>618.25676520277102</v>
      </c>
      <c r="G643" s="30">
        <v>618.25743187410001</v>
      </c>
      <c r="H643" s="30">
        <v>6.6667132899999996E-4</v>
      </c>
      <c r="I643" s="31">
        <v>0.10167105293000001</v>
      </c>
      <c r="J643" s="31">
        <v>0.101671138346</v>
      </c>
      <c r="K643" s="31">
        <v>0.101196997838</v>
      </c>
      <c r="L643" s="31">
        <v>0.101197083253</v>
      </c>
      <c r="M643" s="41">
        <f t="shared" si="9"/>
        <v>1</v>
      </c>
      <c r="N643" s="42"/>
    </row>
    <row r="644" spans="1:14" ht="13.5" thickBot="1">
      <c r="A644" s="25">
        <v>44374</v>
      </c>
      <c r="B644" s="29">
        <v>10</v>
      </c>
      <c r="C644" s="30">
        <v>47293.38671875</v>
      </c>
      <c r="D644" s="30">
        <v>2215.1999999999998</v>
      </c>
      <c r="E644" s="30">
        <v>2208.1999999999998</v>
      </c>
      <c r="F644" s="30">
        <v>963.099331417813</v>
      </c>
      <c r="G644" s="30">
        <v>963.09882127756896</v>
      </c>
      <c r="H644" s="30">
        <v>-5.1014024399999996E-4</v>
      </c>
      <c r="I644" s="31">
        <v>0.160422956915</v>
      </c>
      <c r="J644" s="31">
        <v>0.160422891554</v>
      </c>
      <c r="K644" s="31">
        <v>0.15952609592799999</v>
      </c>
      <c r="L644" s="31">
        <v>0.15952603056699999</v>
      </c>
      <c r="M644" s="41">
        <f t="shared" si="9"/>
        <v>1</v>
      </c>
      <c r="N644" s="42"/>
    </row>
    <row r="645" spans="1:14" ht="13.5" thickBot="1">
      <c r="A645" s="25">
        <v>44374</v>
      </c>
      <c r="B645" s="29">
        <v>11</v>
      </c>
      <c r="C645" s="30">
        <v>50469.078125</v>
      </c>
      <c r="D645" s="30">
        <v>3182</v>
      </c>
      <c r="E645" s="30">
        <v>3168.5</v>
      </c>
      <c r="F645" s="30">
        <v>1366.38444310778</v>
      </c>
      <c r="G645" s="30">
        <v>1366.38444310778</v>
      </c>
      <c r="H645" s="30">
        <v>0</v>
      </c>
      <c r="I645" s="31">
        <v>0.23262210850600001</v>
      </c>
      <c r="J645" s="31">
        <v>0.23262210850600001</v>
      </c>
      <c r="K645" s="31">
        <v>0.23089244803199999</v>
      </c>
      <c r="L645" s="31">
        <v>0.23089244803199999</v>
      </c>
      <c r="M645" s="41">
        <f t="shared" si="9"/>
        <v>1</v>
      </c>
      <c r="N645" s="42"/>
    </row>
    <row r="646" spans="1:14" ht="13.5" thickBot="1">
      <c r="A646" s="25">
        <v>44374</v>
      </c>
      <c r="B646" s="29">
        <v>12</v>
      </c>
      <c r="C646" s="30">
        <v>53557.140625</v>
      </c>
      <c r="D646" s="30">
        <v>3603.5</v>
      </c>
      <c r="E646" s="30">
        <v>3591.2</v>
      </c>
      <c r="F646" s="30">
        <v>1777.09492371798</v>
      </c>
      <c r="G646" s="30">
        <v>1777.0955903840099</v>
      </c>
      <c r="H646" s="30">
        <v>6.6666602999999999E-4</v>
      </c>
      <c r="I646" s="31">
        <v>0.23400440866300001</v>
      </c>
      <c r="J646" s="31">
        <v>0.234004494078</v>
      </c>
      <c r="K646" s="31">
        <v>0.232428495786</v>
      </c>
      <c r="L646" s="31">
        <v>0.232428581202</v>
      </c>
      <c r="M646" s="41">
        <f t="shared" si="9"/>
        <v>1</v>
      </c>
      <c r="N646" s="42"/>
    </row>
    <row r="647" spans="1:14" ht="13.5" thickBot="1">
      <c r="A647" s="25">
        <v>44374</v>
      </c>
      <c r="B647" s="29">
        <v>13</v>
      </c>
      <c r="C647" s="30">
        <v>56227.8671875</v>
      </c>
      <c r="D647" s="30">
        <v>3997.1</v>
      </c>
      <c r="E647" s="30">
        <v>3982.5</v>
      </c>
      <c r="F647" s="30">
        <v>2409.1540794554298</v>
      </c>
      <c r="G647" s="30">
        <v>2409.1540794554298</v>
      </c>
      <c r="H647" s="30">
        <v>0</v>
      </c>
      <c r="I647" s="31">
        <v>0.203452392126</v>
      </c>
      <c r="J647" s="31">
        <v>0.203452392126</v>
      </c>
      <c r="K647" s="31">
        <v>0.201581796354</v>
      </c>
      <c r="L647" s="31">
        <v>0.201581796354</v>
      </c>
      <c r="M647" s="41">
        <f t="shared" si="9"/>
        <v>1</v>
      </c>
      <c r="N647" s="42"/>
    </row>
    <row r="648" spans="1:14" ht="13.5" thickBot="1">
      <c r="A648" s="25">
        <v>44374</v>
      </c>
      <c r="B648" s="29">
        <v>14</v>
      </c>
      <c r="C648" s="30">
        <v>58473.375</v>
      </c>
      <c r="D648" s="30">
        <v>4332.6000000000004</v>
      </c>
      <c r="E648" s="30">
        <v>4318.7</v>
      </c>
      <c r="F648" s="30">
        <v>3179.5683169659101</v>
      </c>
      <c r="G648" s="30">
        <v>3179.5676503009399</v>
      </c>
      <c r="H648" s="30">
        <v>-6.66664971E-4</v>
      </c>
      <c r="I648" s="31">
        <v>0.147729961524</v>
      </c>
      <c r="J648" s="31">
        <v>0.14772987610900001</v>
      </c>
      <c r="K648" s="31">
        <v>0.14594905185099999</v>
      </c>
      <c r="L648" s="31">
        <v>0.145948966436</v>
      </c>
      <c r="M648" s="41">
        <f t="shared" si="9"/>
        <v>1</v>
      </c>
      <c r="N648" s="42"/>
    </row>
    <row r="649" spans="1:14" ht="13.5" thickBot="1">
      <c r="A649" s="25">
        <v>44374</v>
      </c>
      <c r="B649" s="29">
        <v>15</v>
      </c>
      <c r="C649" s="30">
        <v>59961.5625</v>
      </c>
      <c r="D649" s="30">
        <v>4548.8999999999996</v>
      </c>
      <c r="E649" s="30">
        <v>4535.7</v>
      </c>
      <c r="F649" s="30">
        <v>3644.4150088132801</v>
      </c>
      <c r="G649" s="30">
        <v>3644.4150088132801</v>
      </c>
      <c r="H649" s="30">
        <v>0</v>
      </c>
      <c r="I649" s="31">
        <v>0.115885328787</v>
      </c>
      <c r="J649" s="31">
        <v>0.115885328787</v>
      </c>
      <c r="K649" s="31">
        <v>0.114194105212</v>
      </c>
      <c r="L649" s="31">
        <v>0.114194105212</v>
      </c>
      <c r="M649" s="41">
        <f t="shared" si="9"/>
        <v>1</v>
      </c>
      <c r="N649" s="42"/>
    </row>
    <row r="650" spans="1:14" ht="13.5" thickBot="1">
      <c r="A650" s="25">
        <v>44374</v>
      </c>
      <c r="B650" s="29">
        <v>16</v>
      </c>
      <c r="C650" s="30">
        <v>60437.6875</v>
      </c>
      <c r="D650" s="30">
        <v>4414.7</v>
      </c>
      <c r="E650" s="30">
        <v>4401.8999999999996</v>
      </c>
      <c r="F650" s="30">
        <v>3642.5029500842102</v>
      </c>
      <c r="G650" s="30">
        <v>3642.5029500842102</v>
      </c>
      <c r="H650" s="30">
        <v>0</v>
      </c>
      <c r="I650" s="31">
        <v>9.8936201141999996E-2</v>
      </c>
      <c r="J650" s="31">
        <v>9.8936201141999996E-2</v>
      </c>
      <c r="K650" s="31">
        <v>9.7296226765999999E-2</v>
      </c>
      <c r="L650" s="31">
        <v>9.7296226765999999E-2</v>
      </c>
      <c r="M650" s="41">
        <f t="shared" si="9"/>
        <v>1</v>
      </c>
      <c r="N650" s="42"/>
    </row>
    <row r="651" spans="1:14" ht="13.5" thickBot="1">
      <c r="A651" s="25">
        <v>44374</v>
      </c>
      <c r="B651" s="29">
        <v>17</v>
      </c>
      <c r="C651" s="30">
        <v>60128.57421875</v>
      </c>
      <c r="D651" s="30">
        <v>4025.3</v>
      </c>
      <c r="E651" s="30">
        <v>4014.2</v>
      </c>
      <c r="F651" s="30">
        <v>3552.6374472900902</v>
      </c>
      <c r="G651" s="30">
        <v>3552.6374472900902</v>
      </c>
      <c r="H651" s="30">
        <v>0</v>
      </c>
      <c r="I651" s="31">
        <v>6.0558943332000001E-2</v>
      </c>
      <c r="J651" s="31">
        <v>6.0558943332000001E-2</v>
      </c>
      <c r="K651" s="31">
        <v>5.9136778053000001E-2</v>
      </c>
      <c r="L651" s="31">
        <v>5.9136778053000001E-2</v>
      </c>
      <c r="M651" s="41">
        <f t="shared" si="9"/>
        <v>1</v>
      </c>
      <c r="N651" s="42"/>
    </row>
    <row r="652" spans="1:14" ht="13.5" thickBot="1">
      <c r="A652" s="25">
        <v>44374</v>
      </c>
      <c r="B652" s="29">
        <v>18</v>
      </c>
      <c r="C652" s="30">
        <v>59298.25390625</v>
      </c>
      <c r="D652" s="30">
        <v>3502.9</v>
      </c>
      <c r="E652" s="30">
        <v>3494.1</v>
      </c>
      <c r="F652" s="30">
        <v>3748.5339556628501</v>
      </c>
      <c r="G652" s="30">
        <v>3748.5339556628501</v>
      </c>
      <c r="H652" s="30">
        <v>0</v>
      </c>
      <c r="I652" s="31">
        <v>3.1471358828999998E-2</v>
      </c>
      <c r="J652" s="31">
        <v>3.1471358828999998E-2</v>
      </c>
      <c r="K652" s="31">
        <v>3.2598841211999997E-2</v>
      </c>
      <c r="L652" s="31">
        <v>3.2598841211999997E-2</v>
      </c>
      <c r="M652" s="41">
        <f t="shared" ref="M652:M715" si="10">IF(F652&gt;5,1,0)</f>
        <v>1</v>
      </c>
      <c r="N652" s="42"/>
    </row>
    <row r="653" spans="1:14" ht="13.5" thickBot="1">
      <c r="A653" s="25">
        <v>44374</v>
      </c>
      <c r="B653" s="29">
        <v>19</v>
      </c>
      <c r="C653" s="30">
        <v>58226.64453125</v>
      </c>
      <c r="D653" s="30">
        <v>2693.1</v>
      </c>
      <c r="E653" s="30">
        <v>2686.4</v>
      </c>
      <c r="F653" s="30">
        <v>3043.0679051655202</v>
      </c>
      <c r="G653" s="30">
        <v>3043.0685718310201</v>
      </c>
      <c r="H653" s="30">
        <v>6.6666550100000005E-4</v>
      </c>
      <c r="I653" s="31">
        <v>4.4839022655999997E-2</v>
      </c>
      <c r="J653" s="31">
        <v>4.4838937240000001E-2</v>
      </c>
      <c r="K653" s="31">
        <v>4.5697446742999998E-2</v>
      </c>
      <c r="L653" s="31">
        <v>4.5697361328000001E-2</v>
      </c>
      <c r="M653" s="41">
        <f t="shared" si="10"/>
        <v>1</v>
      </c>
      <c r="N653" s="42"/>
    </row>
    <row r="654" spans="1:14" ht="13.5" thickBot="1">
      <c r="A654" s="25">
        <v>44374</v>
      </c>
      <c r="B654" s="29">
        <v>20</v>
      </c>
      <c r="C654" s="30">
        <v>56607.80078125</v>
      </c>
      <c r="D654" s="30">
        <v>1081</v>
      </c>
      <c r="E654" s="30">
        <v>1077</v>
      </c>
      <c r="F654" s="30">
        <v>1550.68798430569</v>
      </c>
      <c r="G654" s="30">
        <v>1550.7046509726099</v>
      </c>
      <c r="H654" s="30">
        <v>1.6666666914999999E-2</v>
      </c>
      <c r="I654" s="31">
        <v>6.0179968092999997E-2</v>
      </c>
      <c r="J654" s="31">
        <v>6.0177832709999997E-2</v>
      </c>
      <c r="K654" s="31">
        <v>6.0692460086000002E-2</v>
      </c>
      <c r="L654" s="31">
        <v>6.0690324701999997E-2</v>
      </c>
      <c r="M654" s="41">
        <f t="shared" si="10"/>
        <v>1</v>
      </c>
      <c r="N654" s="42"/>
    </row>
    <row r="655" spans="1:14" ht="13.5" thickBot="1">
      <c r="A655" s="25">
        <v>44374</v>
      </c>
      <c r="B655" s="29">
        <v>21</v>
      </c>
      <c r="C655" s="30">
        <v>54991.16015625</v>
      </c>
      <c r="D655" s="30">
        <v>191.6</v>
      </c>
      <c r="E655" s="30">
        <v>183.8</v>
      </c>
      <c r="F655" s="30">
        <v>212.63099731957499</v>
      </c>
      <c r="G655" s="30">
        <v>212.708429827392</v>
      </c>
      <c r="H655" s="30">
        <v>7.7432507816000001E-2</v>
      </c>
      <c r="I655" s="31">
        <v>2.7044753140000001E-3</v>
      </c>
      <c r="J655" s="31">
        <v>2.6945544290000001E-3</v>
      </c>
      <c r="K655" s="31">
        <v>3.7038346989999998E-3</v>
      </c>
      <c r="L655" s="31">
        <v>3.6939138139999998E-3</v>
      </c>
      <c r="M655" s="41">
        <f t="shared" si="10"/>
        <v>1</v>
      </c>
      <c r="N655" s="42"/>
    </row>
    <row r="656" spans="1:14" ht="13.5" thickBot="1">
      <c r="A656" s="25">
        <v>44374</v>
      </c>
      <c r="B656" s="29">
        <v>22</v>
      </c>
      <c r="C656" s="30">
        <v>53743.2109375</v>
      </c>
      <c r="D656" s="30">
        <v>0.1</v>
      </c>
      <c r="E656" s="30">
        <v>0.1</v>
      </c>
      <c r="F656" s="30">
        <v>4.2189278407649997</v>
      </c>
      <c r="G656" s="30">
        <v>4.2189278407649997</v>
      </c>
      <c r="H656" s="30">
        <v>0</v>
      </c>
      <c r="I656" s="31">
        <v>5.2772938299999999E-4</v>
      </c>
      <c r="J656" s="31">
        <v>5.2772938299999999E-4</v>
      </c>
      <c r="K656" s="31">
        <v>5.2772938299999999E-4</v>
      </c>
      <c r="L656" s="31">
        <v>5.2772938299999999E-4</v>
      </c>
      <c r="M656" s="41">
        <f t="shared" si="10"/>
        <v>0</v>
      </c>
      <c r="N656" s="42"/>
    </row>
    <row r="657" spans="1:14" ht="13.5" thickBot="1">
      <c r="A657" s="25">
        <v>44374</v>
      </c>
      <c r="B657" s="29">
        <v>23</v>
      </c>
      <c r="C657" s="30">
        <v>51096.79296875</v>
      </c>
      <c r="D657" s="30">
        <v>0</v>
      </c>
      <c r="E657" s="30">
        <v>0</v>
      </c>
      <c r="F657" s="30">
        <v>0.31892784076500003</v>
      </c>
      <c r="G657" s="30">
        <v>0.31892784076500003</v>
      </c>
      <c r="H657" s="30">
        <v>0</v>
      </c>
      <c r="I657" s="31">
        <v>4.0861991129449699E-5</v>
      </c>
      <c r="J657" s="31">
        <v>4.0861991129449699E-5</v>
      </c>
      <c r="K657" s="31">
        <v>4.0861991129449699E-5</v>
      </c>
      <c r="L657" s="31">
        <v>4.0861991129449699E-5</v>
      </c>
      <c r="M657" s="41">
        <f t="shared" si="10"/>
        <v>0</v>
      </c>
      <c r="N657" s="42"/>
    </row>
    <row r="658" spans="1:14" ht="13.5" thickBot="1">
      <c r="A658" s="25">
        <v>44374</v>
      </c>
      <c r="B658" s="29">
        <v>24</v>
      </c>
      <c r="C658" s="30">
        <v>47730.78125</v>
      </c>
      <c r="D658" s="30">
        <v>0</v>
      </c>
      <c r="E658" s="30">
        <v>0</v>
      </c>
      <c r="F658" s="30">
        <v>0.31892784076500003</v>
      </c>
      <c r="G658" s="30">
        <v>0.31892784076500003</v>
      </c>
      <c r="H658" s="30">
        <v>0</v>
      </c>
      <c r="I658" s="31">
        <v>4.0861991129449699E-5</v>
      </c>
      <c r="J658" s="31">
        <v>4.0861991129449699E-5</v>
      </c>
      <c r="K658" s="31">
        <v>4.0861991129449699E-5</v>
      </c>
      <c r="L658" s="31">
        <v>4.0861991129449699E-5</v>
      </c>
      <c r="M658" s="41">
        <f t="shared" si="10"/>
        <v>0</v>
      </c>
      <c r="N658" s="42"/>
    </row>
    <row r="659" spans="1:14" ht="13.5" thickBot="1">
      <c r="A659" s="25">
        <v>44375</v>
      </c>
      <c r="B659" s="29">
        <v>1</v>
      </c>
      <c r="C659" s="30">
        <v>44663.3984375</v>
      </c>
      <c r="D659" s="30">
        <v>0</v>
      </c>
      <c r="E659" s="30">
        <v>0</v>
      </c>
      <c r="F659" s="30">
        <v>0.31892784076500003</v>
      </c>
      <c r="G659" s="30">
        <v>0.31892784076500003</v>
      </c>
      <c r="H659" s="30">
        <v>0</v>
      </c>
      <c r="I659" s="31">
        <v>4.0861991129449699E-5</v>
      </c>
      <c r="J659" s="31">
        <v>4.0861991129449699E-5</v>
      </c>
      <c r="K659" s="31">
        <v>4.0861991129449699E-5</v>
      </c>
      <c r="L659" s="31">
        <v>4.0861991129449699E-5</v>
      </c>
      <c r="M659" s="41">
        <f t="shared" si="10"/>
        <v>0</v>
      </c>
      <c r="N659" s="42"/>
    </row>
    <row r="660" spans="1:14" ht="13.5" thickBot="1">
      <c r="A660" s="25">
        <v>44375</v>
      </c>
      <c r="B660" s="29">
        <v>2</v>
      </c>
      <c r="C660" s="30">
        <v>42533.1171875</v>
      </c>
      <c r="D660" s="30">
        <v>0</v>
      </c>
      <c r="E660" s="30">
        <v>0</v>
      </c>
      <c r="F660" s="30">
        <v>0.31892784076500003</v>
      </c>
      <c r="G660" s="30">
        <v>0.31892784076500003</v>
      </c>
      <c r="H660" s="30">
        <v>0</v>
      </c>
      <c r="I660" s="31">
        <v>4.0861991129449699E-5</v>
      </c>
      <c r="J660" s="31">
        <v>4.0861991129449699E-5</v>
      </c>
      <c r="K660" s="31">
        <v>4.0861991129449699E-5</v>
      </c>
      <c r="L660" s="31">
        <v>4.0861991129449699E-5</v>
      </c>
      <c r="M660" s="41">
        <f t="shared" si="10"/>
        <v>0</v>
      </c>
      <c r="N660" s="42"/>
    </row>
    <row r="661" spans="1:14" ht="13.5" thickBot="1">
      <c r="A661" s="25">
        <v>44375</v>
      </c>
      <c r="B661" s="29">
        <v>3</v>
      </c>
      <c r="C661" s="30">
        <v>41091.1875</v>
      </c>
      <c r="D661" s="30">
        <v>0</v>
      </c>
      <c r="E661" s="30">
        <v>0</v>
      </c>
      <c r="F661" s="30">
        <v>0.31892784076500003</v>
      </c>
      <c r="G661" s="30">
        <v>0.31892784076500003</v>
      </c>
      <c r="H661" s="30">
        <v>0</v>
      </c>
      <c r="I661" s="31">
        <v>4.0861991129449699E-5</v>
      </c>
      <c r="J661" s="31">
        <v>4.0861991129449699E-5</v>
      </c>
      <c r="K661" s="31">
        <v>4.0861991129449699E-5</v>
      </c>
      <c r="L661" s="31">
        <v>4.0861991129449699E-5</v>
      </c>
      <c r="M661" s="41">
        <f t="shared" si="10"/>
        <v>0</v>
      </c>
      <c r="N661" s="42"/>
    </row>
    <row r="662" spans="1:14" ht="13.5" thickBot="1">
      <c r="A662" s="25">
        <v>44375</v>
      </c>
      <c r="B662" s="29">
        <v>4</v>
      </c>
      <c r="C662" s="30">
        <v>40316.90625</v>
      </c>
      <c r="D662" s="30">
        <v>0</v>
      </c>
      <c r="E662" s="30">
        <v>0</v>
      </c>
      <c r="F662" s="30">
        <v>0.31892784076500003</v>
      </c>
      <c r="G662" s="30">
        <v>0.31892784076500003</v>
      </c>
      <c r="H662" s="30">
        <v>0</v>
      </c>
      <c r="I662" s="31">
        <v>4.0861991129449699E-5</v>
      </c>
      <c r="J662" s="31">
        <v>4.0861991129449699E-5</v>
      </c>
      <c r="K662" s="31">
        <v>4.0861991129449699E-5</v>
      </c>
      <c r="L662" s="31">
        <v>4.0861991129449699E-5</v>
      </c>
      <c r="M662" s="41">
        <f t="shared" si="10"/>
        <v>0</v>
      </c>
      <c r="N662" s="42"/>
    </row>
    <row r="663" spans="1:14" ht="13.5" thickBot="1">
      <c r="A663" s="25">
        <v>44375</v>
      </c>
      <c r="B663" s="29">
        <v>5</v>
      </c>
      <c r="C663" s="30">
        <v>40307.19140625</v>
      </c>
      <c r="D663" s="30">
        <v>0</v>
      </c>
      <c r="E663" s="30">
        <v>0</v>
      </c>
      <c r="F663" s="30">
        <v>0.31892784076500003</v>
      </c>
      <c r="G663" s="30">
        <v>0.31892784076500003</v>
      </c>
      <c r="H663" s="30">
        <v>0</v>
      </c>
      <c r="I663" s="31">
        <v>4.0861991129449699E-5</v>
      </c>
      <c r="J663" s="31">
        <v>4.0861991129449699E-5</v>
      </c>
      <c r="K663" s="31">
        <v>4.0861991129449699E-5</v>
      </c>
      <c r="L663" s="31">
        <v>4.0861991129449699E-5</v>
      </c>
      <c r="M663" s="41">
        <f t="shared" si="10"/>
        <v>0</v>
      </c>
      <c r="N663" s="42"/>
    </row>
    <row r="664" spans="1:14" ht="13.5" thickBot="1">
      <c r="A664" s="25">
        <v>44375</v>
      </c>
      <c r="B664" s="29">
        <v>6</v>
      </c>
      <c r="C664" s="30">
        <v>41213.66015625</v>
      </c>
      <c r="D664" s="30">
        <v>0</v>
      </c>
      <c r="E664" s="30">
        <v>0</v>
      </c>
      <c r="F664" s="30">
        <v>0.31892784076500003</v>
      </c>
      <c r="G664" s="30">
        <v>0.31892784076500003</v>
      </c>
      <c r="H664" s="30">
        <v>0</v>
      </c>
      <c r="I664" s="31">
        <v>4.0861991129449699E-5</v>
      </c>
      <c r="J664" s="31">
        <v>4.0861991129449699E-5</v>
      </c>
      <c r="K664" s="31">
        <v>4.0861991129449699E-5</v>
      </c>
      <c r="L664" s="31">
        <v>4.0861991129449699E-5</v>
      </c>
      <c r="M664" s="41">
        <f t="shared" si="10"/>
        <v>0</v>
      </c>
      <c r="N664" s="42"/>
    </row>
    <row r="665" spans="1:14" ht="13.5" thickBot="1">
      <c r="A665" s="25">
        <v>44375</v>
      </c>
      <c r="B665" s="29">
        <v>7</v>
      </c>
      <c r="C665" s="30">
        <v>42633.01171875</v>
      </c>
      <c r="D665" s="30">
        <v>14.4</v>
      </c>
      <c r="E665" s="30">
        <v>14</v>
      </c>
      <c r="F665" s="30">
        <v>11.110184178832</v>
      </c>
      <c r="G665" s="30">
        <v>11.137868572461</v>
      </c>
      <c r="H665" s="30">
        <v>2.7684393628000001E-2</v>
      </c>
      <c r="I665" s="31">
        <v>4.1795405799999999E-4</v>
      </c>
      <c r="J665" s="31">
        <v>4.2150106600000002E-4</v>
      </c>
      <c r="K665" s="31">
        <v>3.6670485900000001E-4</v>
      </c>
      <c r="L665" s="31">
        <v>3.70251866E-4</v>
      </c>
      <c r="M665" s="41">
        <f t="shared" si="10"/>
        <v>1</v>
      </c>
      <c r="N665" s="42"/>
    </row>
    <row r="666" spans="1:14" ht="13.5" thickBot="1">
      <c r="A666" s="25">
        <v>44375</v>
      </c>
      <c r="B666" s="29">
        <v>8</v>
      </c>
      <c r="C666" s="30">
        <v>43761.9921875</v>
      </c>
      <c r="D666" s="30">
        <v>391.3</v>
      </c>
      <c r="E666" s="30">
        <v>384.2</v>
      </c>
      <c r="F666" s="30">
        <v>362.870949855145</v>
      </c>
      <c r="G666" s="30">
        <v>362.80852272745801</v>
      </c>
      <c r="H666" s="30">
        <v>-6.2427127686999997E-2</v>
      </c>
      <c r="I666" s="31">
        <v>3.6504134870000001E-3</v>
      </c>
      <c r="J666" s="31">
        <v>3.6424151369999999E-3</v>
      </c>
      <c r="K666" s="31">
        <v>2.7407402009999998E-3</v>
      </c>
      <c r="L666" s="31">
        <v>2.73274185E-3</v>
      </c>
      <c r="M666" s="41">
        <f t="shared" si="10"/>
        <v>1</v>
      </c>
      <c r="N666" s="42"/>
    </row>
    <row r="667" spans="1:14" ht="13.5" thickBot="1">
      <c r="A667" s="25">
        <v>44375</v>
      </c>
      <c r="B667" s="29">
        <v>9</v>
      </c>
      <c r="C667" s="30">
        <v>45444.9375</v>
      </c>
      <c r="D667" s="30">
        <v>1363</v>
      </c>
      <c r="E667" s="30">
        <v>1355.8</v>
      </c>
      <c r="F667" s="30">
        <v>1607.0321824786399</v>
      </c>
      <c r="G667" s="30">
        <v>1607.0332935905501</v>
      </c>
      <c r="H667" s="30">
        <v>1.111111905E-3</v>
      </c>
      <c r="I667" s="31">
        <v>3.1266277204999998E-2</v>
      </c>
      <c r="J667" s="31">
        <v>3.1266134846E-2</v>
      </c>
      <c r="K667" s="31">
        <v>3.2188762790999997E-2</v>
      </c>
      <c r="L667" s="31">
        <v>3.2188620431999999E-2</v>
      </c>
      <c r="M667" s="41">
        <f t="shared" si="10"/>
        <v>1</v>
      </c>
      <c r="N667" s="42"/>
    </row>
    <row r="668" spans="1:14" ht="13.5" thickBot="1">
      <c r="A668" s="25">
        <v>44375</v>
      </c>
      <c r="B668" s="29">
        <v>10</v>
      </c>
      <c r="C668" s="30">
        <v>47379.92578125</v>
      </c>
      <c r="D668" s="30">
        <v>2298.1</v>
      </c>
      <c r="E668" s="30">
        <v>2295.6999999999998</v>
      </c>
      <c r="F668" s="30">
        <v>2018.2658190762299</v>
      </c>
      <c r="G668" s="30">
        <v>2018.2665968559199</v>
      </c>
      <c r="H668" s="30">
        <v>7.7777968500000001E-4</v>
      </c>
      <c r="I668" s="31">
        <v>3.5853094572999997E-2</v>
      </c>
      <c r="J668" s="31">
        <v>3.5853194223999997E-2</v>
      </c>
      <c r="K668" s="31">
        <v>3.5545599376999998E-2</v>
      </c>
      <c r="L668" s="31">
        <v>3.5545699028999997E-2</v>
      </c>
      <c r="M668" s="41">
        <f t="shared" si="10"/>
        <v>1</v>
      </c>
      <c r="N668" s="42"/>
    </row>
    <row r="669" spans="1:14" ht="13.5" thickBot="1">
      <c r="A669" s="25">
        <v>44375</v>
      </c>
      <c r="B669" s="29">
        <v>11</v>
      </c>
      <c r="C669" s="30">
        <v>49356.84765625</v>
      </c>
      <c r="D669" s="30">
        <v>3230.5</v>
      </c>
      <c r="E669" s="30">
        <v>3224.9</v>
      </c>
      <c r="F669" s="30">
        <v>2553.25165110952</v>
      </c>
      <c r="G669" s="30">
        <v>2563.65869920459</v>
      </c>
      <c r="H669" s="30">
        <v>10.407048095066999</v>
      </c>
      <c r="I669" s="31">
        <v>8.5437706700000005E-2</v>
      </c>
      <c r="J669" s="31">
        <v>8.6771088903000004E-2</v>
      </c>
      <c r="K669" s="31">
        <v>8.4720217910999998E-2</v>
      </c>
      <c r="L669" s="31">
        <v>8.6053600113999998E-2</v>
      </c>
      <c r="M669" s="41">
        <f t="shared" si="10"/>
        <v>1</v>
      </c>
      <c r="N669" s="42"/>
    </row>
    <row r="670" spans="1:14" ht="13.5" thickBot="1">
      <c r="A670" s="25">
        <v>44375</v>
      </c>
      <c r="B670" s="29">
        <v>12</v>
      </c>
      <c r="C670" s="30">
        <v>51481.8828125</v>
      </c>
      <c r="D670" s="30">
        <v>3672.7</v>
      </c>
      <c r="E670" s="30">
        <v>3665.7</v>
      </c>
      <c r="F670" s="30">
        <v>3094.63798088868</v>
      </c>
      <c r="G670" s="30">
        <v>3123.1175370465398</v>
      </c>
      <c r="H670" s="30">
        <v>28.479556157853001</v>
      </c>
      <c r="I670" s="31">
        <v>7.0414152844000003E-2</v>
      </c>
      <c r="J670" s="31">
        <v>7.4063038962999997E-2</v>
      </c>
      <c r="K670" s="31">
        <v>6.9517291857999999E-2</v>
      </c>
      <c r="L670" s="31">
        <v>7.3166177976999994E-2</v>
      </c>
      <c r="M670" s="41">
        <f t="shared" si="10"/>
        <v>1</v>
      </c>
      <c r="N670" s="42"/>
    </row>
    <row r="671" spans="1:14" ht="13.5" thickBot="1">
      <c r="A671" s="25">
        <v>44375</v>
      </c>
      <c r="B671" s="29">
        <v>13</v>
      </c>
      <c r="C671" s="30">
        <v>53609.78125</v>
      </c>
      <c r="D671" s="30">
        <v>4023.7</v>
      </c>
      <c r="E671" s="30">
        <v>4015.1</v>
      </c>
      <c r="F671" s="30">
        <v>3544.5615585246001</v>
      </c>
      <c r="G671" s="30">
        <v>3545.9693362803901</v>
      </c>
      <c r="H671" s="30">
        <v>1.40777775579</v>
      </c>
      <c r="I671" s="31">
        <v>6.1208284909000002E-2</v>
      </c>
      <c r="J671" s="31">
        <v>6.1388653616000002E-2</v>
      </c>
      <c r="K671" s="31">
        <v>6.0106427125999999E-2</v>
      </c>
      <c r="L671" s="31">
        <v>6.0286795832000001E-2</v>
      </c>
      <c r="M671" s="41">
        <f t="shared" si="10"/>
        <v>1</v>
      </c>
      <c r="N671" s="42"/>
    </row>
    <row r="672" spans="1:14" ht="13.5" thickBot="1">
      <c r="A672" s="25">
        <v>44375</v>
      </c>
      <c r="B672" s="29">
        <v>14</v>
      </c>
      <c r="C672" s="30">
        <v>55535.75390625</v>
      </c>
      <c r="D672" s="30">
        <v>4249.1000000000004</v>
      </c>
      <c r="E672" s="30">
        <v>4241.6000000000004</v>
      </c>
      <c r="F672" s="30">
        <v>4009.4635120397102</v>
      </c>
      <c r="G672" s="30">
        <v>4009.4737075633502</v>
      </c>
      <c r="H672" s="30">
        <v>1.0195523632000001E-2</v>
      </c>
      <c r="I672" s="31">
        <v>3.0701639005E-2</v>
      </c>
      <c r="J672" s="31">
        <v>3.0702945286E-2</v>
      </c>
      <c r="K672" s="31">
        <v>2.9740716519E-2</v>
      </c>
      <c r="L672" s="31">
        <v>2.97420228E-2</v>
      </c>
      <c r="M672" s="41">
        <f t="shared" si="10"/>
        <v>1</v>
      </c>
      <c r="N672" s="42"/>
    </row>
    <row r="673" spans="1:14" ht="13.5" thickBot="1">
      <c r="A673" s="25">
        <v>44375</v>
      </c>
      <c r="B673" s="29">
        <v>15</v>
      </c>
      <c r="C673" s="30">
        <v>56593.24609375</v>
      </c>
      <c r="D673" s="30">
        <v>4391</v>
      </c>
      <c r="E673" s="30">
        <v>4382.3999999999996</v>
      </c>
      <c r="F673" s="30">
        <v>3763.0987818465301</v>
      </c>
      <c r="G673" s="30">
        <v>3763.0938929358099</v>
      </c>
      <c r="H673" s="30">
        <v>-4.888910717E-3</v>
      </c>
      <c r="I673" s="31">
        <v>8.0449212948000004E-2</v>
      </c>
      <c r="J673" s="31">
        <v>8.0448586565999999E-2</v>
      </c>
      <c r="K673" s="31">
        <v>7.9347355164999994E-2</v>
      </c>
      <c r="L673" s="31">
        <v>7.9346728783000003E-2</v>
      </c>
      <c r="M673" s="41">
        <f t="shared" si="10"/>
        <v>1</v>
      </c>
      <c r="N673" s="42"/>
    </row>
    <row r="674" spans="1:14" ht="13.5" thickBot="1">
      <c r="A674" s="25">
        <v>44375</v>
      </c>
      <c r="B674" s="29">
        <v>16</v>
      </c>
      <c r="C674" s="30">
        <v>55443.7890625</v>
      </c>
      <c r="D674" s="30">
        <v>4091</v>
      </c>
      <c r="E674" s="30">
        <v>4082.7</v>
      </c>
      <c r="F674" s="30">
        <v>3166.4674261107698</v>
      </c>
      <c r="G674" s="30">
        <v>3166.4802842581298</v>
      </c>
      <c r="H674" s="30">
        <v>1.2858147356000001E-2</v>
      </c>
      <c r="I674" s="31">
        <v>0.118452237763</v>
      </c>
      <c r="J674" s="31">
        <v>0.11845388518699999</v>
      </c>
      <c r="K674" s="31">
        <v>0.117388816879</v>
      </c>
      <c r="L674" s="31">
        <v>0.117390464303</v>
      </c>
      <c r="M674" s="41">
        <f t="shared" si="10"/>
        <v>1</v>
      </c>
      <c r="N674" s="42"/>
    </row>
    <row r="675" spans="1:14" ht="13.5" thickBot="1">
      <c r="A675" s="25">
        <v>44375</v>
      </c>
      <c r="B675" s="29">
        <v>17</v>
      </c>
      <c r="C675" s="30">
        <v>54346.84375</v>
      </c>
      <c r="D675" s="30">
        <v>3388</v>
      </c>
      <c r="E675" s="30">
        <v>3382.3</v>
      </c>
      <c r="F675" s="30">
        <v>2700.62371449272</v>
      </c>
      <c r="G675" s="30">
        <v>2700.6487569639398</v>
      </c>
      <c r="H675" s="30">
        <v>2.5042471223000001E-2</v>
      </c>
      <c r="I675" s="31">
        <v>8.8065501990000003E-2</v>
      </c>
      <c r="J675" s="31">
        <v>8.8068710507000006E-2</v>
      </c>
      <c r="K675" s="31">
        <v>8.7335200900999999E-2</v>
      </c>
      <c r="L675" s="31">
        <v>8.7338409416999996E-2</v>
      </c>
      <c r="M675" s="41">
        <f t="shared" si="10"/>
        <v>1</v>
      </c>
      <c r="N675" s="42"/>
    </row>
    <row r="676" spans="1:14" ht="13.5" thickBot="1">
      <c r="A676" s="25">
        <v>44375</v>
      </c>
      <c r="B676" s="29">
        <v>18</v>
      </c>
      <c r="C676" s="30">
        <v>53222.3671875</v>
      </c>
      <c r="D676" s="30">
        <v>2777.5</v>
      </c>
      <c r="E676" s="30">
        <v>2770.2</v>
      </c>
      <c r="F676" s="30">
        <v>2147.2569199324398</v>
      </c>
      <c r="G676" s="30">
        <v>2147.29879957924</v>
      </c>
      <c r="H676" s="30">
        <v>4.1879646802000001E-2</v>
      </c>
      <c r="I676" s="31">
        <v>8.0743267189999995E-2</v>
      </c>
      <c r="J676" s="31">
        <v>8.0748632936E-2</v>
      </c>
      <c r="K676" s="31">
        <v>7.9807969303999998E-2</v>
      </c>
      <c r="L676" s="31">
        <v>7.9813335050000003E-2</v>
      </c>
      <c r="M676" s="41">
        <f t="shared" si="10"/>
        <v>1</v>
      </c>
      <c r="N676" s="42"/>
    </row>
    <row r="677" spans="1:14" ht="13.5" thickBot="1">
      <c r="A677" s="25">
        <v>44375</v>
      </c>
      <c r="B677" s="29">
        <v>19</v>
      </c>
      <c r="C677" s="30">
        <v>52304.8515625</v>
      </c>
      <c r="D677" s="30">
        <v>2020.5</v>
      </c>
      <c r="E677" s="30">
        <v>2015.5</v>
      </c>
      <c r="F677" s="30">
        <v>1079.5773579040699</v>
      </c>
      <c r="G677" s="30">
        <v>1079.6721614069399</v>
      </c>
      <c r="H677" s="30">
        <v>9.480350287E-2</v>
      </c>
      <c r="I677" s="31">
        <v>0.120541683355</v>
      </c>
      <c r="J677" s="31">
        <v>0.120553829864</v>
      </c>
      <c r="K677" s="31">
        <v>0.119901068365</v>
      </c>
      <c r="L677" s="31">
        <v>0.119913214874</v>
      </c>
      <c r="M677" s="41">
        <f t="shared" si="10"/>
        <v>1</v>
      </c>
      <c r="N677" s="42"/>
    </row>
    <row r="678" spans="1:14" ht="13.5" thickBot="1">
      <c r="A678" s="25">
        <v>44375</v>
      </c>
      <c r="B678" s="29">
        <v>20</v>
      </c>
      <c r="C678" s="30">
        <v>51025.78125</v>
      </c>
      <c r="D678" s="30">
        <v>846.8</v>
      </c>
      <c r="E678" s="30">
        <v>842.9</v>
      </c>
      <c r="F678" s="30">
        <v>465.76038643803702</v>
      </c>
      <c r="G678" s="30">
        <v>465.860582334973</v>
      </c>
      <c r="H678" s="30">
        <v>0.100195896935</v>
      </c>
      <c r="I678" s="31">
        <v>4.8807100276999998E-2</v>
      </c>
      <c r="J678" s="31">
        <v>4.8819937676E-2</v>
      </c>
      <c r="K678" s="31">
        <v>4.8307420583999998E-2</v>
      </c>
      <c r="L678" s="31">
        <v>4.8320257982999999E-2</v>
      </c>
      <c r="M678" s="41">
        <f t="shared" si="10"/>
        <v>1</v>
      </c>
      <c r="N678" s="42"/>
    </row>
    <row r="679" spans="1:14" ht="13.5" thickBot="1">
      <c r="A679" s="25">
        <v>44375</v>
      </c>
      <c r="B679" s="29">
        <v>21</v>
      </c>
      <c r="C679" s="30">
        <v>50133.73046875</v>
      </c>
      <c r="D679" s="30">
        <v>146.5</v>
      </c>
      <c r="E679" s="30">
        <v>137.80000000000001</v>
      </c>
      <c r="F679" s="30">
        <v>53.915215284337002</v>
      </c>
      <c r="G679" s="30">
        <v>53.979045541570997</v>
      </c>
      <c r="H679" s="30">
        <v>6.3830257234000001E-2</v>
      </c>
      <c r="I679" s="31">
        <v>1.1854062070000001E-2</v>
      </c>
      <c r="J679" s="31">
        <v>1.1862240194E-2</v>
      </c>
      <c r="K679" s="31">
        <v>1.0739391986E-2</v>
      </c>
      <c r="L679" s="31">
        <v>1.074757011E-2</v>
      </c>
      <c r="M679" s="41">
        <f t="shared" si="10"/>
        <v>1</v>
      </c>
      <c r="N679" s="42"/>
    </row>
    <row r="680" spans="1:14" ht="13.5" thickBot="1">
      <c r="A680" s="25">
        <v>44375</v>
      </c>
      <c r="B680" s="29">
        <v>22</v>
      </c>
      <c r="C680" s="30">
        <v>49722.56640625</v>
      </c>
      <c r="D680" s="30">
        <v>0</v>
      </c>
      <c r="E680" s="30">
        <v>0</v>
      </c>
      <c r="F680" s="30">
        <v>16.017166435606999</v>
      </c>
      <c r="G680" s="30">
        <v>16.017642451629001</v>
      </c>
      <c r="H680" s="30">
        <v>4.7601602200000002E-4</v>
      </c>
      <c r="I680" s="31">
        <v>2.0522283729999999E-3</v>
      </c>
      <c r="J680" s="31">
        <v>2.0521673839999999E-3</v>
      </c>
      <c r="K680" s="31">
        <v>2.0522283729999999E-3</v>
      </c>
      <c r="L680" s="31">
        <v>2.0521673839999999E-3</v>
      </c>
      <c r="M680" s="41">
        <f t="shared" si="10"/>
        <v>1</v>
      </c>
      <c r="N680" s="42"/>
    </row>
    <row r="681" spans="1:14" ht="13.5" thickBot="1">
      <c r="A681" s="25">
        <v>44375</v>
      </c>
      <c r="B681" s="29">
        <v>23</v>
      </c>
      <c r="C681" s="30">
        <v>47588.13671875</v>
      </c>
      <c r="D681" s="30">
        <v>0</v>
      </c>
      <c r="E681" s="30">
        <v>0</v>
      </c>
      <c r="F681" s="30">
        <v>15.780366456396999</v>
      </c>
      <c r="G681" s="30">
        <v>15.780366456396999</v>
      </c>
      <c r="H681" s="30">
        <v>0</v>
      </c>
      <c r="I681" s="31">
        <v>2.0218278609999999E-3</v>
      </c>
      <c r="J681" s="31">
        <v>2.0218278609999999E-3</v>
      </c>
      <c r="K681" s="31">
        <v>2.0218278609999999E-3</v>
      </c>
      <c r="L681" s="31">
        <v>2.0218278609999999E-3</v>
      </c>
      <c r="M681" s="41">
        <f t="shared" si="10"/>
        <v>1</v>
      </c>
      <c r="N681" s="42"/>
    </row>
    <row r="682" spans="1:14" ht="13.5" thickBot="1">
      <c r="A682" s="25">
        <v>44375</v>
      </c>
      <c r="B682" s="29">
        <v>24</v>
      </c>
      <c r="C682" s="30">
        <v>44622.70703125</v>
      </c>
      <c r="D682" s="30">
        <v>0</v>
      </c>
      <c r="E682" s="30">
        <v>0</v>
      </c>
      <c r="F682" s="30">
        <v>15.780366456396999</v>
      </c>
      <c r="G682" s="30">
        <v>15.780366456396999</v>
      </c>
      <c r="H682" s="30">
        <v>0</v>
      </c>
      <c r="I682" s="31">
        <v>2.0218278609999999E-3</v>
      </c>
      <c r="J682" s="31">
        <v>2.0218278609999999E-3</v>
      </c>
      <c r="K682" s="31">
        <v>2.0218278609999999E-3</v>
      </c>
      <c r="L682" s="31">
        <v>2.0218278609999999E-3</v>
      </c>
      <c r="M682" s="41">
        <f t="shared" si="10"/>
        <v>1</v>
      </c>
      <c r="N682" s="42"/>
    </row>
    <row r="683" spans="1:14" ht="13.5" thickBot="1">
      <c r="A683" s="25">
        <v>44376</v>
      </c>
      <c r="B683" s="29">
        <v>1</v>
      </c>
      <c r="C683" s="30">
        <v>42099.3984375</v>
      </c>
      <c r="D683" s="30">
        <v>0</v>
      </c>
      <c r="E683" s="30">
        <v>64.2</v>
      </c>
      <c r="F683" s="30">
        <v>15.780366456396999</v>
      </c>
      <c r="G683" s="30">
        <v>15.780366456396999</v>
      </c>
      <c r="H683" s="30">
        <v>0</v>
      </c>
      <c r="I683" s="31">
        <v>2.0025845749999998E-3</v>
      </c>
      <c r="J683" s="31">
        <v>2.0025845749999998E-3</v>
      </c>
      <c r="K683" s="31">
        <v>6.1446235459999997E-3</v>
      </c>
      <c r="L683" s="31">
        <v>6.1446235459999997E-3</v>
      </c>
      <c r="M683" s="41">
        <f t="shared" si="10"/>
        <v>1</v>
      </c>
      <c r="N683" s="42"/>
    </row>
    <row r="684" spans="1:14" ht="13.5" thickBot="1">
      <c r="A684" s="25">
        <v>44376</v>
      </c>
      <c r="B684" s="29">
        <v>2</v>
      </c>
      <c r="C684" s="30">
        <v>40362.25</v>
      </c>
      <c r="D684" s="30">
        <v>0</v>
      </c>
      <c r="E684" s="30">
        <v>64.2</v>
      </c>
      <c r="F684" s="30">
        <v>15.780366456396999</v>
      </c>
      <c r="G684" s="30">
        <v>15.780366456396999</v>
      </c>
      <c r="H684" s="30">
        <v>0</v>
      </c>
      <c r="I684" s="31">
        <v>2.0025845749999998E-3</v>
      </c>
      <c r="J684" s="31">
        <v>2.0025845749999998E-3</v>
      </c>
      <c r="K684" s="31">
        <v>6.1446235459999997E-3</v>
      </c>
      <c r="L684" s="31">
        <v>6.1446235459999997E-3</v>
      </c>
      <c r="M684" s="41">
        <f t="shared" si="10"/>
        <v>1</v>
      </c>
      <c r="N684" s="42"/>
    </row>
    <row r="685" spans="1:14" ht="13.5" thickBot="1">
      <c r="A685" s="25">
        <v>44376</v>
      </c>
      <c r="B685" s="29">
        <v>3</v>
      </c>
      <c r="C685" s="30">
        <v>39159.45703125</v>
      </c>
      <c r="D685" s="30">
        <v>0</v>
      </c>
      <c r="E685" s="30">
        <v>64.2</v>
      </c>
      <c r="F685" s="30">
        <v>15.780366456396999</v>
      </c>
      <c r="G685" s="30">
        <v>15.780366456396999</v>
      </c>
      <c r="H685" s="30">
        <v>0</v>
      </c>
      <c r="I685" s="31">
        <v>2.0025845749999998E-3</v>
      </c>
      <c r="J685" s="31">
        <v>2.0025845749999998E-3</v>
      </c>
      <c r="K685" s="31">
        <v>6.1446235459999997E-3</v>
      </c>
      <c r="L685" s="31">
        <v>6.1446235459999997E-3</v>
      </c>
      <c r="M685" s="41">
        <f t="shared" si="10"/>
        <v>1</v>
      </c>
      <c r="N685" s="42"/>
    </row>
    <row r="686" spans="1:14" ht="13.5" thickBot="1">
      <c r="A686" s="25">
        <v>44376</v>
      </c>
      <c r="B686" s="29">
        <v>4</v>
      </c>
      <c r="C686" s="30">
        <v>38534.65234375</v>
      </c>
      <c r="D686" s="30">
        <v>0</v>
      </c>
      <c r="E686" s="30">
        <v>64.2</v>
      </c>
      <c r="F686" s="30">
        <v>15.780366456396999</v>
      </c>
      <c r="G686" s="30">
        <v>15.780366456396999</v>
      </c>
      <c r="H686" s="30">
        <v>0</v>
      </c>
      <c r="I686" s="31">
        <v>2.0025845749999998E-3</v>
      </c>
      <c r="J686" s="31">
        <v>2.0025845749999998E-3</v>
      </c>
      <c r="K686" s="31">
        <v>6.1446235459999997E-3</v>
      </c>
      <c r="L686" s="31">
        <v>6.1446235459999997E-3</v>
      </c>
      <c r="M686" s="41">
        <f t="shared" si="10"/>
        <v>1</v>
      </c>
      <c r="N686" s="42"/>
    </row>
    <row r="687" spans="1:14" ht="13.5" thickBot="1">
      <c r="A687" s="25">
        <v>44376</v>
      </c>
      <c r="B687" s="29">
        <v>5</v>
      </c>
      <c r="C687" s="30">
        <v>38604.0390625</v>
      </c>
      <c r="D687" s="30">
        <v>0</v>
      </c>
      <c r="E687" s="30">
        <v>64.2</v>
      </c>
      <c r="F687" s="30">
        <v>4.8151674722509998</v>
      </c>
      <c r="G687" s="30">
        <v>4.8151674722509998</v>
      </c>
      <c r="H687" s="30">
        <v>0</v>
      </c>
      <c r="I687" s="31">
        <v>6.1106186100000001E-4</v>
      </c>
      <c r="J687" s="31">
        <v>6.1106186100000001E-4</v>
      </c>
      <c r="K687" s="31">
        <v>7.5361462589999999E-3</v>
      </c>
      <c r="L687" s="31">
        <v>7.5361462589999999E-3</v>
      </c>
      <c r="M687" s="41">
        <f t="shared" si="10"/>
        <v>0</v>
      </c>
      <c r="N687" s="42"/>
    </row>
    <row r="688" spans="1:14" ht="13.5" thickBot="1">
      <c r="A688" s="25">
        <v>44376</v>
      </c>
      <c r="B688" s="29">
        <v>6</v>
      </c>
      <c r="C688" s="30">
        <v>39670.8828125</v>
      </c>
      <c r="D688" s="30">
        <v>0</v>
      </c>
      <c r="E688" s="30">
        <v>64.2</v>
      </c>
      <c r="F688" s="30">
        <v>4.0846383460000003E-2</v>
      </c>
      <c r="G688" s="30">
        <v>4.0846383460000003E-2</v>
      </c>
      <c r="H688" s="30">
        <v>0</v>
      </c>
      <c r="I688" s="31">
        <v>5.18355120052293E-6</v>
      </c>
      <c r="J688" s="31">
        <v>5.18355120052293E-6</v>
      </c>
      <c r="K688" s="31">
        <v>8.1420245699999998E-3</v>
      </c>
      <c r="L688" s="31">
        <v>8.1420245699999998E-3</v>
      </c>
      <c r="M688" s="41">
        <f t="shared" si="10"/>
        <v>0</v>
      </c>
      <c r="N688" s="42"/>
    </row>
    <row r="689" spans="1:14" ht="13.5" thickBot="1">
      <c r="A689" s="25">
        <v>44376</v>
      </c>
      <c r="B689" s="29">
        <v>7</v>
      </c>
      <c r="C689" s="30">
        <v>41274.15625</v>
      </c>
      <c r="D689" s="30">
        <v>14.4</v>
      </c>
      <c r="E689" s="30">
        <v>78.3</v>
      </c>
      <c r="F689" s="30">
        <v>7.542296044914</v>
      </c>
      <c r="G689" s="30">
        <v>7.5997084456100001</v>
      </c>
      <c r="H689" s="30">
        <v>5.7412400696000003E-2</v>
      </c>
      <c r="I689" s="31">
        <v>8.6298116099999998E-4</v>
      </c>
      <c r="J689" s="31">
        <v>8.7026699899999998E-4</v>
      </c>
      <c r="K689" s="31">
        <v>8.9721182170000007E-3</v>
      </c>
      <c r="L689" s="31">
        <v>8.9794040549999992E-3</v>
      </c>
      <c r="M689" s="41">
        <f t="shared" si="10"/>
        <v>1</v>
      </c>
      <c r="N689" s="42"/>
    </row>
    <row r="690" spans="1:14" ht="13.5" thickBot="1">
      <c r="A690" s="25">
        <v>44376</v>
      </c>
      <c r="B690" s="29">
        <v>8</v>
      </c>
      <c r="C690" s="30">
        <v>42699.85546875</v>
      </c>
      <c r="D690" s="30">
        <v>407.3</v>
      </c>
      <c r="E690" s="30">
        <v>466.9</v>
      </c>
      <c r="F690" s="30">
        <v>463.90031184072899</v>
      </c>
      <c r="G690" s="30">
        <v>463.912505133286</v>
      </c>
      <c r="H690" s="30">
        <v>1.2193292555999999E-2</v>
      </c>
      <c r="I690" s="31">
        <v>7.184328062E-3</v>
      </c>
      <c r="J690" s="31">
        <v>7.1827806900000004E-3</v>
      </c>
      <c r="K690" s="31">
        <v>3.79123714E-4</v>
      </c>
      <c r="L690" s="31">
        <v>3.80671086E-4</v>
      </c>
      <c r="M690" s="41">
        <f t="shared" si="10"/>
        <v>1</v>
      </c>
      <c r="N690" s="42"/>
    </row>
    <row r="691" spans="1:14" ht="13.5" thickBot="1">
      <c r="A691" s="25">
        <v>44376</v>
      </c>
      <c r="B691" s="29">
        <v>9</v>
      </c>
      <c r="C691" s="30">
        <v>44796.3125</v>
      </c>
      <c r="D691" s="30">
        <v>1546.4</v>
      </c>
      <c r="E691" s="30">
        <v>1608.4</v>
      </c>
      <c r="F691" s="30">
        <v>1581.8881524717101</v>
      </c>
      <c r="G691" s="30">
        <v>1581.95237634043</v>
      </c>
      <c r="H691" s="30">
        <v>6.4223868714000001E-2</v>
      </c>
      <c r="I691" s="31">
        <v>4.5117228849999996E-3</v>
      </c>
      <c r="J691" s="31">
        <v>4.503572648E-3</v>
      </c>
      <c r="K691" s="31">
        <v>3.3562974179999999E-3</v>
      </c>
      <c r="L691" s="31">
        <v>3.364447655E-3</v>
      </c>
      <c r="M691" s="41">
        <f t="shared" si="10"/>
        <v>1</v>
      </c>
      <c r="N691" s="42"/>
    </row>
    <row r="692" spans="1:14" ht="13.5" thickBot="1">
      <c r="A692" s="25">
        <v>44376</v>
      </c>
      <c r="B692" s="29">
        <v>10</v>
      </c>
      <c r="C692" s="30">
        <v>47457.70703125</v>
      </c>
      <c r="D692" s="30">
        <v>2537.1</v>
      </c>
      <c r="E692" s="30">
        <v>2595.6999999999998</v>
      </c>
      <c r="F692" s="30">
        <v>2171.9699299734202</v>
      </c>
      <c r="G692" s="30">
        <v>2173.1882743721499</v>
      </c>
      <c r="H692" s="30">
        <v>1.2183443987360001</v>
      </c>
      <c r="I692" s="31">
        <v>4.6181691068999997E-2</v>
      </c>
      <c r="J692" s="31">
        <v>4.6336303301999997E-2</v>
      </c>
      <c r="K692" s="31">
        <v>5.3618239291999999E-2</v>
      </c>
      <c r="L692" s="31">
        <v>5.3772851525999997E-2</v>
      </c>
      <c r="M692" s="41">
        <f t="shared" si="10"/>
        <v>1</v>
      </c>
      <c r="N692" s="42"/>
    </row>
    <row r="693" spans="1:14" ht="13.5" thickBot="1">
      <c r="A693" s="25">
        <v>44376</v>
      </c>
      <c r="B693" s="29">
        <v>11</v>
      </c>
      <c r="C693" s="30">
        <v>50297.55859375</v>
      </c>
      <c r="D693" s="30">
        <v>3768.6</v>
      </c>
      <c r="E693" s="30">
        <v>3828.2</v>
      </c>
      <c r="F693" s="30">
        <v>3491.7549183287902</v>
      </c>
      <c r="G693" s="30">
        <v>3491.9689643800298</v>
      </c>
      <c r="H693" s="30">
        <v>0.21404605123699999</v>
      </c>
      <c r="I693" s="31">
        <v>3.5105461373000003E-2</v>
      </c>
      <c r="J693" s="31">
        <v>3.5132624576999998E-2</v>
      </c>
      <c r="K693" s="31">
        <v>4.2668913149000003E-2</v>
      </c>
      <c r="L693" s="31">
        <v>4.2696076354000002E-2</v>
      </c>
      <c r="M693" s="41">
        <f t="shared" si="10"/>
        <v>1</v>
      </c>
      <c r="N693" s="42"/>
    </row>
    <row r="694" spans="1:14" ht="13.5" thickBot="1">
      <c r="A694" s="25">
        <v>44376</v>
      </c>
      <c r="B694" s="29">
        <v>12</v>
      </c>
      <c r="C694" s="30">
        <v>52955.37890625</v>
      </c>
      <c r="D694" s="30">
        <v>4398</v>
      </c>
      <c r="E694" s="30">
        <v>4459</v>
      </c>
      <c r="F694" s="30">
        <v>4570.0380123823197</v>
      </c>
      <c r="G694" s="30">
        <v>4570.0427135262198</v>
      </c>
      <c r="H694" s="30">
        <v>4.7011439000000004E-3</v>
      </c>
      <c r="I694" s="31">
        <v>2.1832831665E-2</v>
      </c>
      <c r="J694" s="31">
        <v>2.1832235073E-2</v>
      </c>
      <c r="K694" s="31">
        <v>1.4091714914000001E-2</v>
      </c>
      <c r="L694" s="31">
        <v>1.4091118321999999E-2</v>
      </c>
      <c r="M694" s="41">
        <f t="shared" si="10"/>
        <v>1</v>
      </c>
      <c r="N694" s="42"/>
    </row>
    <row r="695" spans="1:14" ht="13.5" thickBot="1">
      <c r="A695" s="25">
        <v>44376</v>
      </c>
      <c r="B695" s="29">
        <v>13</v>
      </c>
      <c r="C695" s="30">
        <v>54982.76171875</v>
      </c>
      <c r="D695" s="30">
        <v>4724.3</v>
      </c>
      <c r="E695" s="30">
        <v>4782.6000000000004</v>
      </c>
      <c r="F695" s="30">
        <v>4908.3668914069704</v>
      </c>
      <c r="G695" s="30">
        <v>4908.40981532554</v>
      </c>
      <c r="H695" s="30">
        <v>4.2923918564999997E-2</v>
      </c>
      <c r="I695" s="31">
        <v>2.3364189761999998E-2</v>
      </c>
      <c r="J695" s="31">
        <v>2.3358742564000001E-2</v>
      </c>
      <c r="K695" s="31">
        <v>1.5965712603999999E-2</v>
      </c>
      <c r="L695" s="31">
        <v>1.5960265405999999E-2</v>
      </c>
      <c r="M695" s="41">
        <f t="shared" si="10"/>
        <v>1</v>
      </c>
      <c r="N695" s="42"/>
    </row>
    <row r="696" spans="1:14" ht="13.5" thickBot="1">
      <c r="A696" s="25">
        <v>44376</v>
      </c>
      <c r="B696" s="29">
        <v>14</v>
      </c>
      <c r="C696" s="30">
        <v>56548.9609375</v>
      </c>
      <c r="D696" s="30">
        <v>4830</v>
      </c>
      <c r="E696" s="30">
        <v>4888.8</v>
      </c>
      <c r="F696" s="30">
        <v>4931.9344965336704</v>
      </c>
      <c r="G696" s="30">
        <v>4931.9725346514297</v>
      </c>
      <c r="H696" s="30">
        <v>3.8038117752999999E-2</v>
      </c>
      <c r="I696" s="31">
        <v>1.2940676986E-2</v>
      </c>
      <c r="J696" s="31">
        <v>1.2935849813E-2</v>
      </c>
      <c r="K696" s="31">
        <v>5.4787480520000001E-3</v>
      </c>
      <c r="L696" s="31">
        <v>5.4739208789999997E-3</v>
      </c>
      <c r="M696" s="41">
        <f t="shared" si="10"/>
        <v>1</v>
      </c>
      <c r="N696" s="42"/>
    </row>
    <row r="697" spans="1:14" ht="13.5" thickBot="1">
      <c r="A697" s="25">
        <v>44376</v>
      </c>
      <c r="B697" s="29">
        <v>15</v>
      </c>
      <c r="C697" s="30">
        <v>57292.6484375</v>
      </c>
      <c r="D697" s="30">
        <v>4858.8</v>
      </c>
      <c r="E697" s="30">
        <v>4917.3</v>
      </c>
      <c r="F697" s="30">
        <v>4904.6580376431702</v>
      </c>
      <c r="G697" s="30">
        <v>4904.7891675051096</v>
      </c>
      <c r="H697" s="30">
        <v>0.13112986193699999</v>
      </c>
      <c r="I697" s="31">
        <v>5.8361887689999999E-3</v>
      </c>
      <c r="J697" s="31">
        <v>5.8195479240000002E-3</v>
      </c>
      <c r="K697" s="31">
        <v>1.5876690979999999E-3</v>
      </c>
      <c r="L697" s="31">
        <v>1.6043099430000001E-3</v>
      </c>
      <c r="M697" s="41">
        <f t="shared" si="10"/>
        <v>1</v>
      </c>
      <c r="N697" s="42"/>
    </row>
    <row r="698" spans="1:14" ht="13.5" thickBot="1">
      <c r="A698" s="25">
        <v>44376</v>
      </c>
      <c r="B698" s="29">
        <v>16</v>
      </c>
      <c r="C698" s="30">
        <v>57433.99609375</v>
      </c>
      <c r="D698" s="30">
        <v>4722.7</v>
      </c>
      <c r="E698" s="30">
        <v>4781.8</v>
      </c>
      <c r="F698" s="30">
        <v>4745.7779259009503</v>
      </c>
      <c r="G698" s="30">
        <v>4746.3009881928901</v>
      </c>
      <c r="H698" s="30">
        <v>0.52306229193999998</v>
      </c>
      <c r="I698" s="31">
        <v>2.9950492629999999E-3</v>
      </c>
      <c r="J698" s="31">
        <v>2.9286707989999998E-3</v>
      </c>
      <c r="K698" s="31">
        <v>4.5049507360000003E-3</v>
      </c>
      <c r="L698" s="31">
        <v>4.5713291999999999E-3</v>
      </c>
      <c r="M698" s="41">
        <f t="shared" si="10"/>
        <v>1</v>
      </c>
      <c r="N698" s="42"/>
    </row>
    <row r="699" spans="1:14" ht="13.5" thickBot="1">
      <c r="A699" s="25">
        <v>44376</v>
      </c>
      <c r="B699" s="29">
        <v>17</v>
      </c>
      <c r="C699" s="30">
        <v>57625.95703125</v>
      </c>
      <c r="D699" s="30">
        <v>4164.1000000000004</v>
      </c>
      <c r="E699" s="30">
        <v>4224.7</v>
      </c>
      <c r="F699" s="30">
        <v>4219.5725102176903</v>
      </c>
      <c r="G699" s="30">
        <v>4219.5963091554804</v>
      </c>
      <c r="H699" s="30">
        <v>2.3798937797E-2</v>
      </c>
      <c r="I699" s="31">
        <v>7.0426788260000003E-3</v>
      </c>
      <c r="J699" s="31">
        <v>7.0396586570000003E-3</v>
      </c>
      <c r="K699" s="31">
        <v>6.4767650299999997E-4</v>
      </c>
      <c r="L699" s="31">
        <v>6.50696672E-4</v>
      </c>
      <c r="M699" s="41">
        <f t="shared" si="10"/>
        <v>1</v>
      </c>
      <c r="N699" s="42"/>
    </row>
    <row r="700" spans="1:14" ht="13.5" thickBot="1">
      <c r="A700" s="25">
        <v>44376</v>
      </c>
      <c r="B700" s="29">
        <v>18</v>
      </c>
      <c r="C700" s="30">
        <v>57330.6328125</v>
      </c>
      <c r="D700" s="30">
        <v>3501.7</v>
      </c>
      <c r="E700" s="30">
        <v>3562.8</v>
      </c>
      <c r="F700" s="30">
        <v>3978.0037237694701</v>
      </c>
      <c r="G700" s="30">
        <v>3978.0115829789802</v>
      </c>
      <c r="H700" s="30">
        <v>7.8592095109999999E-3</v>
      </c>
      <c r="I700" s="31">
        <v>6.0445632356999998E-2</v>
      </c>
      <c r="J700" s="31">
        <v>6.0444634996000002E-2</v>
      </c>
      <c r="K700" s="31">
        <v>5.2691825251000003E-2</v>
      </c>
      <c r="L700" s="31">
        <v>5.2690827889000001E-2</v>
      </c>
      <c r="M700" s="41">
        <f t="shared" si="10"/>
        <v>1</v>
      </c>
      <c r="N700" s="42"/>
    </row>
    <row r="701" spans="1:14" ht="13.5" thickBot="1">
      <c r="A701" s="25">
        <v>44376</v>
      </c>
      <c r="B701" s="29">
        <v>19</v>
      </c>
      <c r="C701" s="30">
        <v>56447.3125</v>
      </c>
      <c r="D701" s="30">
        <v>2616.3000000000002</v>
      </c>
      <c r="E701" s="30">
        <v>2676.1</v>
      </c>
      <c r="F701" s="30">
        <v>3524.5571751202901</v>
      </c>
      <c r="G701" s="30">
        <v>3524.6474368917002</v>
      </c>
      <c r="H701" s="30">
        <v>9.0261771414000005E-2</v>
      </c>
      <c r="I701" s="31">
        <v>0.11527251737200001</v>
      </c>
      <c r="J701" s="31">
        <v>0.11526106283199999</v>
      </c>
      <c r="K701" s="31">
        <v>0.107683684884</v>
      </c>
      <c r="L701" s="31">
        <v>0.10767223034499999</v>
      </c>
      <c r="M701" s="41">
        <f t="shared" si="10"/>
        <v>1</v>
      </c>
      <c r="N701" s="42"/>
    </row>
    <row r="702" spans="1:14" ht="13.5" thickBot="1">
      <c r="A702" s="25">
        <v>44376</v>
      </c>
      <c r="B702" s="29">
        <v>20</v>
      </c>
      <c r="C702" s="30">
        <v>54706.07421875</v>
      </c>
      <c r="D702" s="30">
        <v>1172.4000000000001</v>
      </c>
      <c r="E702" s="30">
        <v>1233.5999999999999</v>
      </c>
      <c r="F702" s="30">
        <v>2032.47176159068</v>
      </c>
      <c r="G702" s="30">
        <v>2032.5082524817601</v>
      </c>
      <c r="H702" s="30">
        <v>3.6490891078999999E-2</v>
      </c>
      <c r="I702" s="31">
        <v>0.109150793462</v>
      </c>
      <c r="J702" s="31">
        <v>0.109146162638</v>
      </c>
      <c r="K702" s="31">
        <v>0.101384296</v>
      </c>
      <c r="L702" s="31">
        <v>0.101379665176</v>
      </c>
      <c r="M702" s="41">
        <f t="shared" si="10"/>
        <v>1</v>
      </c>
      <c r="N702" s="42"/>
    </row>
    <row r="703" spans="1:14" ht="13.5" thickBot="1">
      <c r="A703" s="25">
        <v>44376</v>
      </c>
      <c r="B703" s="29">
        <v>21</v>
      </c>
      <c r="C703" s="30">
        <v>53190.36328125</v>
      </c>
      <c r="D703" s="30">
        <v>191.2</v>
      </c>
      <c r="E703" s="30">
        <v>246.4</v>
      </c>
      <c r="F703" s="30">
        <v>173.424332142368</v>
      </c>
      <c r="G703" s="30">
        <v>173.607637690057</v>
      </c>
      <c r="H703" s="30">
        <v>0.18330554768900001</v>
      </c>
      <c r="I703" s="31">
        <v>2.2325332879999998E-3</v>
      </c>
      <c r="J703" s="31">
        <v>2.2557954130000002E-3</v>
      </c>
      <c r="K703" s="31">
        <v>9.2376094299999999E-3</v>
      </c>
      <c r="L703" s="31">
        <v>9.2608715549999995E-3</v>
      </c>
      <c r="M703" s="41">
        <f t="shared" si="10"/>
        <v>1</v>
      </c>
      <c r="N703" s="42"/>
    </row>
    <row r="704" spans="1:14" ht="13.5" thickBot="1">
      <c r="A704" s="25">
        <v>44376</v>
      </c>
      <c r="B704" s="29">
        <v>22</v>
      </c>
      <c r="C704" s="30">
        <v>52159.32421875</v>
      </c>
      <c r="D704" s="30">
        <v>0.1</v>
      </c>
      <c r="E704" s="30">
        <v>64.3</v>
      </c>
      <c r="F704" s="30">
        <v>6.4202101967999997E-2</v>
      </c>
      <c r="G704" s="30">
        <v>0.26421578494800002</v>
      </c>
      <c r="H704" s="30">
        <v>0.20001368298</v>
      </c>
      <c r="I704" s="31">
        <v>2.08395666178721E-5</v>
      </c>
      <c r="J704" s="31">
        <v>4.5428804608589202E-6</v>
      </c>
      <c r="K704" s="31">
        <v>8.1263685549999992E-3</v>
      </c>
      <c r="L704" s="31">
        <v>8.1517510019999996E-3</v>
      </c>
      <c r="M704" s="41">
        <f t="shared" si="10"/>
        <v>0</v>
      </c>
      <c r="N704" s="42"/>
    </row>
    <row r="705" spans="1:14" ht="13.5" thickBot="1">
      <c r="A705" s="25">
        <v>44376</v>
      </c>
      <c r="B705" s="29">
        <v>23</v>
      </c>
      <c r="C705" s="30">
        <v>49597.8515625</v>
      </c>
      <c r="D705" s="30">
        <v>0</v>
      </c>
      <c r="E705" s="30">
        <v>64.2</v>
      </c>
      <c r="F705" s="30">
        <v>5.565649709E-2</v>
      </c>
      <c r="G705" s="30">
        <v>0.25565650007000001</v>
      </c>
      <c r="H705" s="30">
        <v>0.20000000298000001</v>
      </c>
      <c r="I705" s="31">
        <v>3.2443718283078897E-5</v>
      </c>
      <c r="J705" s="31">
        <v>7.0630072449784302E-6</v>
      </c>
      <c r="K705" s="31">
        <v>8.1147644029999997E-3</v>
      </c>
      <c r="L705" s="31">
        <v>8.1401451140000001E-3</v>
      </c>
      <c r="M705" s="41">
        <f t="shared" si="10"/>
        <v>0</v>
      </c>
      <c r="N705" s="42"/>
    </row>
    <row r="706" spans="1:14" ht="13.5" thickBot="1">
      <c r="A706" s="25">
        <v>44376</v>
      </c>
      <c r="B706" s="29">
        <v>24</v>
      </c>
      <c r="C706" s="30">
        <v>46198.99609375</v>
      </c>
      <c r="D706" s="30">
        <v>0</v>
      </c>
      <c r="E706" s="30">
        <v>64.2</v>
      </c>
      <c r="F706" s="30">
        <v>1.8566069678000001E-2</v>
      </c>
      <c r="G706" s="30">
        <v>0.21856607265799999</v>
      </c>
      <c r="H706" s="30">
        <v>0.20000000298000001</v>
      </c>
      <c r="I706" s="31">
        <v>2.7736811251108499E-5</v>
      </c>
      <c r="J706" s="31">
        <v>2.3561002130079799E-6</v>
      </c>
      <c r="K706" s="31">
        <v>8.1194713099999993E-3</v>
      </c>
      <c r="L706" s="31">
        <v>8.1448520209999997E-3</v>
      </c>
      <c r="M706" s="41">
        <f t="shared" si="10"/>
        <v>0</v>
      </c>
      <c r="N706" s="42"/>
    </row>
    <row r="707" spans="1:14" ht="13.5" thickBot="1">
      <c r="A707" s="25">
        <v>44377</v>
      </c>
      <c r="B707" s="29">
        <v>1</v>
      </c>
      <c r="C707" s="30">
        <v>43278.51171875</v>
      </c>
      <c r="D707" s="30">
        <v>0</v>
      </c>
      <c r="E707" s="30">
        <v>0</v>
      </c>
      <c r="F707" s="30">
        <v>5.1306789791E-2</v>
      </c>
      <c r="G707" s="30">
        <v>0.151306791281</v>
      </c>
      <c r="H707" s="30">
        <v>0.10000000149</v>
      </c>
      <c r="I707" s="31">
        <v>1.92013694519971E-5</v>
      </c>
      <c r="J707" s="31">
        <v>6.5110139329468703E-6</v>
      </c>
      <c r="K707" s="31">
        <v>1.92013694519971E-5</v>
      </c>
      <c r="L707" s="31">
        <v>6.5110139329468703E-6</v>
      </c>
      <c r="M707" s="41">
        <f t="shared" si="10"/>
        <v>0</v>
      </c>
      <c r="N707" s="42"/>
    </row>
    <row r="708" spans="1:14" ht="13.5" thickBot="1">
      <c r="A708" s="25">
        <v>44377</v>
      </c>
      <c r="B708" s="29">
        <v>2</v>
      </c>
      <c r="C708" s="30">
        <v>41190.6640625</v>
      </c>
      <c r="D708" s="30">
        <v>0</v>
      </c>
      <c r="E708" s="30">
        <v>0</v>
      </c>
      <c r="F708" s="30">
        <v>2.0126714119000001E-2</v>
      </c>
      <c r="G708" s="30">
        <v>0.120126715609</v>
      </c>
      <c r="H708" s="30">
        <v>0.10000000149</v>
      </c>
      <c r="I708" s="31">
        <v>1.52445070570812E-5</v>
      </c>
      <c r="J708" s="31">
        <v>2.5541515380309101E-6</v>
      </c>
      <c r="K708" s="31">
        <v>1.52445070570812E-5</v>
      </c>
      <c r="L708" s="31">
        <v>2.5541515380309101E-6</v>
      </c>
      <c r="M708" s="41">
        <f t="shared" si="10"/>
        <v>0</v>
      </c>
      <c r="N708" s="42"/>
    </row>
    <row r="709" spans="1:14" ht="13.5" thickBot="1">
      <c r="A709" s="25">
        <v>44377</v>
      </c>
      <c r="B709" s="29">
        <v>3</v>
      </c>
      <c r="C709" s="30">
        <v>39787.5</v>
      </c>
      <c r="D709" s="30">
        <v>0</v>
      </c>
      <c r="E709" s="30">
        <v>0</v>
      </c>
      <c r="F709" s="30">
        <v>1.831587438E-2</v>
      </c>
      <c r="G709" s="30">
        <v>0.126649209328</v>
      </c>
      <c r="H709" s="30">
        <v>0.108333334947</v>
      </c>
      <c r="I709" s="31">
        <v>1.6072234686319601E-5</v>
      </c>
      <c r="J709" s="31">
        <v>2.32434954068184E-6</v>
      </c>
      <c r="K709" s="31">
        <v>1.6072234686319601E-5</v>
      </c>
      <c r="L709" s="31">
        <v>2.32434954068184E-6</v>
      </c>
      <c r="M709" s="41">
        <f t="shared" si="10"/>
        <v>0</v>
      </c>
      <c r="N709" s="42"/>
    </row>
    <row r="710" spans="1:14" ht="13.5" thickBot="1">
      <c r="A710" s="25">
        <v>44377</v>
      </c>
      <c r="B710" s="29">
        <v>4</v>
      </c>
      <c r="C710" s="30">
        <v>39100.81640625</v>
      </c>
      <c r="D710" s="30">
        <v>0</v>
      </c>
      <c r="E710" s="30">
        <v>0</v>
      </c>
      <c r="F710" s="30">
        <v>1.5809819839999999E-2</v>
      </c>
      <c r="G710" s="30">
        <v>0.11580982133000001</v>
      </c>
      <c r="H710" s="30">
        <v>0.10000000149</v>
      </c>
      <c r="I710" s="31">
        <v>1.46966778337835E-5</v>
      </c>
      <c r="J710" s="31">
        <v>2.0063223147332099E-6</v>
      </c>
      <c r="K710" s="31">
        <v>1.46966778337835E-5</v>
      </c>
      <c r="L710" s="31">
        <v>2.0063223147332099E-6</v>
      </c>
      <c r="M710" s="41">
        <f t="shared" si="10"/>
        <v>0</v>
      </c>
      <c r="N710" s="42"/>
    </row>
    <row r="711" spans="1:14" ht="13.5" thickBot="1">
      <c r="A711" s="25">
        <v>44377</v>
      </c>
      <c r="B711" s="29">
        <v>5</v>
      </c>
      <c r="C711" s="30">
        <v>39179.87890625</v>
      </c>
      <c r="D711" s="30">
        <v>0</v>
      </c>
      <c r="E711" s="30">
        <v>0</v>
      </c>
      <c r="F711" s="30">
        <v>3.3052787525000002E-2</v>
      </c>
      <c r="G711" s="30">
        <v>0.233052790505</v>
      </c>
      <c r="H711" s="30">
        <v>0.20000000298000001</v>
      </c>
      <c r="I711" s="31">
        <v>2.95752272214966E-5</v>
      </c>
      <c r="J711" s="31">
        <v>4.1945161833961202E-6</v>
      </c>
      <c r="K711" s="31">
        <v>2.95752272214966E-5</v>
      </c>
      <c r="L711" s="31">
        <v>4.1945161833961202E-6</v>
      </c>
      <c r="M711" s="41">
        <f t="shared" si="10"/>
        <v>0</v>
      </c>
      <c r="N711" s="42"/>
    </row>
    <row r="712" spans="1:14" ht="13.5" thickBot="1">
      <c r="A712" s="25">
        <v>44377</v>
      </c>
      <c r="B712" s="29">
        <v>6</v>
      </c>
      <c r="C712" s="30">
        <v>40170.52734375</v>
      </c>
      <c r="D712" s="30">
        <v>0</v>
      </c>
      <c r="E712" s="30">
        <v>0</v>
      </c>
      <c r="F712" s="30">
        <v>8.2925732971999996E-2</v>
      </c>
      <c r="G712" s="30">
        <v>0.28292573595300002</v>
      </c>
      <c r="H712" s="30">
        <v>0.20000000298000001</v>
      </c>
      <c r="I712" s="31">
        <v>3.5904281212329499E-5</v>
      </c>
      <c r="J712" s="31">
        <v>1.05235701742289E-5</v>
      </c>
      <c r="K712" s="31">
        <v>3.5904281212329499E-5</v>
      </c>
      <c r="L712" s="31">
        <v>1.05235701742289E-5</v>
      </c>
      <c r="M712" s="41">
        <f t="shared" si="10"/>
        <v>0</v>
      </c>
      <c r="N712" s="42"/>
    </row>
    <row r="713" spans="1:14" ht="13.5" thickBot="1">
      <c r="A713" s="25">
        <v>44377</v>
      </c>
      <c r="B713" s="29">
        <v>7</v>
      </c>
      <c r="C713" s="30">
        <v>41628.2265625</v>
      </c>
      <c r="D713" s="30">
        <v>15.7</v>
      </c>
      <c r="E713" s="30">
        <v>15.1</v>
      </c>
      <c r="F713" s="30">
        <v>13.195407336834</v>
      </c>
      <c r="G713" s="30">
        <v>13.233579325271</v>
      </c>
      <c r="H713" s="30">
        <v>3.8171988437000003E-2</v>
      </c>
      <c r="I713" s="31">
        <v>3.1299754700000001E-4</v>
      </c>
      <c r="J713" s="31">
        <v>3.1784170800000001E-4</v>
      </c>
      <c r="K713" s="31">
        <v>2.36855415E-4</v>
      </c>
      <c r="L713" s="31">
        <v>2.4169957600000001E-4</v>
      </c>
      <c r="M713" s="41">
        <f t="shared" si="10"/>
        <v>1</v>
      </c>
      <c r="N713" s="42"/>
    </row>
    <row r="714" spans="1:14" ht="13.5" thickBot="1">
      <c r="A714" s="25">
        <v>44377</v>
      </c>
      <c r="B714" s="29">
        <v>8</v>
      </c>
      <c r="C714" s="30">
        <v>43138.5859375</v>
      </c>
      <c r="D714" s="30">
        <v>569.29999999999995</v>
      </c>
      <c r="E714" s="30">
        <v>566.20000000000005</v>
      </c>
      <c r="F714" s="30">
        <v>559.46823776797305</v>
      </c>
      <c r="G714" s="30">
        <v>559.51341573851403</v>
      </c>
      <c r="H714" s="30">
        <v>4.5177970541E-2</v>
      </c>
      <c r="I714" s="31">
        <v>1.241952317E-3</v>
      </c>
      <c r="J714" s="31">
        <v>1.247685562E-3</v>
      </c>
      <c r="K714" s="31">
        <v>8.48551302E-4</v>
      </c>
      <c r="L714" s="31">
        <v>8.5428454699999995E-4</v>
      </c>
      <c r="M714" s="41">
        <f t="shared" si="10"/>
        <v>1</v>
      </c>
      <c r="N714" s="42"/>
    </row>
    <row r="715" spans="1:14" ht="13.5" thickBot="1">
      <c r="A715" s="25">
        <v>44377</v>
      </c>
      <c r="B715" s="29">
        <v>9</v>
      </c>
      <c r="C715" s="30">
        <v>45379.45703125</v>
      </c>
      <c r="D715" s="30">
        <v>2274</v>
      </c>
      <c r="E715" s="30">
        <v>2274</v>
      </c>
      <c r="F715" s="30">
        <v>1907.0368707754401</v>
      </c>
      <c r="G715" s="30">
        <v>1906.07187768481</v>
      </c>
      <c r="H715" s="30">
        <v>-0.96499309062899996</v>
      </c>
      <c r="I715" s="31">
        <v>4.6691386080000001E-2</v>
      </c>
      <c r="J715" s="31">
        <v>4.6568925028000002E-2</v>
      </c>
      <c r="K715" s="31">
        <v>4.6691386080000001E-2</v>
      </c>
      <c r="L715" s="31">
        <v>4.6568925028000002E-2</v>
      </c>
      <c r="M715" s="41">
        <f t="shared" si="10"/>
        <v>1</v>
      </c>
      <c r="N715" s="42"/>
    </row>
    <row r="716" spans="1:14" ht="13.5" thickBot="1">
      <c r="A716" s="25">
        <v>44377</v>
      </c>
      <c r="B716" s="29">
        <v>10</v>
      </c>
      <c r="C716" s="30">
        <v>48130.13671875</v>
      </c>
      <c r="D716" s="30">
        <v>3596.6</v>
      </c>
      <c r="E716" s="30">
        <v>3596.6</v>
      </c>
      <c r="F716" s="30">
        <v>2993.0789792621999</v>
      </c>
      <c r="G716" s="30">
        <v>2991.1939597945202</v>
      </c>
      <c r="H716" s="30">
        <v>-1.8850194676709999</v>
      </c>
      <c r="I716" s="31">
        <v>7.6828177691000005E-2</v>
      </c>
      <c r="J716" s="31">
        <v>7.6588962021999996E-2</v>
      </c>
      <c r="K716" s="31">
        <v>7.6828177691000005E-2</v>
      </c>
      <c r="L716" s="31">
        <v>7.6588962021999996E-2</v>
      </c>
      <c r="M716" s="41">
        <f t="shared" ref="M716:M730" si="11">IF(F716&gt;5,1,0)</f>
        <v>1</v>
      </c>
      <c r="N716" s="42"/>
    </row>
    <row r="717" spans="1:14" ht="13.5" thickBot="1">
      <c r="A717" s="25">
        <v>44377</v>
      </c>
      <c r="B717" s="29">
        <v>11</v>
      </c>
      <c r="C717" s="30">
        <v>51360.09765625</v>
      </c>
      <c r="D717" s="30">
        <v>4717</v>
      </c>
      <c r="E717" s="30">
        <v>4716.2</v>
      </c>
      <c r="F717" s="30">
        <v>3606.3669246229902</v>
      </c>
      <c r="G717" s="30">
        <v>3602.0894436744902</v>
      </c>
      <c r="H717" s="30">
        <v>-4.2774809485010001</v>
      </c>
      <c r="I717" s="31">
        <v>0.141486111208</v>
      </c>
      <c r="J717" s="31">
        <v>0.14094328367699999</v>
      </c>
      <c r="K717" s="31">
        <v>0.14138458836600001</v>
      </c>
      <c r="L717" s="31">
        <v>0.14084176083399999</v>
      </c>
      <c r="M717" s="41">
        <f t="shared" si="11"/>
        <v>1</v>
      </c>
      <c r="N717" s="42"/>
    </row>
    <row r="718" spans="1:14" ht="13.5" thickBot="1">
      <c r="A718" s="25">
        <v>44377</v>
      </c>
      <c r="B718" s="29">
        <v>12</v>
      </c>
      <c r="C718" s="30">
        <v>54508.26953125</v>
      </c>
      <c r="D718" s="30">
        <v>5258.1</v>
      </c>
      <c r="E718" s="30">
        <v>5258.1</v>
      </c>
      <c r="F718" s="30">
        <v>4002.36802156667</v>
      </c>
      <c r="G718" s="30">
        <v>3993.3622171328502</v>
      </c>
      <c r="H718" s="30">
        <v>-9.005804433822</v>
      </c>
      <c r="I718" s="31">
        <v>0.16049971863699999</v>
      </c>
      <c r="J718" s="31">
        <v>0.15935685005399999</v>
      </c>
      <c r="K718" s="31">
        <v>0.16049971863699999</v>
      </c>
      <c r="L718" s="31">
        <v>0.15935685005399999</v>
      </c>
      <c r="M718" s="41">
        <f t="shared" si="11"/>
        <v>1</v>
      </c>
      <c r="N718" s="42"/>
    </row>
    <row r="719" spans="1:14" ht="13.5" thickBot="1">
      <c r="A719" s="25">
        <v>44377</v>
      </c>
      <c r="B719" s="29">
        <v>13</v>
      </c>
      <c r="C719" s="30">
        <v>57506.625</v>
      </c>
      <c r="D719" s="30">
        <v>5468</v>
      </c>
      <c r="E719" s="30">
        <v>5468</v>
      </c>
      <c r="F719" s="30">
        <v>4366.5939063293199</v>
      </c>
      <c r="G719" s="30">
        <v>4360.4771932024496</v>
      </c>
      <c r="H719" s="30">
        <v>-6.116713126874</v>
      </c>
      <c r="I719" s="31">
        <v>0.14054857954200001</v>
      </c>
      <c r="J719" s="31">
        <v>0.139772346912</v>
      </c>
      <c r="K719" s="31">
        <v>0.14054857954200001</v>
      </c>
      <c r="L719" s="31">
        <v>0.139772346912</v>
      </c>
      <c r="M719" s="41">
        <f t="shared" si="11"/>
        <v>1</v>
      </c>
      <c r="N719" s="42"/>
    </row>
    <row r="720" spans="1:14" ht="13.5" thickBot="1">
      <c r="A720" s="25">
        <v>44377</v>
      </c>
      <c r="B720" s="29">
        <v>14</v>
      </c>
      <c r="C720" s="30">
        <v>60148.6640625</v>
      </c>
      <c r="D720" s="30">
        <v>5546.8</v>
      </c>
      <c r="E720" s="30">
        <v>5538.5</v>
      </c>
      <c r="F720" s="30">
        <v>4854.66110849304</v>
      </c>
      <c r="G720" s="30">
        <v>4867.2722855586098</v>
      </c>
      <c r="H720" s="30">
        <v>12.611177065568</v>
      </c>
      <c r="I720" s="31">
        <v>8.6234481528000007E-2</v>
      </c>
      <c r="J720" s="31">
        <v>8.7834884709E-2</v>
      </c>
      <c r="K720" s="31">
        <v>8.5181182034999997E-2</v>
      </c>
      <c r="L720" s="31">
        <v>8.6781585216000004E-2</v>
      </c>
      <c r="M720" s="41">
        <f t="shared" si="11"/>
        <v>1</v>
      </c>
      <c r="N720" s="42"/>
    </row>
    <row r="721" spans="1:19" ht="13.5" thickBot="1">
      <c r="A721" s="25">
        <v>44377</v>
      </c>
      <c r="B721" s="29">
        <v>15</v>
      </c>
      <c r="C721" s="30">
        <v>62360.9453125</v>
      </c>
      <c r="D721" s="30">
        <v>5629.7</v>
      </c>
      <c r="E721" s="30">
        <v>5620.1</v>
      </c>
      <c r="F721" s="30">
        <v>5186.0879805167497</v>
      </c>
      <c r="G721" s="30">
        <v>5181.6993501536099</v>
      </c>
      <c r="H721" s="30">
        <v>-4.3886303631460004</v>
      </c>
      <c r="I721" s="31">
        <v>5.6852874344999998E-2</v>
      </c>
      <c r="J721" s="31">
        <v>5.6295941558000002E-2</v>
      </c>
      <c r="K721" s="31">
        <v>5.5634600233999999E-2</v>
      </c>
      <c r="L721" s="31">
        <v>5.5077667447000003E-2</v>
      </c>
      <c r="M721" s="41">
        <f t="shared" si="11"/>
        <v>1</v>
      </c>
      <c r="N721" s="42"/>
    </row>
    <row r="722" spans="1:19" ht="13.5" thickBot="1">
      <c r="A722" s="25">
        <v>44377</v>
      </c>
      <c r="B722" s="29">
        <v>16</v>
      </c>
      <c r="C722" s="30">
        <v>63825.5078125</v>
      </c>
      <c r="D722" s="30">
        <v>5465.6</v>
      </c>
      <c r="E722" s="30">
        <v>5456.4</v>
      </c>
      <c r="F722" s="30">
        <v>4729.29863626321</v>
      </c>
      <c r="G722" s="30">
        <v>4723.6444509294297</v>
      </c>
      <c r="H722" s="30">
        <v>-5.6541853337810002</v>
      </c>
      <c r="I722" s="31">
        <v>9.4156795567000004E-2</v>
      </c>
      <c r="J722" s="31">
        <v>9.3439259356999996E-2</v>
      </c>
      <c r="K722" s="31">
        <v>9.2989282876000001E-2</v>
      </c>
      <c r="L722" s="31">
        <v>9.2271746666999999E-2</v>
      </c>
      <c r="M722" s="41">
        <f t="shared" si="11"/>
        <v>1</v>
      </c>
      <c r="N722" s="42"/>
    </row>
    <row r="723" spans="1:19" ht="13.5" thickBot="1">
      <c r="A723" s="25">
        <v>44377</v>
      </c>
      <c r="B723" s="29">
        <v>17</v>
      </c>
      <c r="C723" s="30">
        <v>64265.08984375</v>
      </c>
      <c r="D723" s="30">
        <v>4894</v>
      </c>
      <c r="E723" s="30">
        <v>4886</v>
      </c>
      <c r="F723" s="30">
        <v>4788.7216975010797</v>
      </c>
      <c r="G723" s="30">
        <v>4789.4010683091501</v>
      </c>
      <c r="H723" s="30">
        <v>0.67937080807100003</v>
      </c>
      <c r="I723" s="31">
        <v>1.3273976102E-2</v>
      </c>
      <c r="J723" s="31">
        <v>1.3360190672E-2</v>
      </c>
      <c r="K723" s="31">
        <v>1.2258747675999999E-2</v>
      </c>
      <c r="L723" s="31">
        <v>1.2344962245999999E-2</v>
      </c>
      <c r="M723" s="41">
        <f t="shared" si="11"/>
        <v>1</v>
      </c>
      <c r="N723" s="42"/>
    </row>
    <row r="724" spans="1:19" ht="13.5" thickBot="1">
      <c r="A724" s="25">
        <v>44377</v>
      </c>
      <c r="B724" s="29">
        <v>18</v>
      </c>
      <c r="C724" s="30">
        <v>63945.49609375</v>
      </c>
      <c r="D724" s="30">
        <v>4196</v>
      </c>
      <c r="E724" s="30">
        <v>4190.2</v>
      </c>
      <c r="F724" s="30">
        <v>4482.0228267216698</v>
      </c>
      <c r="G724" s="30">
        <v>4471.91442064285</v>
      </c>
      <c r="H724" s="30">
        <v>-10.108406078814999</v>
      </c>
      <c r="I724" s="31">
        <v>3.5014520386000003E-2</v>
      </c>
      <c r="J724" s="31">
        <v>3.6297313035000001E-2</v>
      </c>
      <c r="K724" s="31">
        <v>3.5750560995E-2</v>
      </c>
      <c r="L724" s="31">
        <v>3.7033353643999997E-2</v>
      </c>
      <c r="M724" s="41">
        <f t="shared" si="11"/>
        <v>1</v>
      </c>
      <c r="N724" s="42"/>
    </row>
    <row r="725" spans="1:19" ht="13.5" thickBot="1">
      <c r="A725" s="25">
        <v>44377</v>
      </c>
      <c r="B725" s="29">
        <v>19</v>
      </c>
      <c r="C725" s="30">
        <v>62807.25390625</v>
      </c>
      <c r="D725" s="30">
        <v>3328.1</v>
      </c>
      <c r="E725" s="30">
        <v>3323.4</v>
      </c>
      <c r="F725" s="30">
        <v>4179.0321728606696</v>
      </c>
      <c r="G725" s="30">
        <v>4178.9428079462996</v>
      </c>
      <c r="H725" s="30">
        <v>-8.9364914364E-2</v>
      </c>
      <c r="I725" s="31">
        <v>0.10797497562699999</v>
      </c>
      <c r="J725" s="31">
        <v>0.107986316352</v>
      </c>
      <c r="K725" s="31">
        <v>0.108571422328</v>
      </c>
      <c r="L725" s="31">
        <v>0.10858276305300001</v>
      </c>
      <c r="M725" s="41">
        <f t="shared" si="11"/>
        <v>1</v>
      </c>
      <c r="N725" s="42"/>
    </row>
    <row r="726" spans="1:19" ht="13.5" thickBot="1">
      <c r="A726" s="25">
        <v>44377</v>
      </c>
      <c r="B726" s="29">
        <v>20</v>
      </c>
      <c r="C726" s="30">
        <v>60895.21875</v>
      </c>
      <c r="D726" s="30">
        <v>1461.5</v>
      </c>
      <c r="E726" s="30">
        <v>1457.8</v>
      </c>
      <c r="F726" s="30">
        <v>2482.8373946289098</v>
      </c>
      <c r="G726" s="30">
        <v>2482.05741924218</v>
      </c>
      <c r="H726" s="30">
        <v>-0.779975386725</v>
      </c>
      <c r="I726" s="31">
        <v>0.12951236284699999</v>
      </c>
      <c r="J726" s="31">
        <v>0.12961134449600001</v>
      </c>
      <c r="K726" s="31">
        <v>0.12998190599500001</v>
      </c>
      <c r="L726" s="31">
        <v>0.13008088764299999</v>
      </c>
      <c r="M726" s="41">
        <f t="shared" si="11"/>
        <v>1</v>
      </c>
      <c r="N726" s="42"/>
    </row>
    <row r="727" spans="1:19" ht="13.5" thickBot="1">
      <c r="A727" s="25">
        <v>44377</v>
      </c>
      <c r="B727" s="29">
        <v>21</v>
      </c>
      <c r="C727" s="30">
        <v>58661.171875</v>
      </c>
      <c r="D727" s="30">
        <v>223.4</v>
      </c>
      <c r="E727" s="30">
        <v>212.6</v>
      </c>
      <c r="F727" s="30">
        <v>314.36579945986801</v>
      </c>
      <c r="G727" s="30">
        <v>314.79257634988699</v>
      </c>
      <c r="H727" s="30">
        <v>0.42677689001800001</v>
      </c>
      <c r="I727" s="31">
        <v>1.1598042683E-2</v>
      </c>
      <c r="J727" s="31">
        <v>1.1543883180000001E-2</v>
      </c>
      <c r="K727" s="31">
        <v>1.2968601059000001E-2</v>
      </c>
      <c r="L727" s="31">
        <v>1.2914441555E-2</v>
      </c>
      <c r="M727" s="41">
        <f t="shared" si="11"/>
        <v>1</v>
      </c>
      <c r="N727" s="42"/>
    </row>
    <row r="728" spans="1:19" ht="13.5" thickBot="1">
      <c r="A728" s="25">
        <v>44377</v>
      </c>
      <c r="B728" s="29">
        <v>22</v>
      </c>
      <c r="C728" s="30">
        <v>56924.09375</v>
      </c>
      <c r="D728" s="30">
        <v>0.2</v>
      </c>
      <c r="E728" s="30">
        <v>0.2</v>
      </c>
      <c r="F728" s="30">
        <v>9.4975346808000002E-2</v>
      </c>
      <c r="G728" s="30">
        <v>9.5155920138999997E-2</v>
      </c>
      <c r="H728" s="30">
        <v>1.8057333100000001E-4</v>
      </c>
      <c r="I728" s="31">
        <v>1.33050862767641E-5</v>
      </c>
      <c r="J728" s="31">
        <v>1.33280016741108E-5</v>
      </c>
      <c r="K728" s="31">
        <v>1.33050862767641E-5</v>
      </c>
      <c r="L728" s="31">
        <v>1.33280016741108E-5</v>
      </c>
      <c r="M728" s="41">
        <f t="shared" si="11"/>
        <v>0</v>
      </c>
      <c r="N728" s="42"/>
    </row>
    <row r="729" spans="1:19" ht="13.5" thickBot="1">
      <c r="A729" s="25">
        <v>44377</v>
      </c>
      <c r="B729" s="29">
        <v>23</v>
      </c>
      <c r="C729" s="30">
        <v>53548.703125</v>
      </c>
      <c r="D729" s="30">
        <v>0</v>
      </c>
      <c r="E729" s="30">
        <v>0</v>
      </c>
      <c r="F729" s="30">
        <v>5.2781543872999999E-2</v>
      </c>
      <c r="G729" s="30">
        <v>5.2781543872999999E-2</v>
      </c>
      <c r="H729" s="30">
        <v>0</v>
      </c>
      <c r="I729" s="31">
        <v>6.6981654661742901E-6</v>
      </c>
      <c r="J729" s="31">
        <v>6.6981654661742901E-6</v>
      </c>
      <c r="K729" s="31">
        <v>6.6981654661742901E-6</v>
      </c>
      <c r="L729" s="31">
        <v>6.6981654661742901E-6</v>
      </c>
      <c r="M729" s="41">
        <f t="shared" si="11"/>
        <v>0</v>
      </c>
      <c r="N729" s="42"/>
    </row>
    <row r="730" spans="1:19" ht="13.5" thickBot="1">
      <c r="A730" s="25">
        <v>44377</v>
      </c>
      <c r="B730" s="29">
        <v>24</v>
      </c>
      <c r="C730" s="30">
        <v>50006.7421875</v>
      </c>
      <c r="D730" s="30">
        <v>0</v>
      </c>
      <c r="E730" s="30">
        <v>0</v>
      </c>
      <c r="F730" s="30">
        <v>4.7854188229999997E-2</v>
      </c>
      <c r="G730" s="30">
        <v>4.7841212128999999E-2</v>
      </c>
      <c r="H730" s="30">
        <v>0</v>
      </c>
      <c r="I730" s="31">
        <v>6.0712198134048497E-6</v>
      </c>
      <c r="J730" s="31">
        <v>6.0728665266846498E-6</v>
      </c>
      <c r="K730" s="31">
        <v>6.0712198134048497E-6</v>
      </c>
      <c r="L730" s="31">
        <v>6.0728665266846498E-6</v>
      </c>
      <c r="M730" s="41">
        <f t="shared" si="11"/>
        <v>0</v>
      </c>
      <c r="N730" s="42"/>
    </row>
    <row r="731" spans="1:19" ht="12.75" customHeight="1">
      <c r="A731" s="42"/>
      <c r="B731" s="42"/>
      <c r="C731" s="42"/>
      <c r="D731" s="42"/>
      <c r="E731" s="42"/>
      <c r="F731" s="42"/>
      <c r="G731" s="42"/>
      <c r="H731" s="42"/>
      <c r="I731" s="42"/>
      <c r="J731" s="42"/>
      <c r="K731" s="42"/>
      <c r="L731" s="42"/>
      <c r="O731" s="42"/>
      <c r="P731" s="42"/>
      <c r="Q731" s="42"/>
      <c r="R731" s="42"/>
      <c r="S731" s="42"/>
    </row>
    <row r="732" spans="1:19" ht="12.75" customHeight="1">
      <c r="A732" s="42"/>
      <c r="B732" s="42"/>
      <c r="C732" s="42"/>
      <c r="D732" s="42"/>
      <c r="E732" s="42"/>
      <c r="F732" s="42"/>
      <c r="G732" s="42"/>
      <c r="H732" s="42"/>
      <c r="I732" s="42"/>
      <c r="J732" s="42"/>
      <c r="K732" s="42"/>
      <c r="L732" s="42"/>
      <c r="O732" s="42"/>
      <c r="P732" s="42"/>
      <c r="Q732" s="42"/>
      <c r="R732" s="42"/>
      <c r="S732" s="42"/>
    </row>
    <row r="733" spans="1:19">
      <c r="A733" s="33">
        <v>44378</v>
      </c>
      <c r="B733" s="34">
        <v>4</v>
      </c>
      <c r="C733" s="35">
        <v>0.33548611</v>
      </c>
    </row>
  </sheetData>
  <mergeCells count="15">
    <mergeCell ref="A731:L731"/>
    <mergeCell ref="O731:S731"/>
    <mergeCell ref="A1:S6"/>
    <mergeCell ref="A7:S7"/>
    <mergeCell ref="A732:L732"/>
    <mergeCell ref="O732:S732"/>
    <mergeCell ref="A8:L8"/>
    <mergeCell ref="A9:L9"/>
    <mergeCell ref="O8:S8"/>
    <mergeCell ref="O9:S9"/>
    <mergeCell ref="N10:N730"/>
    <mergeCell ref="O41:S41"/>
    <mergeCell ref="O42:S42"/>
    <mergeCell ref="O45:S45"/>
    <mergeCell ref="O46:S4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Cover Page</vt:lpstr>
      <vt:lpstr>Resource to Region</vt:lpstr>
      <vt:lpstr>WMWG SYSTEM-WIDE DATA</vt:lpstr>
      <vt:lpstr>HA System-Wide STPPF</vt:lpstr>
      <vt:lpstr>DA System-Wide STPPF</vt:lpstr>
      <vt:lpstr>WMWG SYSTEM-WIDE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Weifeng</dc:creator>
  <cp:lastModifiedBy>Thuerwaechter, Kashia</cp:lastModifiedBy>
  <dcterms:created xsi:type="dcterms:W3CDTF">2019-05-07T18:00:03Z</dcterms:created>
  <dcterms:modified xsi:type="dcterms:W3CDTF">2021-07-02T16:11:55Z</dcterms:modified>
</cp:coreProperties>
</file>