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esource Adequacy\GIS\2021\2021-6\"/>
    </mc:Choice>
  </mc:AlternateContent>
  <bookViews>
    <workbookView xWindow="0" yWindow="0" windowWidth="28800" windowHeight="12435" tabRatio="558"/>
  </bookViews>
  <sheets>
    <sheet name="Wind Chart" sheetId="6" r:id="rId1"/>
    <sheet name="Solar Chart" sheetId="5" r:id="rId2"/>
    <sheet name="Battery Chart" sheetId="4" r:id="rId3"/>
  </sheets>
  <definedNames>
    <definedName name="_xlnm._FilterDatabase" localSheetId="0" hidden="1">'Wind Chart'!$I$1:$S$97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4" l="1"/>
  <c r="B69" i="4"/>
  <c r="B73" i="4"/>
  <c r="B77" i="4"/>
  <c r="B70" i="4"/>
  <c r="B76" i="4"/>
  <c r="B78" i="4"/>
  <c r="B63" i="4"/>
  <c r="B65" i="4"/>
  <c r="B67" i="4"/>
  <c r="B68" i="4"/>
  <c r="B75" i="4"/>
  <c r="B61" i="4"/>
  <c r="B71" i="5"/>
  <c r="B61" i="5"/>
  <c r="B70" i="5"/>
  <c r="B72" i="5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62" i="5"/>
  <c r="B63" i="5"/>
  <c r="B64" i="5"/>
  <c r="B65" i="5"/>
  <c r="B66" i="5"/>
  <c r="B67" i="5"/>
  <c r="B73" i="5"/>
  <c r="B74" i="4" l="1"/>
  <c r="B66" i="4"/>
  <c r="B72" i="4"/>
  <c r="B71" i="4"/>
  <c r="B62" i="4"/>
  <c r="B77" i="5"/>
  <c r="B69" i="5"/>
  <c r="B76" i="5"/>
  <c r="B68" i="5"/>
  <c r="B75" i="5"/>
  <c r="B74" i="5"/>
  <c r="B60" i="5"/>
  <c r="B74" i="6"/>
</calcChain>
</file>

<file path=xl/sharedStrings.xml><?xml version="1.0" encoding="utf-8"?>
<sst xmlns="http://schemas.openxmlformats.org/spreadsheetml/2006/main" count="1320" uniqueCount="533">
  <si>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</si>
  <si>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</si>
  <si>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</si>
  <si>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</si>
  <si>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</si>
  <si>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</si>
  <si>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</si>
  <si>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</si>
  <si>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</si>
  <si>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</si>
  <si>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</si>
  <si>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Navarro</t>
  </si>
  <si>
    <t>No</t>
  </si>
  <si>
    <t>Yes</t>
  </si>
  <si>
    <t>Fort Bend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</si>
  <si>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</si>
  <si>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</si>
  <si>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</si>
  <si>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</si>
  <si>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</si>
  <si>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Other Planned</t>
  </si>
  <si>
    <t>Nueces</t>
  </si>
  <si>
    <t>Wharton</t>
  </si>
  <si>
    <t>Calhoun</t>
  </si>
  <si>
    <t>20INR0220</t>
  </si>
  <si>
    <t>Eunice Storage</t>
  </si>
  <si>
    <t>Andrews</t>
  </si>
  <si>
    <t>Battery</t>
  </si>
  <si>
    <t>BA</t>
  </si>
  <si>
    <t>21INR0364</t>
  </si>
  <si>
    <t>Gambit Batt</t>
  </si>
  <si>
    <t>Brazoria</t>
  </si>
  <si>
    <t>21INR0476</t>
  </si>
  <si>
    <t>Azure Sky BESS</t>
  </si>
  <si>
    <t>Haskell</t>
  </si>
  <si>
    <t>21INR0365</t>
  </si>
  <si>
    <t>Bat Cave Energy Storage</t>
  </si>
  <si>
    <t>Mason</t>
  </si>
  <si>
    <t>20INR0276</t>
  </si>
  <si>
    <t>North Fork Energy Storage</t>
  </si>
  <si>
    <t>Williamson</t>
  </si>
  <si>
    <t>20INR0294</t>
  </si>
  <si>
    <t>Lily Storage</t>
  </si>
  <si>
    <t>Kaufman</t>
  </si>
  <si>
    <t>19INR0176</t>
  </si>
  <si>
    <t>Roughneck Storage</t>
  </si>
  <si>
    <t>20INR0089</t>
  </si>
  <si>
    <t>Chisholm Grid</t>
  </si>
  <si>
    <t>Tarrant</t>
  </si>
  <si>
    <t>21INR0496</t>
  </si>
  <si>
    <t>Flower Valley II Batt</t>
  </si>
  <si>
    <t>Reeves</t>
  </si>
  <si>
    <t>21INR0497</t>
  </si>
  <si>
    <t>Swoose II</t>
  </si>
  <si>
    <t>Ward</t>
  </si>
  <si>
    <t>21INR0510</t>
  </si>
  <si>
    <t>Crossett Power Batt</t>
  </si>
  <si>
    <t>Crane</t>
  </si>
  <si>
    <t>21INR0357</t>
  </si>
  <si>
    <t>SP TX-12B BESS</t>
  </si>
  <si>
    <t>Upton</t>
  </si>
  <si>
    <t>20INR0291</t>
  </si>
  <si>
    <t>Silicon Hill Storage</t>
  </si>
  <si>
    <t>Travis</t>
  </si>
  <si>
    <t>21INR0460</t>
  </si>
  <si>
    <t>Republic Road Storage</t>
  </si>
  <si>
    <t>Robertson</t>
  </si>
  <si>
    <t>21INR0474</t>
  </si>
  <si>
    <t>Anchor BESS</t>
  </si>
  <si>
    <t>Eastland</t>
  </si>
  <si>
    <t>21INR0473</t>
  </si>
  <si>
    <t>Vortex BESS</t>
  </si>
  <si>
    <t>Throckmorton</t>
  </si>
  <si>
    <t>21INR0244</t>
  </si>
  <si>
    <t>Madero Grid</t>
  </si>
  <si>
    <t>Hidalgo</t>
  </si>
  <si>
    <t>21INR0479</t>
  </si>
  <si>
    <t>Endurance Park Storage</t>
  </si>
  <si>
    <t>Scurry</t>
  </si>
  <si>
    <t>21INR0522</t>
  </si>
  <si>
    <t>Ignacio Grid</t>
  </si>
  <si>
    <t>20INR0281</t>
  </si>
  <si>
    <t>Queen BESS</t>
  </si>
  <si>
    <t>22INR0325</t>
  </si>
  <si>
    <t>BRP Dickens BESS</t>
  </si>
  <si>
    <t>Dickens</t>
  </si>
  <si>
    <t>20INR0280</t>
  </si>
  <si>
    <t>High Lonesome BESS</t>
  </si>
  <si>
    <t>Crockett</t>
  </si>
  <si>
    <t>21INR0281</t>
  </si>
  <si>
    <t>Byrd Ranch Storage</t>
  </si>
  <si>
    <t>22INR0322</t>
  </si>
  <si>
    <t>BRP Paleo BESS</t>
  </si>
  <si>
    <t>Hale</t>
  </si>
  <si>
    <t>22INR0372</t>
  </si>
  <si>
    <t>BRP Hydra BESS</t>
  </si>
  <si>
    <t>Pecos</t>
  </si>
  <si>
    <t>22INR0328</t>
  </si>
  <si>
    <t>Inertia BESS</t>
  </si>
  <si>
    <t>22INR0375</t>
  </si>
  <si>
    <t>Inertia BESS 2</t>
  </si>
  <si>
    <t>20INR0246</t>
  </si>
  <si>
    <t>Ryan Energy Storage</t>
  </si>
  <si>
    <t>Coryell</t>
  </si>
  <si>
    <t>21INR0029</t>
  </si>
  <si>
    <t>Green Holly Storage</t>
  </si>
  <si>
    <t>Dawson</t>
  </si>
  <si>
    <t>21INR0033</t>
  </si>
  <si>
    <t>Red Holly Storage</t>
  </si>
  <si>
    <t>20INR0219</t>
  </si>
  <si>
    <t>Eunice Solar</t>
  </si>
  <si>
    <t>Solar</t>
  </si>
  <si>
    <t>PV</t>
  </si>
  <si>
    <t>18INR0062</t>
  </si>
  <si>
    <t>Wagyu Solar</t>
  </si>
  <si>
    <t>18INR0045</t>
  </si>
  <si>
    <t>Misae Solar</t>
  </si>
  <si>
    <t>Childress</t>
  </si>
  <si>
    <t>18INR0055</t>
  </si>
  <si>
    <t>Long Draw Solar</t>
  </si>
  <si>
    <t>Borden</t>
  </si>
  <si>
    <t>19INR0081</t>
  </si>
  <si>
    <t>Anson Solar 1</t>
  </si>
  <si>
    <t>Jones</t>
  </si>
  <si>
    <t>19INR0151</t>
  </si>
  <si>
    <t>Impact Solar</t>
  </si>
  <si>
    <t>Lamar</t>
  </si>
  <si>
    <t>20INR0054</t>
  </si>
  <si>
    <t>Taygete Solar</t>
  </si>
  <si>
    <t>20INR0037</t>
  </si>
  <si>
    <t>Coniglio Solar</t>
  </si>
  <si>
    <t>Fannin</t>
  </si>
  <si>
    <t>21INR0229</t>
  </si>
  <si>
    <t>Prospero Solar II</t>
  </si>
  <si>
    <t>15INR0044</t>
  </si>
  <si>
    <t>Corazon Solar</t>
  </si>
  <si>
    <t>Webb</t>
  </si>
  <si>
    <t>19INR0044</t>
  </si>
  <si>
    <t>Lily Solar</t>
  </si>
  <si>
    <t>19INR0088</t>
  </si>
  <si>
    <t>Aragorn Solar</t>
  </si>
  <si>
    <t>Culberson</t>
  </si>
  <si>
    <t>20INR0032</t>
  </si>
  <si>
    <t>Titan Solar</t>
  </si>
  <si>
    <t>15INR0090</t>
  </si>
  <si>
    <t>East Blackland Solar</t>
  </si>
  <si>
    <t>21INR0501</t>
  </si>
  <si>
    <t>Juno Solar (Phase II)</t>
  </si>
  <si>
    <t>17INR0020b</t>
  </si>
  <si>
    <t>RE Maplewood 2b Solar</t>
  </si>
  <si>
    <t>18INR0060</t>
  </si>
  <si>
    <t>Brightside Solar</t>
  </si>
  <si>
    <t>Bee</t>
  </si>
  <si>
    <t>19INR0091</t>
  </si>
  <si>
    <t>Phoenix Solar</t>
  </si>
  <si>
    <t>17INR0020a</t>
  </si>
  <si>
    <t>RE Maplewood 2a Solar</t>
  </si>
  <si>
    <t>21INR0477</t>
  </si>
  <si>
    <t>Azure Sky Solar</t>
  </si>
  <si>
    <t>20INR0130</t>
  </si>
  <si>
    <t>Plainview Solar</t>
  </si>
  <si>
    <t>21INR0233</t>
  </si>
  <si>
    <t>Taygete II Solar</t>
  </si>
  <si>
    <t>19INR0121</t>
  </si>
  <si>
    <t>Galloway Solar</t>
  </si>
  <si>
    <t>Concho</t>
  </si>
  <si>
    <t>20INR0081</t>
  </si>
  <si>
    <t>Strategic Solar 1</t>
  </si>
  <si>
    <t>Ellis</t>
  </si>
  <si>
    <t>20INR0082</t>
  </si>
  <si>
    <t>Vision Solar 1</t>
  </si>
  <si>
    <t>21INR0031</t>
  </si>
  <si>
    <t>Indigo Solar</t>
  </si>
  <si>
    <t>Fisher</t>
  </si>
  <si>
    <t>20INR0255</t>
  </si>
  <si>
    <t>Dawn Solar</t>
  </si>
  <si>
    <t>Deaf Smith</t>
  </si>
  <si>
    <t>21INR0276</t>
  </si>
  <si>
    <t>Elara Solar</t>
  </si>
  <si>
    <t>Frio</t>
  </si>
  <si>
    <t>19INR0045</t>
  </si>
  <si>
    <t>Rayos Del Sol</t>
  </si>
  <si>
    <t>Cameron</t>
  </si>
  <si>
    <t>20INR0101</t>
  </si>
  <si>
    <t>Westoria Solar</t>
  </si>
  <si>
    <t>21INR0213</t>
  </si>
  <si>
    <t>Vancourt Solar</t>
  </si>
  <si>
    <t>15INR0059</t>
  </si>
  <si>
    <t>Emerald Grove Solar</t>
  </si>
  <si>
    <t>19INR0103</t>
  </si>
  <si>
    <t>Rodeo Solar</t>
  </si>
  <si>
    <t>19INR0001</t>
  </si>
  <si>
    <t>Texas Solar Nova</t>
  </si>
  <si>
    <t>Kent</t>
  </si>
  <si>
    <t>19INR0085</t>
  </si>
  <si>
    <t>Blue Jay Solar</t>
  </si>
  <si>
    <t>Grimes</t>
  </si>
  <si>
    <t>21INR0538</t>
  </si>
  <si>
    <t>Blue Jay Solar II</t>
  </si>
  <si>
    <t>21INR0384</t>
  </si>
  <si>
    <t>Concho Valley Solar</t>
  </si>
  <si>
    <t>Tom Green</t>
  </si>
  <si>
    <t>21INR0406</t>
  </si>
  <si>
    <t>Old 300 Solar Center</t>
  </si>
  <si>
    <t>21INR0221</t>
  </si>
  <si>
    <t>Samson Solar 1</t>
  </si>
  <si>
    <t>21INR0413</t>
  </si>
  <si>
    <t>Big Star Solar</t>
  </si>
  <si>
    <t>Bastrop</t>
  </si>
  <si>
    <t>21INR0491</t>
  </si>
  <si>
    <t>Samson Solar 3</t>
  </si>
  <si>
    <t>19INR0035</t>
  </si>
  <si>
    <t>Norton Solar</t>
  </si>
  <si>
    <t>Runnels</t>
  </si>
  <si>
    <t>21INR0431</t>
  </si>
  <si>
    <t>Galloway 2 Solar</t>
  </si>
  <si>
    <t>22INR0205</t>
  </si>
  <si>
    <t>Sbranch Solar</t>
  </si>
  <si>
    <t>18INR0053</t>
  </si>
  <si>
    <t>Fort Bend Solar</t>
  </si>
  <si>
    <t>20INR0026</t>
  </si>
  <si>
    <t>Longbow Solar</t>
  </si>
  <si>
    <t>20INR0248</t>
  </si>
  <si>
    <t>Second Division Solar</t>
  </si>
  <si>
    <t>22INR0352</t>
  </si>
  <si>
    <t>Sparta Solar</t>
  </si>
  <si>
    <t>21INR0341</t>
  </si>
  <si>
    <t>Space City Solar</t>
  </si>
  <si>
    <t>20INR0266</t>
  </si>
  <si>
    <t>Tres Bahias Solar</t>
  </si>
  <si>
    <t>21INR0019</t>
  </si>
  <si>
    <t>Zier Solar</t>
  </si>
  <si>
    <t>Kinney</t>
  </si>
  <si>
    <t>20INR0208</t>
  </si>
  <si>
    <t>Signal Solar</t>
  </si>
  <si>
    <t>Hunt</t>
  </si>
  <si>
    <t>20INR0214</t>
  </si>
  <si>
    <t>Noble Solar</t>
  </si>
  <si>
    <t>Denton</t>
  </si>
  <si>
    <t>21INR0274</t>
  </si>
  <si>
    <t>Carol Solar</t>
  </si>
  <si>
    <t>Potter</t>
  </si>
  <si>
    <t>20INR0222</t>
  </si>
  <si>
    <t>Tyson Nick Solar</t>
  </si>
  <si>
    <t>21INR0389</t>
  </si>
  <si>
    <t>Red-tailed Hawk Solar</t>
  </si>
  <si>
    <t>22INR0257</t>
  </si>
  <si>
    <t>Corazon Solar Phase II</t>
  </si>
  <si>
    <t>19INR0042</t>
  </si>
  <si>
    <t>Long Point Solar</t>
  </si>
  <si>
    <t>20INR0098</t>
  </si>
  <si>
    <t>Danciger Solar</t>
  </si>
  <si>
    <t>21INR0278</t>
  </si>
  <si>
    <t>Fighting Jays Solar</t>
  </si>
  <si>
    <t>22INR0202</t>
  </si>
  <si>
    <t>Delilah Solar 1</t>
  </si>
  <si>
    <t>18INR0050</t>
  </si>
  <si>
    <t>Mustang Creek Solar</t>
  </si>
  <si>
    <t>Jackson</t>
  </si>
  <si>
    <t>19INR0155</t>
  </si>
  <si>
    <t>Morrow Lake Solar</t>
  </si>
  <si>
    <t>21INR0428</t>
  </si>
  <si>
    <t>Nabatoto Solar North</t>
  </si>
  <si>
    <t>Leon</t>
  </si>
  <si>
    <t>20INR0205</t>
  </si>
  <si>
    <t>Roseland Solar</t>
  </si>
  <si>
    <t>Falls</t>
  </si>
  <si>
    <t>20INR0203</t>
  </si>
  <si>
    <t>Pine Forest Solar</t>
  </si>
  <si>
    <t>Hopkins</t>
  </si>
  <si>
    <t>19INR0073</t>
  </si>
  <si>
    <t>Shakes Solar</t>
  </si>
  <si>
    <t>Zavala</t>
  </si>
  <si>
    <t>19INR0131</t>
  </si>
  <si>
    <t>Cutlass Solar</t>
  </si>
  <si>
    <t>20INR0050</t>
  </si>
  <si>
    <t>Castro Solar</t>
  </si>
  <si>
    <t>Castro</t>
  </si>
  <si>
    <t>20INR0080</t>
  </si>
  <si>
    <t>Frye Solar</t>
  </si>
  <si>
    <t>Swisher</t>
  </si>
  <si>
    <t>21INR0205</t>
  </si>
  <si>
    <t>Radian Solar</t>
  </si>
  <si>
    <t>Brown</t>
  </si>
  <si>
    <t>19INR0041</t>
  </si>
  <si>
    <t>Myrtle Solar</t>
  </si>
  <si>
    <t>20INR0263</t>
  </si>
  <si>
    <t>Myrtle Solar II</t>
  </si>
  <si>
    <t>22INR0242</t>
  </si>
  <si>
    <t>Bright Arrow Solar</t>
  </si>
  <si>
    <t>19INR0169</t>
  </si>
  <si>
    <t>Sun Valley Solar</t>
  </si>
  <si>
    <t>Hill</t>
  </si>
  <si>
    <t>20INR0210</t>
  </si>
  <si>
    <t>Hopkins Solar</t>
  </si>
  <si>
    <t>20INR0216</t>
  </si>
  <si>
    <t>Starr Solar Ranch</t>
  </si>
  <si>
    <t>Starr</t>
  </si>
  <si>
    <t>21INR0391</t>
  </si>
  <si>
    <t>Grandslam Solar</t>
  </si>
  <si>
    <t>Atascosa</t>
  </si>
  <si>
    <t>21INR0421</t>
  </si>
  <si>
    <t>Armadillo Solar</t>
  </si>
  <si>
    <t>22INR0254</t>
  </si>
  <si>
    <t>Pisgah Ridge Solar</t>
  </si>
  <si>
    <t>22INR0360</t>
  </si>
  <si>
    <t>Jade Solar</t>
  </si>
  <si>
    <t>22INR0374</t>
  </si>
  <si>
    <t>Inertia Solar</t>
  </si>
  <si>
    <t>19INR0134</t>
  </si>
  <si>
    <t>Cottonwood Bayou Solar</t>
  </si>
  <si>
    <t>21INR0228</t>
  </si>
  <si>
    <t>Cottonwood Bayou Solar II</t>
  </si>
  <si>
    <t>19INR0093</t>
  </si>
  <si>
    <t>Solemio</t>
  </si>
  <si>
    <t>21INR0323</t>
  </si>
  <si>
    <t>Spanish Crown</t>
  </si>
  <si>
    <t>21INR0434</t>
  </si>
  <si>
    <t>Golinda Solar</t>
  </si>
  <si>
    <t>21INR0021</t>
  </si>
  <si>
    <t>Green Holly Solar</t>
  </si>
  <si>
    <t>21INR0351</t>
  </si>
  <si>
    <t>7V Solar</t>
  </si>
  <si>
    <t>Fayette</t>
  </si>
  <si>
    <t>22INR0223</t>
  </si>
  <si>
    <t>Eiffel Solar</t>
  </si>
  <si>
    <t>22INR0412</t>
  </si>
  <si>
    <t>Andromeda Solar</t>
  </si>
  <si>
    <t>20INR0053</t>
  </si>
  <si>
    <t>Bravepost Solar</t>
  </si>
  <si>
    <t>20INR0143</t>
  </si>
  <si>
    <t>Soda Lake Solar 2</t>
  </si>
  <si>
    <t>20INR0236</t>
  </si>
  <si>
    <t>Old Hickory Solar</t>
  </si>
  <si>
    <t>16INR0049</t>
  </si>
  <si>
    <t>Nazareth Solar</t>
  </si>
  <si>
    <t>21INR0220</t>
  </si>
  <si>
    <t>Maleza Solar</t>
  </si>
  <si>
    <t>20INR0069</t>
  </si>
  <si>
    <t>Danish Fields Solar</t>
  </si>
  <si>
    <t>21INR0016</t>
  </si>
  <si>
    <t>Danish Fields II Solar</t>
  </si>
  <si>
    <t>21INR0017</t>
  </si>
  <si>
    <t>Danish Fields III Solar</t>
  </si>
  <si>
    <t>21INR0226</t>
  </si>
  <si>
    <t>Equinox Solar 1</t>
  </si>
  <si>
    <t>21INR0490</t>
  </si>
  <si>
    <t>Samson Solar 2</t>
  </si>
  <si>
    <t>22INR0203</t>
  </si>
  <si>
    <t>Delilah Solar 2</t>
  </si>
  <si>
    <t>23INR0042</t>
  </si>
  <si>
    <t>Delilah Solar 3</t>
  </si>
  <si>
    <t>23INR0060</t>
  </si>
  <si>
    <t>Delilah Solar 4</t>
  </si>
  <si>
    <t>20INR0091</t>
  </si>
  <si>
    <t>Misae Solar II</t>
  </si>
  <si>
    <t>21INR0022</t>
  </si>
  <si>
    <t>Red Holly Solar</t>
  </si>
  <si>
    <t>20INR0241</t>
  </si>
  <si>
    <t>Crowded Star Solar</t>
  </si>
  <si>
    <t>22INR0274</t>
  </si>
  <si>
    <t>Crowded Star Solar II</t>
  </si>
  <si>
    <t>19INR0080</t>
  </si>
  <si>
    <t>Whitehorse Wind</t>
  </si>
  <si>
    <t>Wind</t>
  </si>
  <si>
    <t>WT</t>
  </si>
  <si>
    <t>19INR0156</t>
  </si>
  <si>
    <t>Aviator Wind</t>
  </si>
  <si>
    <t>Coke</t>
  </si>
  <si>
    <t>19INR0163</t>
  </si>
  <si>
    <t>Sage Draw Wind</t>
  </si>
  <si>
    <t>Lynn</t>
  </si>
  <si>
    <t>19INR0174</t>
  </si>
  <si>
    <t>Elbow Creek repower</t>
  </si>
  <si>
    <t>Howard</t>
  </si>
  <si>
    <t>18INR0033</t>
  </si>
  <si>
    <t>Oveja Wind</t>
  </si>
  <si>
    <t>Irion</t>
  </si>
  <si>
    <t>17INR0035</t>
  </si>
  <si>
    <t>Las Majadas Wind</t>
  </si>
  <si>
    <t>Willacy</t>
  </si>
  <si>
    <t>19INR0038</t>
  </si>
  <si>
    <t>High Lonesome Wind</t>
  </si>
  <si>
    <t>17INR0031</t>
  </si>
  <si>
    <t>Espiritu Wind</t>
  </si>
  <si>
    <t>18INR0038</t>
  </si>
  <si>
    <t>Barrow Ranch Wind</t>
  </si>
  <si>
    <t>20INR0042</t>
  </si>
  <si>
    <t>Chalupa Wind</t>
  </si>
  <si>
    <t>20INR0262</t>
  </si>
  <si>
    <t>High Lonesome Wind Phase II</t>
  </si>
  <si>
    <t>17INR0027b</t>
  </si>
  <si>
    <t>Coyote Wind</t>
  </si>
  <si>
    <t>18INR0059</t>
  </si>
  <si>
    <t>East Raymond Wind (El Rayo)</t>
  </si>
  <si>
    <t>18INR0064</t>
  </si>
  <si>
    <t>Silver Star repower</t>
  </si>
  <si>
    <t>19INR0120</t>
  </si>
  <si>
    <t>Sherbino II Wind repower</t>
  </si>
  <si>
    <t>16INR0111</t>
  </si>
  <si>
    <t>Venado Wind</t>
  </si>
  <si>
    <t>17INR0025</t>
  </si>
  <si>
    <t>Reloj Del Sol Wind</t>
  </si>
  <si>
    <t>Zapata</t>
  </si>
  <si>
    <t>19INR0053</t>
  </si>
  <si>
    <t>Hidalgo II Wind</t>
  </si>
  <si>
    <t>20INR0019</t>
  </si>
  <si>
    <t>Trinity Hills Wind repower</t>
  </si>
  <si>
    <t>Young</t>
  </si>
  <si>
    <t>20INR0033</t>
  </si>
  <si>
    <t>WILDWIND</t>
  </si>
  <si>
    <t>Cooke</t>
  </si>
  <si>
    <t>19INR0112</t>
  </si>
  <si>
    <t>Cranel Wind</t>
  </si>
  <si>
    <t>Refugio</t>
  </si>
  <si>
    <t>11INR0062</t>
  </si>
  <si>
    <t>Shaffer Wind</t>
  </si>
  <si>
    <t>17INR0069</t>
  </si>
  <si>
    <t>Trent repower</t>
  </si>
  <si>
    <t>Nolan</t>
  </si>
  <si>
    <t>17INR0070</t>
  </si>
  <si>
    <t>Desert Sky repower</t>
  </si>
  <si>
    <t>16INR0081</t>
  </si>
  <si>
    <t>Mesteno Wind</t>
  </si>
  <si>
    <t>20INR0052</t>
  </si>
  <si>
    <t>Griffin Trail Wind</t>
  </si>
  <si>
    <t>Knox</t>
  </si>
  <si>
    <t>21INR0449</t>
  </si>
  <si>
    <t>Panther Creek III Repower</t>
  </si>
  <si>
    <t>19INR0100</t>
  </si>
  <si>
    <t>Prairie Hill Wind</t>
  </si>
  <si>
    <t>McLennan</t>
  </si>
  <si>
    <t>19INR0128</t>
  </si>
  <si>
    <t>White Mesa Wind</t>
  </si>
  <si>
    <t>20INR0088</t>
  </si>
  <si>
    <t>West Raymond (El Trueno) Wind</t>
  </si>
  <si>
    <t>16INR0086</t>
  </si>
  <si>
    <t>Cactus Flats Wind</t>
  </si>
  <si>
    <t>17INR0068</t>
  </si>
  <si>
    <t>Sweetwater 2 repower</t>
  </si>
  <si>
    <t>18INR0073</t>
  </si>
  <si>
    <t>Sweetwater 1 repower</t>
  </si>
  <si>
    <t>15INR0064b</t>
  </si>
  <si>
    <t>Harald (BearKat Wind B)</t>
  </si>
  <si>
    <t>Glasscock</t>
  </si>
  <si>
    <t>20INR0142</t>
  </si>
  <si>
    <t>Ajax Wind</t>
  </si>
  <si>
    <t>Wilbarger</t>
  </si>
  <si>
    <t>20INR0045</t>
  </si>
  <si>
    <t>Maverick Creek I Wind</t>
  </si>
  <si>
    <t>20INR0046</t>
  </si>
  <si>
    <t>Maverick Creek II Wind</t>
  </si>
  <si>
    <t>20INR0068</t>
  </si>
  <si>
    <t>Blackjack Creek Wind</t>
  </si>
  <si>
    <t>20INR0083</t>
  </si>
  <si>
    <t>Baird North Wind</t>
  </si>
  <si>
    <t>Callahan</t>
  </si>
  <si>
    <t>18INR0031</t>
  </si>
  <si>
    <t>Maryneal Wind</t>
  </si>
  <si>
    <t>19INR0145</t>
  </si>
  <si>
    <t>Aquilla Lake Wind</t>
  </si>
  <si>
    <t>20INR0256</t>
  </si>
  <si>
    <t>Aquilla Lake 2 Wind</t>
  </si>
  <si>
    <t>16INR0085</t>
  </si>
  <si>
    <t>Priddy Wind</t>
  </si>
  <si>
    <t>Mills</t>
  </si>
  <si>
    <t>17INR0052</t>
  </si>
  <si>
    <t>Horse13 CallD repower</t>
  </si>
  <si>
    <t>Taylor</t>
  </si>
  <si>
    <t>21INR0521</t>
  </si>
  <si>
    <t>White Mesa 2 Wind</t>
  </si>
  <si>
    <t>15INR0034</t>
  </si>
  <si>
    <t>El Algodon Alto W</t>
  </si>
  <si>
    <t>San Patricio</t>
  </si>
  <si>
    <t>19INR0052</t>
  </si>
  <si>
    <t>TG East Wind</t>
  </si>
  <si>
    <t>21INR0387</t>
  </si>
  <si>
    <t>Anchor Wind</t>
  </si>
  <si>
    <t>21INR0539</t>
  </si>
  <si>
    <t>Anchor Wind II</t>
  </si>
  <si>
    <t>17INR0054</t>
  </si>
  <si>
    <t>Capricorn I &amp; III repower</t>
  </si>
  <si>
    <t>Sterling</t>
  </si>
  <si>
    <t>17INR0061</t>
  </si>
  <si>
    <t>Capricorn IV repower</t>
  </si>
  <si>
    <t>18INR0069</t>
  </si>
  <si>
    <t>Indian Mesa repower</t>
  </si>
  <si>
    <t>18INR0079</t>
  </si>
  <si>
    <t>Woodward I repower</t>
  </si>
  <si>
    <t>18INR0080</t>
  </si>
  <si>
    <t>Woodward 2 repower</t>
  </si>
  <si>
    <t>20INR0120</t>
  </si>
  <si>
    <t>Vortex Wind</t>
  </si>
  <si>
    <t>21INR0263</t>
  </si>
  <si>
    <t>Monarch Creek Wind</t>
  </si>
  <si>
    <t>21INR0467</t>
  </si>
  <si>
    <t>Apogee Wind</t>
  </si>
  <si>
    <t>20INR0129</t>
  </si>
  <si>
    <t>Foxtrot Wind</t>
  </si>
  <si>
    <t>20INR0217</t>
  </si>
  <si>
    <t>CAROL wind</t>
  </si>
  <si>
    <t>18INR0030</t>
  </si>
  <si>
    <t>Canyon Wind</t>
  </si>
  <si>
    <t>14INR0033</t>
  </si>
  <si>
    <t>Goodnight Wind</t>
  </si>
  <si>
    <t>Armstrong</t>
  </si>
  <si>
    <t>16INR0112</t>
  </si>
  <si>
    <t>Loma Pinta Wind</t>
  </si>
  <si>
    <t>La Salle</t>
  </si>
  <si>
    <t>20INR0097</t>
  </si>
  <si>
    <t>El Suaz Ranch</t>
  </si>
  <si>
    <t>18INR0043</t>
  </si>
  <si>
    <t>Edmondson Ranch Wind</t>
  </si>
  <si>
    <t>21INR0005</t>
  </si>
  <si>
    <t>Hutt Wind</t>
  </si>
  <si>
    <t>Midland</t>
  </si>
  <si>
    <t>19INR0117</t>
  </si>
  <si>
    <t>Roadrunner Crossing Wind</t>
  </si>
  <si>
    <t>16INR0033</t>
  </si>
  <si>
    <t>Hart Wind</t>
  </si>
  <si>
    <t>19INR0022</t>
  </si>
  <si>
    <t>Monte Alto I</t>
  </si>
  <si>
    <t>22INR0326</t>
  </si>
  <si>
    <t>Inertia Wind</t>
  </si>
  <si>
    <t>19INR0099a</t>
  </si>
  <si>
    <t>Kontiki 1 Wind (ERIK)</t>
  </si>
  <si>
    <t>19INR0099b</t>
  </si>
  <si>
    <t>Kontiki 2 Wind (ERNEST)</t>
  </si>
  <si>
    <t>20INR0249</t>
  </si>
  <si>
    <t>Appaloosa Run Wind_</t>
  </si>
  <si>
    <t>18INR0068</t>
  </si>
  <si>
    <t>Loraine Windpark Phase III</t>
  </si>
  <si>
    <t>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</si>
</sst>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2" borderId="2" xfId="0" applyFill="1" applyBorder="1"/>
    <xf numFmtId="14" fontId="0" fillId="2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1" fillId="2" borderId="2" xfId="0" applyFont="1" applyFill="1" applyBorder="1"/>
    <xf numFmtId="3" fontId="0" fillId="0" borderId="0" xfId="0" applyNumberFormat="1"/>
    <xf numFmtId="0" fontId="0" fillId="3" borderId="2" xfId="0" applyFill="1" applyBorder="1"/>
    <xf numFmtId="14" fontId="0" fillId="3" borderId="2" xfId="0" applyNumberFormat="1" applyFill="1" applyBorder="1"/>
    <xf numFmtId="17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16770"/>
      <color rgb="FF21B169"/>
      <color rgb="FF5D67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Chart'!$A$74:$A$97</c:f>
              <c:numCache>
                <c:formatCode>mmm\-yy</c:formatCode>
                <c:ptCount val="24"/>
                <c:pt idx="0">
                  <c:v>44336</c:v>
                </c:pt>
                <c:pt idx="1">
                  <c:v>44367</c:v>
                </c:pt>
                <c:pt idx="2">
                  <c:v>44397</c:v>
                </c:pt>
                <c:pt idx="3">
                  <c:v>44428</c:v>
                </c:pt>
                <c:pt idx="4">
                  <c:v>44459</c:v>
                </c:pt>
                <c:pt idx="5">
                  <c:v>44489</c:v>
                </c:pt>
                <c:pt idx="6">
                  <c:v>44520</c:v>
                </c:pt>
                <c:pt idx="7">
                  <c:v>44550</c:v>
                </c:pt>
                <c:pt idx="8">
                  <c:v>44581</c:v>
                </c:pt>
                <c:pt idx="9">
                  <c:v>44612</c:v>
                </c:pt>
                <c:pt idx="10">
                  <c:v>44640</c:v>
                </c:pt>
                <c:pt idx="11">
                  <c:v>44671</c:v>
                </c:pt>
                <c:pt idx="12">
                  <c:v>44701</c:v>
                </c:pt>
                <c:pt idx="13">
                  <c:v>44732</c:v>
                </c:pt>
                <c:pt idx="14">
                  <c:v>44762</c:v>
                </c:pt>
                <c:pt idx="15">
                  <c:v>44793</c:v>
                </c:pt>
                <c:pt idx="16">
                  <c:v>44824</c:v>
                </c:pt>
                <c:pt idx="17">
                  <c:v>44854</c:v>
                </c:pt>
              </c:numCache>
            </c:numRef>
          </c:cat>
          <c:val>
            <c:numRef>
              <c:f>'Wind Chart'!$C$74:$C$97</c:f>
              <c:numCache>
                <c:formatCode>#,##0</c:formatCode>
                <c:ptCount val="24"/>
                <c:pt idx="0">
                  <c:v>25642.280000000006</c:v>
                </c:pt>
                <c:pt idx="1">
                  <c:v>25642.280000000006</c:v>
                </c:pt>
                <c:pt idx="2">
                  <c:v>25642.280000000006</c:v>
                </c:pt>
                <c:pt idx="3">
                  <c:v>25642.280000000006</c:v>
                </c:pt>
                <c:pt idx="4">
                  <c:v>25642.280000000006</c:v>
                </c:pt>
                <c:pt idx="5">
                  <c:v>25642.280000000006</c:v>
                </c:pt>
                <c:pt idx="6">
                  <c:v>25642.280000000006</c:v>
                </c:pt>
                <c:pt idx="7">
                  <c:v>25642.280000000006</c:v>
                </c:pt>
                <c:pt idx="8">
                  <c:v>25642.280000000006</c:v>
                </c:pt>
                <c:pt idx="9">
                  <c:v>25642.280000000006</c:v>
                </c:pt>
                <c:pt idx="10">
                  <c:v>25642.280000000006</c:v>
                </c:pt>
                <c:pt idx="11">
                  <c:v>25642.280000000006</c:v>
                </c:pt>
                <c:pt idx="12">
                  <c:v>25642.280000000006</c:v>
                </c:pt>
                <c:pt idx="13">
                  <c:v>25642.280000000006</c:v>
                </c:pt>
                <c:pt idx="14">
                  <c:v>25642.280000000006</c:v>
                </c:pt>
                <c:pt idx="15">
                  <c:v>25642.280000000006</c:v>
                </c:pt>
                <c:pt idx="16">
                  <c:v>25642.280000000006</c:v>
                </c:pt>
                <c:pt idx="17">
                  <c:v>25642.280000000006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61677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'Wind Chart'!$D$74:$D$97</c:f>
              <c:numCache>
                <c:formatCode>#,##0</c:formatCode>
                <c:ptCount val="24"/>
                <c:pt idx="0">
                  <c:v>6194</c:v>
                </c:pt>
                <c:pt idx="1">
                  <c:v>6194</c:v>
                </c:pt>
                <c:pt idx="2">
                  <c:v>6194</c:v>
                </c:pt>
                <c:pt idx="3">
                  <c:v>6194</c:v>
                </c:pt>
                <c:pt idx="4">
                  <c:v>6194</c:v>
                </c:pt>
                <c:pt idx="5">
                  <c:v>6194</c:v>
                </c:pt>
                <c:pt idx="6">
                  <c:v>6194</c:v>
                </c:pt>
                <c:pt idx="7">
                  <c:v>6194</c:v>
                </c:pt>
                <c:pt idx="8">
                  <c:v>6194</c:v>
                </c:pt>
                <c:pt idx="9">
                  <c:v>6194</c:v>
                </c:pt>
                <c:pt idx="10">
                  <c:v>6194</c:v>
                </c:pt>
                <c:pt idx="11">
                  <c:v>6194</c:v>
                </c:pt>
                <c:pt idx="12">
                  <c:v>6194</c:v>
                </c:pt>
                <c:pt idx="13">
                  <c:v>6194</c:v>
                </c:pt>
                <c:pt idx="14">
                  <c:v>6194</c:v>
                </c:pt>
                <c:pt idx="15">
                  <c:v>6194</c:v>
                </c:pt>
                <c:pt idx="16">
                  <c:v>6194</c:v>
                </c:pt>
                <c:pt idx="17">
                  <c:v>6194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Chart'!$E$74:$E$97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225.60000000000036</c:v>
                </c:pt>
                <c:pt idx="3">
                  <c:v>592.20000000000073</c:v>
                </c:pt>
                <c:pt idx="4">
                  <c:v>1182.7000000000007</c:v>
                </c:pt>
                <c:pt idx="5">
                  <c:v>1182.7000000000007</c:v>
                </c:pt>
                <c:pt idx="6">
                  <c:v>2135.1000000000004</c:v>
                </c:pt>
                <c:pt idx="7">
                  <c:v>3678.41</c:v>
                </c:pt>
                <c:pt idx="8">
                  <c:v>3678.41</c:v>
                </c:pt>
                <c:pt idx="9">
                  <c:v>3678.41</c:v>
                </c:pt>
                <c:pt idx="10">
                  <c:v>3678.41</c:v>
                </c:pt>
                <c:pt idx="11">
                  <c:v>3946.6100000000006</c:v>
                </c:pt>
                <c:pt idx="12">
                  <c:v>3946.6100000000006</c:v>
                </c:pt>
                <c:pt idx="13">
                  <c:v>4148.41</c:v>
                </c:pt>
                <c:pt idx="14">
                  <c:v>4148.41</c:v>
                </c:pt>
                <c:pt idx="15">
                  <c:v>4148.41</c:v>
                </c:pt>
                <c:pt idx="16">
                  <c:v>4450.1499999999996</c:v>
                </c:pt>
                <c:pt idx="17">
                  <c:v>4743.43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223747894714956E-2"/>
                  <c:y val="-1.31896575577664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1B169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354863740577312E-2"/>
                  <c:y val="-1.31896575577665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1B169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354863740577312E-2"/>
                  <c:y val="-1.60160127487164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1B169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6092632048852715E-2"/>
                  <c:y val="-1.60160127487164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1B169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398569022531452E-2"/>
                  <c:y val="-1.31896575577665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1B169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2.82635519094996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2.82635519094996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6537503175533185E-17"/>
                  <c:y val="2.82635519094996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2.82635519094996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0437052819541055E-3"/>
                  <c:y val="2.82635519094996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1.88423679396664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"/>
                  <c:y val="1.88423679396664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Chart'!$F$74:$F$97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212</c:v>
                </c:pt>
                <c:pt idx="8">
                  <c:v>212</c:v>
                </c:pt>
                <c:pt idx="9">
                  <c:v>212</c:v>
                </c:pt>
                <c:pt idx="10">
                  <c:v>212</c:v>
                </c:pt>
                <c:pt idx="11">
                  <c:v>212</c:v>
                </c:pt>
                <c:pt idx="12">
                  <c:v>381.20000000000005</c:v>
                </c:pt>
                <c:pt idx="13">
                  <c:v>381.20000000000005</c:v>
                </c:pt>
                <c:pt idx="14">
                  <c:v>887.80000000000007</c:v>
                </c:pt>
                <c:pt idx="15">
                  <c:v>887.80000000000007</c:v>
                </c:pt>
                <c:pt idx="16">
                  <c:v>1087.8</c:v>
                </c:pt>
                <c:pt idx="17">
                  <c:v>1087.8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Chart'!$G$74:$G$97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61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Chart'!$B$74:$B$97</c:f>
              <c:numCache>
                <c:formatCode>#,##0</c:formatCode>
                <c:ptCount val="24"/>
                <c:pt idx="0">
                  <c:v>31836.280000000006</c:v>
                </c:pt>
                <c:pt idx="1">
                  <c:v>31836.280000000006</c:v>
                </c:pt>
                <c:pt idx="2">
                  <c:v>32064.880000000005</c:v>
                </c:pt>
                <c:pt idx="3">
                  <c:v>32431.480000000007</c:v>
                </c:pt>
                <c:pt idx="4">
                  <c:v>33021.98000000001</c:v>
                </c:pt>
                <c:pt idx="5">
                  <c:v>33021.98000000001</c:v>
                </c:pt>
                <c:pt idx="6">
                  <c:v>33974.380000000005</c:v>
                </c:pt>
                <c:pt idx="7">
                  <c:v>35726.69</c:v>
                </c:pt>
                <c:pt idx="8">
                  <c:v>35726.69</c:v>
                </c:pt>
                <c:pt idx="9">
                  <c:v>35726.69</c:v>
                </c:pt>
                <c:pt idx="10">
                  <c:v>35726.69</c:v>
                </c:pt>
                <c:pt idx="11">
                  <c:v>35994.890000000007</c:v>
                </c:pt>
                <c:pt idx="12">
                  <c:v>36164.090000000004</c:v>
                </c:pt>
                <c:pt idx="13">
                  <c:v>36365.89</c:v>
                </c:pt>
                <c:pt idx="14">
                  <c:v>36872.490000000005</c:v>
                </c:pt>
                <c:pt idx="15">
                  <c:v>36872.490000000005</c:v>
                </c:pt>
                <c:pt idx="16">
                  <c:v>37374.23000000001</c:v>
                </c:pt>
                <c:pt idx="17">
                  <c:v>37667.510000000009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1576379344"/>
        <c:axId val="1576382088"/>
      </c:barChart>
      <c:dateAx>
        <c:axId val="157637934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1576382088"/>
        <c:crossesAt val="0"/>
        <c:auto val="1"/>
        <c:lblOffset val="100"/>
        <c:baseTimeUnit val="months"/>
      </c:dateAx>
      <c:valAx>
        <c:axId val="1576382088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1576379344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'Solar Chart'!$A$60:$A$73</c:f>
              <c:numCache>
                <c:formatCode>mmm\-yy</c:formatCode>
                <c:ptCount val="14"/>
                <c:pt idx="0">
                  <c:v>44336</c:v>
                </c:pt>
                <c:pt idx="1">
                  <c:v>44367</c:v>
                </c:pt>
                <c:pt idx="2">
                  <c:v>44397</c:v>
                </c:pt>
                <c:pt idx="3">
                  <c:v>44428</c:v>
                </c:pt>
                <c:pt idx="4">
                  <c:v>44459</c:v>
                </c:pt>
                <c:pt idx="5">
                  <c:v>44489</c:v>
                </c:pt>
                <c:pt idx="6">
                  <c:v>44520</c:v>
                </c:pt>
                <c:pt idx="7">
                  <c:v>44550</c:v>
                </c:pt>
                <c:pt idx="8">
                  <c:v>44581</c:v>
                </c:pt>
                <c:pt idx="9">
                  <c:v>44612</c:v>
                </c:pt>
                <c:pt idx="10">
                  <c:v>44640</c:v>
                </c:pt>
                <c:pt idx="11">
                  <c:v>44671</c:v>
                </c:pt>
                <c:pt idx="12">
                  <c:v>44701</c:v>
                </c:pt>
                <c:pt idx="13">
                  <c:v>44732</c:v>
                </c:pt>
              </c:numCache>
            </c:numRef>
          </c:cat>
          <c:val>
            <c:numRef>
              <c:f>'Solar Chart'!$C$60:$C$73</c:f>
              <c:numCache>
                <c:formatCode>#,##0</c:formatCode>
                <c:ptCount val="14"/>
                <c:pt idx="0">
                  <c:v>4394.51</c:v>
                </c:pt>
                <c:pt idx="1">
                  <c:v>4394.51</c:v>
                </c:pt>
                <c:pt idx="2">
                  <c:v>4394.51</c:v>
                </c:pt>
                <c:pt idx="3">
                  <c:v>4394.51</c:v>
                </c:pt>
                <c:pt idx="4">
                  <c:v>4394.51</c:v>
                </c:pt>
                <c:pt idx="5">
                  <c:v>4394.51</c:v>
                </c:pt>
                <c:pt idx="6">
                  <c:v>4394.51</c:v>
                </c:pt>
                <c:pt idx="7">
                  <c:v>4394.51</c:v>
                </c:pt>
                <c:pt idx="8">
                  <c:v>4394.51</c:v>
                </c:pt>
                <c:pt idx="9">
                  <c:v>4394.51</c:v>
                </c:pt>
                <c:pt idx="10">
                  <c:v>4394.51</c:v>
                </c:pt>
                <c:pt idx="11">
                  <c:v>4394.51</c:v>
                </c:pt>
                <c:pt idx="12">
                  <c:v>4394.51</c:v>
                </c:pt>
                <c:pt idx="13">
                  <c:v>4394.51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61677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'Solar Chart'!$D$60:$D$73</c:f>
              <c:numCache>
                <c:formatCode>#,##0</c:formatCode>
                <c:ptCount val="14"/>
                <c:pt idx="0">
                  <c:v>3210.4</c:v>
                </c:pt>
                <c:pt idx="1">
                  <c:v>3210.4</c:v>
                </c:pt>
                <c:pt idx="2">
                  <c:v>3210.4</c:v>
                </c:pt>
                <c:pt idx="3">
                  <c:v>3210.4</c:v>
                </c:pt>
                <c:pt idx="4">
                  <c:v>3210.4</c:v>
                </c:pt>
                <c:pt idx="5">
                  <c:v>3210.4</c:v>
                </c:pt>
                <c:pt idx="6">
                  <c:v>3210.4</c:v>
                </c:pt>
                <c:pt idx="7">
                  <c:v>3210.4</c:v>
                </c:pt>
                <c:pt idx="8">
                  <c:v>3210.4</c:v>
                </c:pt>
                <c:pt idx="9">
                  <c:v>3210.4</c:v>
                </c:pt>
                <c:pt idx="10">
                  <c:v>3210.4</c:v>
                </c:pt>
                <c:pt idx="11">
                  <c:v>3210.4</c:v>
                </c:pt>
                <c:pt idx="12">
                  <c:v>3210.4</c:v>
                </c:pt>
                <c:pt idx="13">
                  <c:v>3210.4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Chart'!$E$60:$E$73</c:f>
              <c:numCache>
                <c:formatCode>#,##0</c:formatCode>
                <c:ptCount val="14"/>
                <c:pt idx="0">
                  <c:v>0</c:v>
                </c:pt>
                <c:pt idx="1">
                  <c:v>515.52</c:v>
                </c:pt>
                <c:pt idx="2">
                  <c:v>565.52</c:v>
                </c:pt>
                <c:pt idx="3">
                  <c:v>793.92000000000007</c:v>
                </c:pt>
                <c:pt idx="4">
                  <c:v>1511.7199999999998</c:v>
                </c:pt>
                <c:pt idx="5">
                  <c:v>1511.7199999999998</c:v>
                </c:pt>
                <c:pt idx="6">
                  <c:v>1777.81</c:v>
                </c:pt>
                <c:pt idx="7">
                  <c:v>2296.7399999999993</c:v>
                </c:pt>
                <c:pt idx="8">
                  <c:v>3066.9399999999991</c:v>
                </c:pt>
                <c:pt idx="9">
                  <c:v>3066.9399999999991</c:v>
                </c:pt>
                <c:pt idx="10">
                  <c:v>4386.0999999999985</c:v>
                </c:pt>
                <c:pt idx="11">
                  <c:v>5091.1000000000004</c:v>
                </c:pt>
                <c:pt idx="12">
                  <c:v>6587.1100000000006</c:v>
                </c:pt>
                <c:pt idx="13">
                  <c:v>7797.8500000000022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Chart'!$F$60:$F$73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640.66</c:v>
                </c:pt>
                <c:pt idx="8">
                  <c:v>640.66</c:v>
                </c:pt>
                <c:pt idx="9">
                  <c:v>640.66</c:v>
                </c:pt>
                <c:pt idx="10">
                  <c:v>640.66</c:v>
                </c:pt>
                <c:pt idx="11">
                  <c:v>640.66</c:v>
                </c:pt>
                <c:pt idx="12">
                  <c:v>1746.76</c:v>
                </c:pt>
                <c:pt idx="13">
                  <c:v>2248.0100000000002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Chart'!$G$60:$G$73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61677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'Solar Chart'!$A$124:$A$135</c:f>
              <c:numCache>
                <c:formatCode>General</c:formatCode>
                <c:ptCount val="12"/>
              </c:numCache>
            </c:numRef>
          </c:cat>
          <c:val>
            <c:numRef>
              <c:f>'Solar Chart'!$B$60:$B$73</c:f>
              <c:numCache>
                <c:formatCode>#,##0</c:formatCode>
                <c:ptCount val="14"/>
                <c:pt idx="0">
                  <c:v>7604.91</c:v>
                </c:pt>
                <c:pt idx="1">
                  <c:v>8120.43</c:v>
                </c:pt>
                <c:pt idx="2">
                  <c:v>8170.43</c:v>
                </c:pt>
                <c:pt idx="3">
                  <c:v>8398.83</c:v>
                </c:pt>
                <c:pt idx="4">
                  <c:v>9116.6299999999992</c:v>
                </c:pt>
                <c:pt idx="5">
                  <c:v>9116.6299999999992</c:v>
                </c:pt>
                <c:pt idx="6">
                  <c:v>9382.7199999999993</c:v>
                </c:pt>
                <c:pt idx="7">
                  <c:v>10542.31</c:v>
                </c:pt>
                <c:pt idx="8">
                  <c:v>11312.509999999998</c:v>
                </c:pt>
                <c:pt idx="9">
                  <c:v>11312.509999999998</c:v>
                </c:pt>
                <c:pt idx="10">
                  <c:v>12631.669999999998</c:v>
                </c:pt>
                <c:pt idx="11">
                  <c:v>13336.67</c:v>
                </c:pt>
                <c:pt idx="12">
                  <c:v>15938.78</c:v>
                </c:pt>
                <c:pt idx="13">
                  <c:v>17650.770000000004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1576385616"/>
        <c:axId val="1576379736"/>
      </c:barChart>
      <c:dateAx>
        <c:axId val="157638561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76379736"/>
        <c:crossesAt val="0"/>
        <c:auto val="1"/>
        <c:lblOffset val="100"/>
        <c:baseTimeUnit val="months"/>
      </c:dateAx>
      <c:valAx>
        <c:axId val="1576379736"/>
        <c:scaling>
          <c:orientation val="minMax"/>
          <c:max val="18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76385616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077766453966545E-2"/>
          <c:y val="3.1823205158236223E-2"/>
          <c:w val="0.91812313238256593"/>
          <c:h val="3.070563433141941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Chart'!$A$61:$A$72</c:f>
              <c:numCache>
                <c:formatCode>mmm\-yy</c:formatCode>
                <c:ptCount val="12"/>
                <c:pt idx="0">
                  <c:v>44336</c:v>
                </c:pt>
                <c:pt idx="1">
                  <c:v>44367</c:v>
                </c:pt>
                <c:pt idx="2">
                  <c:v>44397</c:v>
                </c:pt>
                <c:pt idx="3">
                  <c:v>44428</c:v>
                </c:pt>
                <c:pt idx="4">
                  <c:v>44459</c:v>
                </c:pt>
                <c:pt idx="5">
                  <c:v>44489</c:v>
                </c:pt>
                <c:pt idx="6">
                  <c:v>44520</c:v>
                </c:pt>
                <c:pt idx="7">
                  <c:v>44550</c:v>
                </c:pt>
                <c:pt idx="8">
                  <c:v>44581</c:v>
                </c:pt>
                <c:pt idx="9">
                  <c:v>44612</c:v>
                </c:pt>
                <c:pt idx="10">
                  <c:v>44640</c:v>
                </c:pt>
                <c:pt idx="11">
                  <c:v>44671</c:v>
                </c:pt>
              </c:numCache>
            </c:numRef>
          </c:cat>
          <c:val>
            <c:numRef>
              <c:f>'Battery Chart'!$C$61:$C$72</c:f>
              <c:numCache>
                <c:formatCode>#,##0</c:formatCode>
                <c:ptCount val="12"/>
                <c:pt idx="0">
                  <c:v>257.20000000000005</c:v>
                </c:pt>
                <c:pt idx="1">
                  <c:v>257.20000000000005</c:v>
                </c:pt>
                <c:pt idx="2">
                  <c:v>257.20000000000005</c:v>
                </c:pt>
                <c:pt idx="3">
                  <c:v>257.20000000000005</c:v>
                </c:pt>
                <c:pt idx="4">
                  <c:v>257.20000000000005</c:v>
                </c:pt>
                <c:pt idx="5">
                  <c:v>257.20000000000005</c:v>
                </c:pt>
                <c:pt idx="6">
                  <c:v>257.20000000000005</c:v>
                </c:pt>
                <c:pt idx="7">
                  <c:v>257.20000000000005</c:v>
                </c:pt>
                <c:pt idx="8">
                  <c:v>257.20000000000005</c:v>
                </c:pt>
                <c:pt idx="9">
                  <c:v>257.20000000000005</c:v>
                </c:pt>
                <c:pt idx="10">
                  <c:v>257.20000000000005</c:v>
                </c:pt>
                <c:pt idx="11">
                  <c:v>257.20000000000005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61677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'Battery Chart'!$D$61:$D$72</c:f>
              <c:numCache>
                <c:formatCode>#,##0</c:formatCode>
                <c:ptCount val="12"/>
                <c:pt idx="0">
                  <c:v>294.89</c:v>
                </c:pt>
                <c:pt idx="1">
                  <c:v>294.89</c:v>
                </c:pt>
                <c:pt idx="2">
                  <c:v>294.89</c:v>
                </c:pt>
                <c:pt idx="3">
                  <c:v>294.89</c:v>
                </c:pt>
                <c:pt idx="4">
                  <c:v>294.89</c:v>
                </c:pt>
                <c:pt idx="5">
                  <c:v>294.89</c:v>
                </c:pt>
                <c:pt idx="6">
                  <c:v>294.89</c:v>
                </c:pt>
                <c:pt idx="7">
                  <c:v>294.89</c:v>
                </c:pt>
                <c:pt idx="8">
                  <c:v>294.89</c:v>
                </c:pt>
                <c:pt idx="9">
                  <c:v>294.89</c:v>
                </c:pt>
                <c:pt idx="10">
                  <c:v>294.89</c:v>
                </c:pt>
                <c:pt idx="11">
                  <c:v>294.89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Chart'!$E$61:$E$72</c:f>
              <c:numCache>
                <c:formatCode>#,##0</c:formatCode>
                <c:ptCount val="12"/>
                <c:pt idx="0">
                  <c:v>0</c:v>
                </c:pt>
                <c:pt idx="1">
                  <c:v>178.09000000000003</c:v>
                </c:pt>
                <c:pt idx="2">
                  <c:v>329.79000000000008</c:v>
                </c:pt>
                <c:pt idx="3">
                  <c:v>734.75000000000011</c:v>
                </c:pt>
                <c:pt idx="4">
                  <c:v>864.49000000000012</c:v>
                </c:pt>
                <c:pt idx="5">
                  <c:v>916.24000000000012</c:v>
                </c:pt>
                <c:pt idx="6">
                  <c:v>916.24000000000012</c:v>
                </c:pt>
                <c:pt idx="7">
                  <c:v>1109.52</c:v>
                </c:pt>
                <c:pt idx="8">
                  <c:v>1211.04</c:v>
                </c:pt>
                <c:pt idx="9">
                  <c:v>1211.04</c:v>
                </c:pt>
                <c:pt idx="10">
                  <c:v>1312.56</c:v>
                </c:pt>
                <c:pt idx="11">
                  <c:v>1312.56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Chart'!$F$61:$F$72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52.25</c:v>
                </c:pt>
                <c:pt idx="9">
                  <c:v>52.25</c:v>
                </c:pt>
                <c:pt idx="10">
                  <c:v>52.25</c:v>
                </c:pt>
                <c:pt idx="11">
                  <c:v>52.25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Chart'!$G$61:$G$72</c:f>
              <c:numCache>
                <c:formatCode>#,##0</c:formatCode>
                <c:ptCount val="12"/>
                <c:pt idx="0">
                  <c:v>0</c:v>
                </c:pt>
                <c:pt idx="1">
                  <c:v>68.83</c:v>
                </c:pt>
                <c:pt idx="2">
                  <c:v>78.78</c:v>
                </c:pt>
                <c:pt idx="3">
                  <c:v>108.63</c:v>
                </c:pt>
                <c:pt idx="4">
                  <c:v>108.63</c:v>
                </c:pt>
                <c:pt idx="5">
                  <c:v>108.63</c:v>
                </c:pt>
                <c:pt idx="6">
                  <c:v>108.63</c:v>
                </c:pt>
                <c:pt idx="7">
                  <c:v>108.63</c:v>
                </c:pt>
                <c:pt idx="8">
                  <c:v>108.63</c:v>
                </c:pt>
                <c:pt idx="9">
                  <c:v>108.63</c:v>
                </c:pt>
                <c:pt idx="10">
                  <c:v>108.63</c:v>
                </c:pt>
                <c:pt idx="11">
                  <c:v>108.63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61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'Battery Chart'!$A$139:$A$146</c:f>
              <c:numCache>
                <c:formatCode>General</c:formatCode>
                <c:ptCount val="8"/>
              </c:numCache>
            </c:numRef>
          </c:cat>
          <c:val>
            <c:numRef>
              <c:f>'Battery Chart'!$B$61:$B$72</c:f>
              <c:numCache>
                <c:formatCode>#,##0</c:formatCode>
                <c:ptCount val="12"/>
                <c:pt idx="0">
                  <c:v>552.09</c:v>
                </c:pt>
                <c:pt idx="1">
                  <c:v>799.0100000000001</c:v>
                </c:pt>
                <c:pt idx="2">
                  <c:v>960.66000000000008</c:v>
                </c:pt>
                <c:pt idx="3">
                  <c:v>1395.4700000000003</c:v>
                </c:pt>
                <c:pt idx="4">
                  <c:v>1525.21</c:v>
                </c:pt>
                <c:pt idx="5">
                  <c:v>1576.96</c:v>
                </c:pt>
                <c:pt idx="6">
                  <c:v>1576.96</c:v>
                </c:pt>
                <c:pt idx="7">
                  <c:v>1770.2400000000002</c:v>
                </c:pt>
                <c:pt idx="8">
                  <c:v>1924.0100000000002</c:v>
                </c:pt>
                <c:pt idx="9">
                  <c:v>1924.0100000000002</c:v>
                </c:pt>
                <c:pt idx="10">
                  <c:v>2025.5300000000002</c:v>
                </c:pt>
                <c:pt idx="11">
                  <c:v>2025.5300000000002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1576378952"/>
        <c:axId val="1576380128"/>
      </c:barChart>
      <c:dateAx>
        <c:axId val="157637895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1576380128"/>
        <c:crossesAt val="0"/>
        <c:auto val="1"/>
        <c:lblOffset val="100"/>
        <c:baseTimeUnit val="months"/>
      </c:dateAx>
      <c:valAx>
        <c:axId val="1576380128"/>
        <c:scaling>
          <c:orientation val="minMax"/>
          <c:max val="22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1576378952"/>
        <c:crosses val="autoZero"/>
        <c:crossBetween val="between"/>
        <c:majorUnit val="2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0"/>
        <c:txPr>
          <a:bodyPr/>
          <a:lstStyle/>
          <a:p>
            <a:pPr algn="ctr">
              <a:defRPr lang="en-US"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US"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US"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lang="en-US"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 algn="ctr">
              <a:defRPr lang="en-US"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delete val="1"/>
      </c:legendEntry>
      <c:layout>
        <c:manualLayout>
          <c:xMode val="edge"/>
          <c:yMode val="edge"/>
          <c:x val="8.8628484506213315E-2"/>
          <c:y val="3.6571428571428574E-2"/>
          <c:w val="0.89999995672428823"/>
          <c:h val="2.202960629921259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1"/>
    <xdr:ext cx="12168186" cy="13480259"/>
    <xdr:graphicFrame macro="">
      <xdr:nvGraphicFramePr>
        <xdr:cNvPr id="2" name="WindChart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Year (as of May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775156"/>
    <xdr:graphicFrame macro="">
      <xdr:nvGraphicFramePr>
        <xdr:cNvPr id="2" name="Solar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Year (as of May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1112500"/>
    <xdr:graphicFrame macro="">
      <xdr:nvGraphicFramePr>
        <xdr:cNvPr id="2" name="BatteryChart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42005"/>
          <a:ext cx="11553825" cy="419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Year (as of May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  <pageSetUpPr fitToPage="1"/>
  </sheetPr>
  <dimension ref="A1:S101"/>
  <sheetViews>
    <sheetView showGridLines="0" tabSelected="1" zoomScale="80" zoomScaleNormal="80" workbookViewId="0">
      <selection activeCell="H1" sqref="H1"/>
    </sheetView>
  </sheetViews>
  <sheetFormatPr defaultRowHeight="15" customHeight="1" x14ac:dyDescent="0.25"/>
  <cols>
    <col min="1" max="1" width="8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0.5703125" bestFit="1" customWidth="1"/>
    <col min="9" max="9" width="12.28515625" bestFit="1" customWidth="1"/>
    <col min="10" max="10" width="33.42578125" bestFit="1" customWidth="1"/>
    <col min="11" max="11" width="14.5703125" bestFit="1" customWidth="1"/>
    <col min="12" max="12" width="16.7109375" bestFit="1" customWidth="1"/>
    <col min="13" max="13" width="12.28515625" bestFit="1" customWidth="1"/>
    <col min="14" max="14" width="30.7109375" bestFit="1" customWidth="1"/>
    <col min="15" max="15" width="7.85546875" bestFit="1" customWidth="1"/>
    <col min="16" max="16" width="14.140625" bestFit="1" customWidth="1"/>
    <col min="17" max="17" width="17.42578125" bestFit="1" customWidth="1"/>
    <col min="18" max="18" width="8" bestFit="1" customWidth="1"/>
    <col min="19" max="19" width="19.85546875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362</v>
      </c>
      <c r="J2" s="2" t="s">
        <v>363</v>
      </c>
      <c r="K2" s="2" t="s">
        <v>173</v>
      </c>
      <c r="L2" s="3">
        <v>44104</v>
      </c>
      <c r="M2" s="3">
        <v>43439</v>
      </c>
      <c r="N2" s="3">
        <v>43826</v>
      </c>
      <c r="O2" s="2" t="s">
        <v>364</v>
      </c>
      <c r="P2" s="2" t="s">
        <v>365</v>
      </c>
      <c r="Q2" s="2">
        <v>418.9</v>
      </c>
      <c r="R2" s="2">
        <v>2020</v>
      </c>
      <c r="S2" s="2" t="s">
        <v>13</v>
      </c>
    </row>
    <row r="3" spans="9:19" ht="15" customHeight="1" x14ac:dyDescent="0.25">
      <c r="I3" s="4" t="s">
        <v>366</v>
      </c>
      <c r="J3" s="4" t="s">
        <v>367</v>
      </c>
      <c r="K3" s="4" t="s">
        <v>368</v>
      </c>
      <c r="L3" s="5">
        <v>44105</v>
      </c>
      <c r="M3" s="5">
        <v>43510</v>
      </c>
      <c r="N3" s="5">
        <v>44006</v>
      </c>
      <c r="O3" s="4" t="s">
        <v>364</v>
      </c>
      <c r="P3" s="4" t="s">
        <v>365</v>
      </c>
      <c r="Q3" s="4">
        <v>525</v>
      </c>
      <c r="R3" s="4">
        <v>2020</v>
      </c>
      <c r="S3" s="4" t="s">
        <v>13</v>
      </c>
    </row>
    <row r="4" spans="9:19" ht="15" customHeight="1" x14ac:dyDescent="0.25">
      <c r="I4" s="2" t="s">
        <v>369</v>
      </c>
      <c r="J4" s="2" t="s">
        <v>370</v>
      </c>
      <c r="K4" s="2" t="s">
        <v>371</v>
      </c>
      <c r="L4" s="3">
        <v>44196</v>
      </c>
      <c r="M4" s="3">
        <v>43103</v>
      </c>
      <c r="N4" s="3">
        <v>43811</v>
      </c>
      <c r="O4" s="2" t="s">
        <v>364</v>
      </c>
      <c r="P4" s="2" t="s">
        <v>365</v>
      </c>
      <c r="Q4" s="2">
        <v>338</v>
      </c>
      <c r="R4" s="2">
        <v>2020</v>
      </c>
      <c r="S4" s="2" t="s">
        <v>13</v>
      </c>
    </row>
    <row r="5" spans="9:19" ht="15" customHeight="1" x14ac:dyDescent="0.25">
      <c r="I5" s="4" t="s">
        <v>372</v>
      </c>
      <c r="J5" s="4" t="s">
        <v>373</v>
      </c>
      <c r="K5" s="4" t="s">
        <v>374</v>
      </c>
      <c r="L5" s="5">
        <v>44239</v>
      </c>
      <c r="M5" s="5">
        <v>39416</v>
      </c>
      <c r="N5" s="5">
        <v>43643</v>
      </c>
      <c r="O5" s="4" t="s">
        <v>364</v>
      </c>
      <c r="P5" s="4" t="s">
        <v>365</v>
      </c>
      <c r="Q5" s="4">
        <v>0</v>
      </c>
      <c r="R5" s="4">
        <v>2021</v>
      </c>
      <c r="S5" s="4" t="s">
        <v>12</v>
      </c>
    </row>
    <row r="6" spans="9:19" ht="15" customHeight="1" x14ac:dyDescent="0.25">
      <c r="I6" s="2" t="s">
        <v>375</v>
      </c>
      <c r="J6" s="2" t="s">
        <v>376</v>
      </c>
      <c r="K6" s="2" t="s">
        <v>377</v>
      </c>
      <c r="L6" s="3">
        <v>44256</v>
      </c>
      <c r="M6" s="3">
        <v>43305</v>
      </c>
      <c r="N6" s="3">
        <v>43560</v>
      </c>
      <c r="O6" s="2" t="s">
        <v>364</v>
      </c>
      <c r="P6" s="2" t="s">
        <v>365</v>
      </c>
      <c r="Q6" s="2">
        <v>300</v>
      </c>
      <c r="R6" s="2">
        <v>2021</v>
      </c>
      <c r="S6" s="2" t="s">
        <v>13</v>
      </c>
    </row>
    <row r="7" spans="9:19" ht="15" customHeight="1" x14ac:dyDescent="0.25">
      <c r="I7" s="4" t="s">
        <v>378</v>
      </c>
      <c r="J7" s="4" t="s">
        <v>379</v>
      </c>
      <c r="K7" s="4" t="s">
        <v>380</v>
      </c>
      <c r="L7" s="5">
        <v>44309</v>
      </c>
      <c r="M7" s="5">
        <v>43203</v>
      </c>
      <c r="N7" s="5">
        <v>44125</v>
      </c>
      <c r="O7" s="4" t="s">
        <v>364</v>
      </c>
      <c r="P7" s="4" t="s">
        <v>365</v>
      </c>
      <c r="Q7" s="4">
        <v>272.60000000000002</v>
      </c>
      <c r="R7" s="4">
        <v>2021</v>
      </c>
      <c r="S7" s="4" t="s">
        <v>13</v>
      </c>
    </row>
    <row r="8" spans="9:19" ht="15" customHeight="1" x14ac:dyDescent="0.25">
      <c r="I8" s="2" t="s">
        <v>381</v>
      </c>
      <c r="J8" s="2" t="s">
        <v>382</v>
      </c>
      <c r="K8" s="2" t="s">
        <v>88</v>
      </c>
      <c r="L8" s="3">
        <v>44315</v>
      </c>
      <c r="M8" s="3">
        <v>43207</v>
      </c>
      <c r="N8" s="3">
        <v>43795</v>
      </c>
      <c r="O8" s="2" t="s">
        <v>364</v>
      </c>
      <c r="P8" s="2" t="s">
        <v>365</v>
      </c>
      <c r="Q8" s="2">
        <v>449.5</v>
      </c>
      <c r="R8" s="2">
        <v>2021</v>
      </c>
      <c r="S8" s="2" t="s">
        <v>13</v>
      </c>
    </row>
    <row r="9" spans="9:19" ht="15" customHeight="1" x14ac:dyDescent="0.25">
      <c r="I9" s="4" t="s">
        <v>383</v>
      </c>
      <c r="J9" s="4" t="s">
        <v>384</v>
      </c>
      <c r="K9" s="4" t="s">
        <v>182</v>
      </c>
      <c r="L9" s="5">
        <v>44316</v>
      </c>
      <c r="M9" s="5">
        <v>43859</v>
      </c>
      <c r="N9" s="5">
        <v>44053</v>
      </c>
      <c r="O9" s="4" t="s">
        <v>364</v>
      </c>
      <c r="P9" s="4" t="s">
        <v>365</v>
      </c>
      <c r="Q9" s="4">
        <v>25.2</v>
      </c>
      <c r="R9" s="4">
        <v>2021</v>
      </c>
      <c r="S9" s="4" t="s">
        <v>13</v>
      </c>
    </row>
    <row r="10" spans="9:19" ht="15" customHeight="1" x14ac:dyDescent="0.25">
      <c r="I10" s="4" t="s">
        <v>387</v>
      </c>
      <c r="J10" s="4" t="s">
        <v>388</v>
      </c>
      <c r="K10" s="4" t="s">
        <v>182</v>
      </c>
      <c r="L10" s="5">
        <v>44316</v>
      </c>
      <c r="M10" s="5">
        <v>43371</v>
      </c>
      <c r="N10" s="5">
        <v>44053</v>
      </c>
      <c r="O10" s="4" t="s">
        <v>364</v>
      </c>
      <c r="P10" s="4" t="s">
        <v>365</v>
      </c>
      <c r="Q10" s="4">
        <v>174</v>
      </c>
      <c r="R10" s="4">
        <v>2021</v>
      </c>
      <c r="S10" s="4" t="s">
        <v>13</v>
      </c>
    </row>
    <row r="11" spans="9:19" ht="15" customHeight="1" x14ac:dyDescent="0.25">
      <c r="I11" s="2" t="s">
        <v>389</v>
      </c>
      <c r="J11" s="2" t="s">
        <v>390</v>
      </c>
      <c r="K11" s="2" t="s">
        <v>88</v>
      </c>
      <c r="L11" s="3">
        <v>44316</v>
      </c>
      <c r="M11" s="3">
        <v>43668</v>
      </c>
      <c r="N11" s="3">
        <v>43889</v>
      </c>
      <c r="O11" s="2" t="s">
        <v>364</v>
      </c>
      <c r="P11" s="2" t="s">
        <v>365</v>
      </c>
      <c r="Q11" s="2">
        <v>50.6</v>
      </c>
      <c r="R11" s="2">
        <v>2021</v>
      </c>
      <c r="S11" s="2" t="s">
        <v>13</v>
      </c>
    </row>
    <row r="12" spans="9:19" ht="15" customHeight="1" x14ac:dyDescent="0.25">
      <c r="I12" s="2" t="s">
        <v>385</v>
      </c>
      <c r="J12" s="2" t="s">
        <v>386</v>
      </c>
      <c r="K12" s="2" t="s">
        <v>26</v>
      </c>
      <c r="L12" s="3">
        <v>44316</v>
      </c>
      <c r="M12" s="3">
        <v>43277</v>
      </c>
      <c r="N12" s="3">
        <v>43887</v>
      </c>
      <c r="O12" s="2" t="s">
        <v>364</v>
      </c>
      <c r="P12" s="2" t="s">
        <v>365</v>
      </c>
      <c r="Q12" s="2">
        <v>160</v>
      </c>
      <c r="R12" s="2">
        <v>2021</v>
      </c>
      <c r="S12" s="2" t="s">
        <v>13</v>
      </c>
    </row>
    <row r="13" spans="9:19" ht="15" customHeight="1" x14ac:dyDescent="0.25">
      <c r="I13" s="4" t="s">
        <v>391</v>
      </c>
      <c r="J13" s="4" t="s">
        <v>392</v>
      </c>
      <c r="K13" s="4" t="s">
        <v>78</v>
      </c>
      <c r="L13" s="5">
        <v>44323</v>
      </c>
      <c r="M13" s="5">
        <v>42591</v>
      </c>
      <c r="N13" s="5">
        <v>44160</v>
      </c>
      <c r="O13" s="4" t="s">
        <v>364</v>
      </c>
      <c r="P13" s="4" t="s">
        <v>365</v>
      </c>
      <c r="Q13" s="4">
        <v>242.6</v>
      </c>
      <c r="R13" s="4">
        <v>2021</v>
      </c>
      <c r="S13" s="4" t="s">
        <v>13</v>
      </c>
    </row>
    <row r="14" spans="9:19" ht="15" customHeight="1" x14ac:dyDescent="0.25">
      <c r="I14" s="2" t="s">
        <v>393</v>
      </c>
      <c r="J14" s="2" t="s">
        <v>394</v>
      </c>
      <c r="K14" s="2" t="s">
        <v>380</v>
      </c>
      <c r="L14" s="3">
        <v>44343</v>
      </c>
      <c r="M14" s="3">
        <v>43361</v>
      </c>
      <c r="N14" s="3">
        <v>44110</v>
      </c>
      <c r="O14" s="2" t="s">
        <v>364</v>
      </c>
      <c r="P14" s="2" t="s">
        <v>365</v>
      </c>
      <c r="Q14" s="2">
        <v>201.6</v>
      </c>
      <c r="R14" s="2">
        <v>2021</v>
      </c>
      <c r="S14" s="2" t="s">
        <v>13</v>
      </c>
    </row>
    <row r="15" spans="9:19" ht="15" customHeight="1" x14ac:dyDescent="0.25">
      <c r="I15" s="4" t="s">
        <v>395</v>
      </c>
      <c r="J15" s="4" t="s">
        <v>396</v>
      </c>
      <c r="K15" s="4" t="s">
        <v>69</v>
      </c>
      <c r="L15" s="5">
        <v>44344</v>
      </c>
      <c r="M15" s="5">
        <v>43389</v>
      </c>
      <c r="N15" s="5">
        <v>44040</v>
      </c>
      <c r="O15" s="4" t="s">
        <v>364</v>
      </c>
      <c r="P15" s="4" t="s">
        <v>365</v>
      </c>
      <c r="Q15" s="4">
        <v>-7.2</v>
      </c>
      <c r="R15" s="4">
        <v>2021</v>
      </c>
      <c r="S15" s="4" t="s">
        <v>13</v>
      </c>
    </row>
    <row r="16" spans="9:19" ht="15" customHeight="1" x14ac:dyDescent="0.25">
      <c r="I16" s="2" t="s">
        <v>397</v>
      </c>
      <c r="J16" s="2" t="s">
        <v>398</v>
      </c>
      <c r="K16" s="2" t="s">
        <v>96</v>
      </c>
      <c r="L16" s="3">
        <v>44344</v>
      </c>
      <c r="M16" s="3">
        <v>39506</v>
      </c>
      <c r="N16" s="3">
        <v>43991</v>
      </c>
      <c r="O16" s="2" t="s">
        <v>364</v>
      </c>
      <c r="P16" s="2" t="s">
        <v>365</v>
      </c>
      <c r="Q16" s="2">
        <v>-18</v>
      </c>
      <c r="R16" s="2">
        <v>2021</v>
      </c>
      <c r="S16" s="2" t="s">
        <v>13</v>
      </c>
    </row>
    <row r="17" spans="9:19" ht="15" customHeight="1" x14ac:dyDescent="0.25">
      <c r="I17" s="2" t="s">
        <v>401</v>
      </c>
      <c r="J17" s="2" t="s">
        <v>402</v>
      </c>
      <c r="K17" s="2" t="s">
        <v>403</v>
      </c>
      <c r="L17" s="3">
        <v>44347</v>
      </c>
      <c r="M17" s="3">
        <v>43455</v>
      </c>
      <c r="N17" s="3">
        <v>44194</v>
      </c>
      <c r="O17" s="2" t="s">
        <v>364</v>
      </c>
      <c r="P17" s="2" t="s">
        <v>365</v>
      </c>
      <c r="Q17" s="2">
        <v>209.4</v>
      </c>
      <c r="R17" s="2">
        <v>2021</v>
      </c>
      <c r="S17" s="2" t="s">
        <v>13</v>
      </c>
    </row>
    <row r="18" spans="9:19" ht="15" customHeight="1" x14ac:dyDescent="0.25">
      <c r="I18" s="4" t="s">
        <v>399</v>
      </c>
      <c r="J18" s="4" t="s">
        <v>400</v>
      </c>
      <c r="K18" s="4" t="s">
        <v>297</v>
      </c>
      <c r="L18" s="5">
        <v>44347</v>
      </c>
      <c r="M18" s="5">
        <v>43456</v>
      </c>
      <c r="N18" s="5">
        <v>44173</v>
      </c>
      <c r="O18" s="4" t="s">
        <v>364</v>
      </c>
      <c r="P18" s="4" t="s">
        <v>365</v>
      </c>
      <c r="Q18" s="4">
        <v>201.6</v>
      </c>
      <c r="R18" s="4">
        <v>2021</v>
      </c>
      <c r="S18" s="4" t="s">
        <v>13</v>
      </c>
    </row>
    <row r="19" spans="9:19" ht="15" customHeight="1" x14ac:dyDescent="0.25">
      <c r="I19" s="4" t="s">
        <v>404</v>
      </c>
      <c r="J19" s="4" t="s">
        <v>405</v>
      </c>
      <c r="K19" s="4" t="s">
        <v>75</v>
      </c>
      <c r="L19" s="5">
        <v>44347</v>
      </c>
      <c r="M19" s="5">
        <v>43580</v>
      </c>
      <c r="N19" s="5">
        <v>43809</v>
      </c>
      <c r="O19" s="4" t="s">
        <v>364</v>
      </c>
      <c r="P19" s="4" t="s">
        <v>365</v>
      </c>
      <c r="Q19" s="4">
        <v>51</v>
      </c>
      <c r="R19" s="4">
        <v>2021</v>
      </c>
      <c r="S19" s="4" t="s">
        <v>13</v>
      </c>
    </row>
    <row r="20" spans="9:19" ht="15" customHeight="1" x14ac:dyDescent="0.25">
      <c r="I20" s="2" t="s">
        <v>406</v>
      </c>
      <c r="J20" s="2" t="s">
        <v>407</v>
      </c>
      <c r="K20" s="2" t="s">
        <v>408</v>
      </c>
      <c r="L20" s="3">
        <v>44363</v>
      </c>
      <c r="M20" s="3">
        <v>43390</v>
      </c>
      <c r="N20" s="3">
        <v>43973</v>
      </c>
      <c r="O20" s="2" t="s">
        <v>364</v>
      </c>
      <c r="P20" s="2" t="s">
        <v>365</v>
      </c>
      <c r="Q20" s="2">
        <v>-27</v>
      </c>
      <c r="R20" s="2">
        <v>2021</v>
      </c>
      <c r="S20" s="2" t="s">
        <v>12</v>
      </c>
    </row>
    <row r="21" spans="9:19" ht="15" customHeight="1" x14ac:dyDescent="0.25">
      <c r="I21" s="4" t="s">
        <v>409</v>
      </c>
      <c r="J21" s="4" t="s">
        <v>410</v>
      </c>
      <c r="K21" s="4" t="s">
        <v>411</v>
      </c>
      <c r="L21" s="5">
        <v>44365</v>
      </c>
      <c r="M21" s="5">
        <v>43882</v>
      </c>
      <c r="N21" s="5">
        <v>44237</v>
      </c>
      <c r="O21" s="4" t="s">
        <v>364</v>
      </c>
      <c r="P21" s="4" t="s">
        <v>365</v>
      </c>
      <c r="Q21" s="4">
        <v>180.08</v>
      </c>
      <c r="R21" s="4">
        <v>2021</v>
      </c>
      <c r="S21" s="4" t="s">
        <v>13</v>
      </c>
    </row>
    <row r="22" spans="9:19" ht="15" customHeight="1" x14ac:dyDescent="0.25">
      <c r="I22" s="2" t="s">
        <v>412</v>
      </c>
      <c r="J22" s="2" t="s">
        <v>413</v>
      </c>
      <c r="K22" s="2" t="s">
        <v>414</v>
      </c>
      <c r="L22" s="3">
        <v>44368</v>
      </c>
      <c r="M22" s="3">
        <v>43385</v>
      </c>
      <c r="N22" s="3">
        <v>43970</v>
      </c>
      <c r="O22" s="2" t="s">
        <v>364</v>
      </c>
      <c r="P22" s="2" t="s">
        <v>365</v>
      </c>
      <c r="Q22" s="2">
        <v>220</v>
      </c>
      <c r="R22" s="2">
        <v>2021</v>
      </c>
      <c r="S22" s="2" t="s">
        <v>13</v>
      </c>
    </row>
    <row r="23" spans="9:19" ht="15" customHeight="1" x14ac:dyDescent="0.25">
      <c r="I23" s="4" t="s">
        <v>420</v>
      </c>
      <c r="J23" s="4" t="s">
        <v>421</v>
      </c>
      <c r="K23" s="4" t="s">
        <v>96</v>
      </c>
      <c r="L23" s="5">
        <v>44377</v>
      </c>
      <c r="M23" s="5">
        <v>43391</v>
      </c>
      <c r="N23" s="5">
        <v>43714</v>
      </c>
      <c r="O23" s="4" t="s">
        <v>364</v>
      </c>
      <c r="P23" s="4" t="s">
        <v>365</v>
      </c>
      <c r="Q23" s="4">
        <v>7.2</v>
      </c>
      <c r="R23" s="4">
        <v>2021</v>
      </c>
      <c r="S23" s="4" t="s">
        <v>13</v>
      </c>
    </row>
    <row r="24" spans="9:19" ht="15" customHeight="1" x14ac:dyDescent="0.25">
      <c r="I24" s="2" t="s">
        <v>417</v>
      </c>
      <c r="J24" s="2" t="s">
        <v>418</v>
      </c>
      <c r="K24" s="2" t="s">
        <v>419</v>
      </c>
      <c r="L24" s="3">
        <v>44377</v>
      </c>
      <c r="M24" s="3">
        <v>43392</v>
      </c>
      <c r="N24" s="3">
        <v>43594</v>
      </c>
      <c r="O24" s="2" t="s">
        <v>364</v>
      </c>
      <c r="P24" s="2" t="s">
        <v>365</v>
      </c>
      <c r="Q24" s="2">
        <v>6.4</v>
      </c>
      <c r="R24" s="2">
        <v>2021</v>
      </c>
      <c r="S24" s="2" t="s">
        <v>12</v>
      </c>
    </row>
    <row r="25" spans="9:19" ht="15" customHeight="1" x14ac:dyDescent="0.25">
      <c r="I25" s="4" t="s">
        <v>415</v>
      </c>
      <c r="J25" s="4" t="s">
        <v>416</v>
      </c>
      <c r="K25" s="4" t="s">
        <v>21</v>
      </c>
      <c r="L25" s="5">
        <v>44377</v>
      </c>
      <c r="M25" s="5">
        <v>41457</v>
      </c>
      <c r="N25" s="5">
        <v>43560</v>
      </c>
      <c r="O25" s="4" t="s">
        <v>364</v>
      </c>
      <c r="P25" s="4" t="s">
        <v>365</v>
      </c>
      <c r="Q25" s="4">
        <v>226</v>
      </c>
      <c r="R25" s="4">
        <v>2021</v>
      </c>
      <c r="S25" s="4" t="s">
        <v>13</v>
      </c>
    </row>
    <row r="26" spans="9:19" ht="15" customHeight="1" x14ac:dyDescent="0.25">
      <c r="I26" s="2" t="s">
        <v>427</v>
      </c>
      <c r="J26" s="2" t="s">
        <v>428</v>
      </c>
      <c r="K26" s="2" t="s">
        <v>374</v>
      </c>
      <c r="L26" s="3">
        <v>44378</v>
      </c>
      <c r="M26" s="3">
        <v>39891</v>
      </c>
      <c r="N26" s="3">
        <v>44293</v>
      </c>
      <c r="O26" s="2" t="s">
        <v>364</v>
      </c>
      <c r="P26" s="2" t="s">
        <v>365</v>
      </c>
      <c r="Q26" s="2">
        <v>15.96</v>
      </c>
      <c r="R26" s="2">
        <v>2021</v>
      </c>
      <c r="S26" s="2" t="s">
        <v>12</v>
      </c>
    </row>
    <row r="27" spans="9:19" ht="15" customHeight="1" x14ac:dyDescent="0.25">
      <c r="I27" s="4" t="s">
        <v>424</v>
      </c>
      <c r="J27" s="4" t="s">
        <v>425</v>
      </c>
      <c r="K27" s="4" t="s">
        <v>426</v>
      </c>
      <c r="L27" s="5">
        <v>44378</v>
      </c>
      <c r="M27" s="5">
        <v>43528</v>
      </c>
      <c r="N27" s="4"/>
      <c r="O27" s="4" t="s">
        <v>364</v>
      </c>
      <c r="P27" s="4" t="s">
        <v>365</v>
      </c>
      <c r="Q27" s="4">
        <v>225.6</v>
      </c>
      <c r="R27" s="4">
        <v>2021</v>
      </c>
      <c r="S27" s="4" t="s">
        <v>13</v>
      </c>
    </row>
    <row r="28" spans="9:19" ht="15" customHeight="1" x14ac:dyDescent="0.25">
      <c r="I28" s="2" t="s">
        <v>422</v>
      </c>
      <c r="J28" s="2" t="s">
        <v>423</v>
      </c>
      <c r="K28" s="2" t="s">
        <v>297</v>
      </c>
      <c r="L28" s="3">
        <v>44378</v>
      </c>
      <c r="M28" s="3">
        <v>43215</v>
      </c>
      <c r="N28" s="3">
        <v>43811</v>
      </c>
      <c r="O28" s="2" t="s">
        <v>364</v>
      </c>
      <c r="P28" s="2" t="s">
        <v>365</v>
      </c>
      <c r="Q28" s="2">
        <v>201.6</v>
      </c>
      <c r="R28" s="2">
        <v>2021</v>
      </c>
      <c r="S28" s="2" t="s">
        <v>13</v>
      </c>
    </row>
    <row r="29" spans="9:19" ht="15" customHeight="1" x14ac:dyDescent="0.25">
      <c r="I29" s="2" t="s">
        <v>432</v>
      </c>
      <c r="J29" s="2" t="s">
        <v>433</v>
      </c>
      <c r="K29" s="2" t="s">
        <v>88</v>
      </c>
      <c r="L29" s="3">
        <v>44407</v>
      </c>
      <c r="M29" s="3">
        <v>43447</v>
      </c>
      <c r="N29" s="3">
        <v>44328</v>
      </c>
      <c r="O29" s="2" t="s">
        <v>364</v>
      </c>
      <c r="P29" s="2" t="s">
        <v>365</v>
      </c>
      <c r="Q29" s="2">
        <v>152.30000000000001</v>
      </c>
      <c r="R29" s="2">
        <v>2021</v>
      </c>
      <c r="S29" s="2" t="s">
        <v>13</v>
      </c>
    </row>
    <row r="30" spans="9:19" ht="15" customHeight="1" x14ac:dyDescent="0.25">
      <c r="I30" s="4" t="s">
        <v>434</v>
      </c>
      <c r="J30" s="4" t="s">
        <v>435</v>
      </c>
      <c r="K30" s="4" t="s">
        <v>380</v>
      </c>
      <c r="L30" s="5">
        <v>44407</v>
      </c>
      <c r="M30" s="5">
        <v>43605</v>
      </c>
      <c r="N30" s="5">
        <v>44216</v>
      </c>
      <c r="O30" s="4" t="s">
        <v>364</v>
      </c>
      <c r="P30" s="4" t="s">
        <v>365</v>
      </c>
      <c r="Q30" s="4">
        <v>239.8</v>
      </c>
      <c r="R30" s="4">
        <v>2021</v>
      </c>
      <c r="S30" s="4" t="s">
        <v>13</v>
      </c>
    </row>
    <row r="31" spans="9:19" ht="15" customHeight="1" x14ac:dyDescent="0.25">
      <c r="I31" s="4" t="s">
        <v>429</v>
      </c>
      <c r="J31" s="4" t="s">
        <v>430</v>
      </c>
      <c r="K31" s="4" t="s">
        <v>431</v>
      </c>
      <c r="L31" s="5">
        <v>44407</v>
      </c>
      <c r="M31" s="5">
        <v>43360</v>
      </c>
      <c r="N31" s="5">
        <v>44147</v>
      </c>
      <c r="O31" s="4" t="s">
        <v>364</v>
      </c>
      <c r="P31" s="4" t="s">
        <v>365</v>
      </c>
      <c r="Q31" s="4">
        <v>300</v>
      </c>
      <c r="R31" s="4">
        <v>2021</v>
      </c>
      <c r="S31" s="4" t="s">
        <v>13</v>
      </c>
    </row>
    <row r="32" spans="9:19" ht="15" customHeight="1" x14ac:dyDescent="0.25">
      <c r="I32" s="2" t="s">
        <v>440</v>
      </c>
      <c r="J32" s="2" t="s">
        <v>441</v>
      </c>
      <c r="K32" s="2" t="s">
        <v>419</v>
      </c>
      <c r="L32" s="3">
        <v>44408</v>
      </c>
      <c r="M32" s="3">
        <v>37552</v>
      </c>
      <c r="N32" s="2"/>
      <c r="O32" s="2" t="s">
        <v>364</v>
      </c>
      <c r="P32" s="2" t="s">
        <v>365</v>
      </c>
      <c r="Q32" s="2">
        <v>3</v>
      </c>
      <c r="R32" s="2">
        <v>2021</v>
      </c>
      <c r="S32" s="2" t="s">
        <v>12</v>
      </c>
    </row>
    <row r="33" spans="9:19" ht="15" customHeight="1" x14ac:dyDescent="0.25">
      <c r="I33" s="2" t="s">
        <v>436</v>
      </c>
      <c r="J33" s="2" t="s">
        <v>437</v>
      </c>
      <c r="K33" s="2" t="s">
        <v>165</v>
      </c>
      <c r="L33" s="3">
        <v>44408</v>
      </c>
      <c r="M33" s="3">
        <v>42809</v>
      </c>
      <c r="N33" s="3">
        <v>43262</v>
      </c>
      <c r="O33" s="2" t="s">
        <v>364</v>
      </c>
      <c r="P33" s="2" t="s">
        <v>365</v>
      </c>
      <c r="Q33" s="2">
        <v>148.4</v>
      </c>
      <c r="R33" s="2">
        <v>2021</v>
      </c>
      <c r="S33" s="2" t="s">
        <v>13</v>
      </c>
    </row>
    <row r="34" spans="9:19" ht="15" customHeight="1" x14ac:dyDescent="0.25">
      <c r="I34" s="4" t="s">
        <v>438</v>
      </c>
      <c r="J34" s="4" t="s">
        <v>439</v>
      </c>
      <c r="K34" s="4" t="s">
        <v>419</v>
      </c>
      <c r="L34" s="5">
        <v>44408</v>
      </c>
      <c r="M34" s="5">
        <v>37799</v>
      </c>
      <c r="N34" s="5">
        <v>43089</v>
      </c>
      <c r="O34" s="4" t="s">
        <v>364</v>
      </c>
      <c r="P34" s="4" t="s">
        <v>365</v>
      </c>
      <c r="Q34" s="4">
        <v>7.3</v>
      </c>
      <c r="R34" s="4">
        <v>2021</v>
      </c>
      <c r="S34" s="4" t="s">
        <v>12</v>
      </c>
    </row>
    <row r="35" spans="9:19" ht="15" customHeight="1" x14ac:dyDescent="0.25">
      <c r="I35" s="4" t="s">
        <v>442</v>
      </c>
      <c r="J35" s="4" t="s">
        <v>443</v>
      </c>
      <c r="K35" s="4" t="s">
        <v>444</v>
      </c>
      <c r="L35" s="5">
        <v>44411</v>
      </c>
      <c r="M35" s="5">
        <v>43250</v>
      </c>
      <c r="N35" s="5">
        <v>43963</v>
      </c>
      <c r="O35" s="4" t="s">
        <v>364</v>
      </c>
      <c r="P35" s="4" t="s">
        <v>365</v>
      </c>
      <c r="Q35" s="4">
        <v>162.1</v>
      </c>
      <c r="R35" s="4">
        <v>2021</v>
      </c>
      <c r="S35" s="4" t="s">
        <v>13</v>
      </c>
    </row>
    <row r="36" spans="9:19" ht="15" customHeight="1" x14ac:dyDescent="0.25">
      <c r="I36" s="2" t="s">
        <v>445</v>
      </c>
      <c r="J36" s="2" t="s">
        <v>446</v>
      </c>
      <c r="K36" s="2" t="s">
        <v>447</v>
      </c>
      <c r="L36" s="3">
        <v>44421</v>
      </c>
      <c r="M36" s="3">
        <v>44026</v>
      </c>
      <c r="N36" s="2"/>
      <c r="O36" s="2" t="s">
        <v>364</v>
      </c>
      <c r="P36" s="2" t="s">
        <v>365</v>
      </c>
      <c r="Q36" s="2">
        <v>366.6</v>
      </c>
      <c r="R36" s="2">
        <v>2021</v>
      </c>
      <c r="S36" s="2" t="s">
        <v>13</v>
      </c>
    </row>
    <row r="37" spans="9:19" ht="15" customHeight="1" x14ac:dyDescent="0.25">
      <c r="I37" s="2" t="s">
        <v>450</v>
      </c>
      <c r="J37" s="2" t="s">
        <v>451</v>
      </c>
      <c r="K37" s="2" t="s">
        <v>165</v>
      </c>
      <c r="L37" s="3">
        <v>44469</v>
      </c>
      <c r="M37" s="3">
        <v>43311</v>
      </c>
      <c r="N37" s="3">
        <v>44137</v>
      </c>
      <c r="O37" s="2" t="s">
        <v>364</v>
      </c>
      <c r="P37" s="2" t="s">
        <v>365</v>
      </c>
      <c r="Q37" s="2">
        <v>118.8</v>
      </c>
      <c r="R37" s="2">
        <v>2021</v>
      </c>
      <c r="S37" s="2" t="s">
        <v>13</v>
      </c>
    </row>
    <row r="38" spans="9:19" ht="15" customHeight="1" x14ac:dyDescent="0.25">
      <c r="I38" s="4" t="s">
        <v>448</v>
      </c>
      <c r="J38" s="4" t="s">
        <v>449</v>
      </c>
      <c r="K38" s="4" t="s">
        <v>165</v>
      </c>
      <c r="L38" s="5">
        <v>44469</v>
      </c>
      <c r="M38" s="5">
        <v>43311</v>
      </c>
      <c r="N38" s="5">
        <v>44075</v>
      </c>
      <c r="O38" s="4" t="s">
        <v>364</v>
      </c>
      <c r="P38" s="4" t="s">
        <v>365</v>
      </c>
      <c r="Q38" s="4">
        <v>373.2</v>
      </c>
      <c r="R38" s="4">
        <v>2021</v>
      </c>
      <c r="S38" s="4" t="s">
        <v>13</v>
      </c>
    </row>
    <row r="39" spans="9:19" ht="15" customHeight="1" x14ac:dyDescent="0.25">
      <c r="I39" s="4" t="s">
        <v>452</v>
      </c>
      <c r="J39" s="4" t="s">
        <v>453</v>
      </c>
      <c r="K39" s="4" t="s">
        <v>152</v>
      </c>
      <c r="L39" s="5">
        <v>44469</v>
      </c>
      <c r="M39" s="5">
        <v>43762</v>
      </c>
      <c r="N39" s="4"/>
      <c r="O39" s="4" t="s">
        <v>364</v>
      </c>
      <c r="P39" s="4" t="s">
        <v>365</v>
      </c>
      <c r="Q39" s="4">
        <v>240.5</v>
      </c>
      <c r="R39" s="4">
        <v>2021</v>
      </c>
      <c r="S39" s="4" t="s">
        <v>13</v>
      </c>
    </row>
    <row r="40" spans="9:19" ht="15" customHeight="1" x14ac:dyDescent="0.25">
      <c r="I40" s="2" t="s">
        <v>454</v>
      </c>
      <c r="J40" s="2" t="s">
        <v>455</v>
      </c>
      <c r="K40" s="2" t="s">
        <v>456</v>
      </c>
      <c r="L40" s="3">
        <v>44469</v>
      </c>
      <c r="M40" s="3">
        <v>43616</v>
      </c>
      <c r="N40" s="2"/>
      <c r="O40" s="2" t="s">
        <v>364</v>
      </c>
      <c r="P40" s="2" t="s">
        <v>365</v>
      </c>
      <c r="Q40" s="2">
        <v>350</v>
      </c>
      <c r="R40" s="2">
        <v>2021</v>
      </c>
      <c r="S40" s="2" t="s">
        <v>13</v>
      </c>
    </row>
    <row r="41" spans="9:19" ht="15" customHeight="1" x14ac:dyDescent="0.25">
      <c r="I41" s="4" t="s">
        <v>457</v>
      </c>
      <c r="J41" s="4" t="s">
        <v>458</v>
      </c>
      <c r="K41" s="4" t="s">
        <v>419</v>
      </c>
      <c r="L41" s="5">
        <v>44470</v>
      </c>
      <c r="M41" s="5">
        <v>43861</v>
      </c>
      <c r="N41" s="5">
        <v>44309</v>
      </c>
      <c r="O41" s="4" t="s">
        <v>364</v>
      </c>
      <c r="P41" s="4" t="s">
        <v>365</v>
      </c>
      <c r="Q41" s="4">
        <v>182.4</v>
      </c>
      <c r="R41" s="4">
        <v>2021</v>
      </c>
      <c r="S41" s="4" t="s">
        <v>13</v>
      </c>
    </row>
    <row r="42" spans="9:19" ht="15" customHeight="1" x14ac:dyDescent="0.25">
      <c r="I42" s="2" t="s">
        <v>459</v>
      </c>
      <c r="J42" s="2" t="s">
        <v>460</v>
      </c>
      <c r="K42" s="2" t="s">
        <v>292</v>
      </c>
      <c r="L42" s="3">
        <v>44512</v>
      </c>
      <c r="M42" s="3">
        <v>44012</v>
      </c>
      <c r="N42" s="2"/>
      <c r="O42" s="2" t="s">
        <v>364</v>
      </c>
      <c r="P42" s="2" t="s">
        <v>365</v>
      </c>
      <c r="Q42" s="2">
        <v>202</v>
      </c>
      <c r="R42" s="2">
        <v>2021</v>
      </c>
      <c r="S42" s="2" t="s">
        <v>13</v>
      </c>
    </row>
    <row r="43" spans="9:19" ht="15" customHeight="1" x14ac:dyDescent="0.25">
      <c r="I43" s="4" t="s">
        <v>461</v>
      </c>
      <c r="J43" s="4" t="s">
        <v>462</v>
      </c>
      <c r="K43" s="4" t="s">
        <v>292</v>
      </c>
      <c r="L43" s="5">
        <v>44512</v>
      </c>
      <c r="M43" s="5">
        <v>44012</v>
      </c>
      <c r="N43" s="4"/>
      <c r="O43" s="4" t="s">
        <v>364</v>
      </c>
      <c r="P43" s="4" t="s">
        <v>365</v>
      </c>
      <c r="Q43" s="4">
        <v>100</v>
      </c>
      <c r="R43" s="4">
        <v>2021</v>
      </c>
      <c r="S43" s="4" t="s">
        <v>13</v>
      </c>
    </row>
    <row r="44" spans="9:19" ht="15" customHeight="1" x14ac:dyDescent="0.25">
      <c r="I44" s="4" t="s">
        <v>466</v>
      </c>
      <c r="J44" s="4" t="s">
        <v>467</v>
      </c>
      <c r="K44" s="4" t="s">
        <v>468</v>
      </c>
      <c r="L44" s="5">
        <v>44530</v>
      </c>
      <c r="M44" s="5">
        <v>43607</v>
      </c>
      <c r="N44" s="5">
        <v>44271</v>
      </c>
      <c r="O44" s="4" t="s">
        <v>364</v>
      </c>
      <c r="P44" s="4" t="s">
        <v>365</v>
      </c>
      <c r="Q44" s="4">
        <v>44</v>
      </c>
      <c r="R44" s="4">
        <v>2021</v>
      </c>
      <c r="S44" s="4" t="s">
        <v>13</v>
      </c>
    </row>
    <row r="45" spans="9:19" ht="15" customHeight="1" x14ac:dyDescent="0.25">
      <c r="I45" s="2" t="s">
        <v>463</v>
      </c>
      <c r="J45" s="2" t="s">
        <v>464</v>
      </c>
      <c r="K45" s="2" t="s">
        <v>465</v>
      </c>
      <c r="L45" s="3">
        <v>44530</v>
      </c>
      <c r="M45" s="3">
        <v>44056</v>
      </c>
      <c r="N45" s="2"/>
      <c r="O45" s="2" t="s">
        <v>364</v>
      </c>
      <c r="P45" s="2" t="s">
        <v>365</v>
      </c>
      <c r="Q45" s="2">
        <v>302.39999999999998</v>
      </c>
      <c r="R45" s="2">
        <v>2021</v>
      </c>
      <c r="S45" s="2" t="s">
        <v>13</v>
      </c>
    </row>
    <row r="46" spans="9:19" ht="15" customHeight="1" x14ac:dyDescent="0.25">
      <c r="I46" s="2" t="s">
        <v>469</v>
      </c>
      <c r="J46" s="2" t="s">
        <v>470</v>
      </c>
      <c r="K46" s="2" t="s">
        <v>368</v>
      </c>
      <c r="L46" s="3">
        <v>44530</v>
      </c>
      <c r="M46" s="3">
        <v>43447</v>
      </c>
      <c r="N46" s="2"/>
      <c r="O46" s="2" t="s">
        <v>364</v>
      </c>
      <c r="P46" s="2" t="s">
        <v>365</v>
      </c>
      <c r="Q46" s="2">
        <v>348</v>
      </c>
      <c r="R46" s="2">
        <v>2021</v>
      </c>
      <c r="S46" s="2" t="s">
        <v>13</v>
      </c>
    </row>
    <row r="47" spans="9:19" ht="15" customHeight="1" x14ac:dyDescent="0.25">
      <c r="I47" s="4" t="s">
        <v>471</v>
      </c>
      <c r="J47" s="4" t="s">
        <v>472</v>
      </c>
      <c r="K47" s="4" t="s">
        <v>473</v>
      </c>
      <c r="L47" s="5">
        <v>44545</v>
      </c>
      <c r="M47" s="5">
        <v>43923</v>
      </c>
      <c r="N47" s="4"/>
      <c r="O47" s="4" t="s">
        <v>364</v>
      </c>
      <c r="P47" s="4" t="s">
        <v>365</v>
      </c>
      <c r="Q47" s="4">
        <v>201</v>
      </c>
      <c r="R47" s="4">
        <v>2021</v>
      </c>
      <c r="S47" s="4" t="s">
        <v>13</v>
      </c>
    </row>
    <row r="48" spans="9:19" ht="15" customHeight="1" x14ac:dyDescent="0.25">
      <c r="I48" s="2" t="s">
        <v>474</v>
      </c>
      <c r="J48" s="2" t="s">
        <v>475</v>
      </c>
      <c r="K48" s="2" t="s">
        <v>426</v>
      </c>
      <c r="L48" s="3">
        <v>44545</v>
      </c>
      <c r="M48" s="3">
        <v>43395</v>
      </c>
      <c r="N48" s="2"/>
      <c r="O48" s="2" t="s">
        <v>364</v>
      </c>
      <c r="P48" s="2" t="s">
        <v>365</v>
      </c>
      <c r="Q48" s="2">
        <v>336</v>
      </c>
      <c r="R48" s="2">
        <v>2021</v>
      </c>
      <c r="S48" s="2" t="s">
        <v>13</v>
      </c>
    </row>
    <row r="49" spans="9:19" ht="15" customHeight="1" x14ac:dyDescent="0.25">
      <c r="I49" s="4" t="s">
        <v>476</v>
      </c>
      <c r="J49" s="4" t="s">
        <v>477</v>
      </c>
      <c r="K49" s="4" t="s">
        <v>69</v>
      </c>
      <c r="L49" s="5">
        <v>44554</v>
      </c>
      <c r="M49" s="5">
        <v>44165</v>
      </c>
      <c r="N49" s="4"/>
      <c r="O49" s="4" t="s">
        <v>364</v>
      </c>
      <c r="P49" s="4" t="s">
        <v>365</v>
      </c>
      <c r="Q49" s="4">
        <v>114.9</v>
      </c>
      <c r="R49" s="4">
        <v>2021</v>
      </c>
      <c r="S49" s="4" t="s">
        <v>13</v>
      </c>
    </row>
    <row r="50" spans="9:19" ht="15" customHeight="1" x14ac:dyDescent="0.25">
      <c r="I50" s="2" t="s">
        <v>478</v>
      </c>
      <c r="J50" s="2" t="s">
        <v>479</v>
      </c>
      <c r="K50" s="2" t="s">
        <v>69</v>
      </c>
      <c r="L50" s="3">
        <v>44554</v>
      </c>
      <c r="M50" s="3">
        <v>44165</v>
      </c>
      <c r="N50" s="2"/>
      <c r="O50" s="2" t="s">
        <v>364</v>
      </c>
      <c r="P50" s="2" t="s">
        <v>365</v>
      </c>
      <c r="Q50" s="2">
        <v>148.02000000000001</v>
      </c>
      <c r="R50" s="2">
        <v>2021</v>
      </c>
      <c r="S50" s="2" t="s">
        <v>13</v>
      </c>
    </row>
    <row r="51" spans="9:19" ht="15" customHeight="1" x14ac:dyDescent="0.25">
      <c r="I51" s="4" t="s">
        <v>480</v>
      </c>
      <c r="J51" s="4" t="s">
        <v>481</v>
      </c>
      <c r="K51" s="4" t="s">
        <v>482</v>
      </c>
      <c r="L51" s="5">
        <v>44561</v>
      </c>
      <c r="M51" s="5">
        <v>39035</v>
      </c>
      <c r="N51" s="5">
        <v>44259</v>
      </c>
      <c r="O51" s="4" t="s">
        <v>364</v>
      </c>
      <c r="P51" s="4" t="s">
        <v>365</v>
      </c>
      <c r="Q51" s="4">
        <v>32</v>
      </c>
      <c r="R51" s="4">
        <v>2021</v>
      </c>
      <c r="S51" s="4" t="s">
        <v>12</v>
      </c>
    </row>
    <row r="52" spans="9:19" ht="15" customHeight="1" x14ac:dyDescent="0.25">
      <c r="I52" s="2" t="s">
        <v>483</v>
      </c>
      <c r="J52" s="2" t="s">
        <v>484</v>
      </c>
      <c r="K52" s="2" t="s">
        <v>482</v>
      </c>
      <c r="L52" s="3">
        <v>44561</v>
      </c>
      <c r="M52" s="3">
        <v>39462</v>
      </c>
      <c r="N52" s="3">
        <v>44062</v>
      </c>
      <c r="O52" s="2" t="s">
        <v>364</v>
      </c>
      <c r="P52" s="2" t="s">
        <v>365</v>
      </c>
      <c r="Q52" s="2">
        <v>9</v>
      </c>
      <c r="R52" s="2">
        <v>2021</v>
      </c>
      <c r="S52" s="2" t="s">
        <v>12</v>
      </c>
    </row>
    <row r="53" spans="9:19" ht="15" customHeight="1" x14ac:dyDescent="0.25">
      <c r="I53" s="2" t="s">
        <v>487</v>
      </c>
      <c r="J53" s="2" t="s">
        <v>488</v>
      </c>
      <c r="K53" s="2" t="s">
        <v>96</v>
      </c>
      <c r="L53" s="3">
        <v>44561</v>
      </c>
      <c r="M53" s="3">
        <v>43446</v>
      </c>
      <c r="N53" s="3">
        <v>43782</v>
      </c>
      <c r="O53" s="2" t="s">
        <v>364</v>
      </c>
      <c r="P53" s="2" t="s">
        <v>365</v>
      </c>
      <c r="Q53" s="2">
        <v>0</v>
      </c>
      <c r="R53" s="2">
        <v>2021</v>
      </c>
      <c r="S53" s="2" t="s">
        <v>13</v>
      </c>
    </row>
    <row r="54" spans="9:19" ht="15" customHeight="1" x14ac:dyDescent="0.25">
      <c r="I54" s="4" t="s">
        <v>489</v>
      </c>
      <c r="J54" s="4" t="s">
        <v>490</v>
      </c>
      <c r="K54" s="4" t="s">
        <v>96</v>
      </c>
      <c r="L54" s="5">
        <v>44561</v>
      </c>
      <c r="M54" s="5">
        <v>43452</v>
      </c>
      <c r="N54" s="5">
        <v>43453</v>
      </c>
      <c r="O54" s="4" t="s">
        <v>364</v>
      </c>
      <c r="P54" s="4" t="s">
        <v>365</v>
      </c>
      <c r="Q54" s="4">
        <v>0</v>
      </c>
      <c r="R54" s="4">
        <v>2021</v>
      </c>
      <c r="S54" s="4" t="s">
        <v>13</v>
      </c>
    </row>
    <row r="55" spans="9:19" ht="15" customHeight="1" x14ac:dyDescent="0.25">
      <c r="I55" s="4" t="s">
        <v>485</v>
      </c>
      <c r="J55" s="4" t="s">
        <v>486</v>
      </c>
      <c r="K55" s="4" t="s">
        <v>96</v>
      </c>
      <c r="L55" s="5">
        <v>44561</v>
      </c>
      <c r="M55" s="5">
        <v>43438</v>
      </c>
      <c r="N55" s="5">
        <v>43406</v>
      </c>
      <c r="O55" s="4" t="s">
        <v>364</v>
      </c>
      <c r="P55" s="4" t="s">
        <v>365</v>
      </c>
      <c r="Q55" s="4">
        <v>0</v>
      </c>
      <c r="R55" s="4">
        <v>2021</v>
      </c>
      <c r="S55" s="4" t="s">
        <v>12</v>
      </c>
    </row>
    <row r="56" spans="9:19" ht="15" customHeight="1" x14ac:dyDescent="0.25">
      <c r="I56" s="2" t="s">
        <v>491</v>
      </c>
      <c r="J56" s="2" t="s">
        <v>492</v>
      </c>
      <c r="K56" s="2" t="s">
        <v>72</v>
      </c>
      <c r="L56" s="3">
        <v>44561</v>
      </c>
      <c r="M56" s="3">
        <v>44166</v>
      </c>
      <c r="N56" s="2"/>
      <c r="O56" s="2" t="s">
        <v>364</v>
      </c>
      <c r="P56" s="2" t="s">
        <v>365</v>
      </c>
      <c r="Q56" s="2">
        <v>350.15</v>
      </c>
      <c r="R56" s="2">
        <v>2021</v>
      </c>
      <c r="S56" s="2" t="s">
        <v>13</v>
      </c>
    </row>
    <row r="57" spans="9:19" ht="15" customHeight="1" x14ac:dyDescent="0.25">
      <c r="I57" s="4" t="s">
        <v>493</v>
      </c>
      <c r="J57" s="4" t="s">
        <v>494</v>
      </c>
      <c r="K57" s="4" t="s">
        <v>72</v>
      </c>
      <c r="L57" s="5">
        <v>44561</v>
      </c>
      <c r="M57" s="5">
        <v>44067</v>
      </c>
      <c r="N57" s="4"/>
      <c r="O57" s="4" t="s">
        <v>364</v>
      </c>
      <c r="P57" s="4" t="s">
        <v>365</v>
      </c>
      <c r="Q57" s="4">
        <v>209</v>
      </c>
      <c r="R57" s="4">
        <v>2021</v>
      </c>
      <c r="S57" s="4" t="s">
        <v>12</v>
      </c>
    </row>
    <row r="58" spans="9:19" ht="15" customHeight="1" x14ac:dyDescent="0.25">
      <c r="I58" s="2" t="s">
        <v>495</v>
      </c>
      <c r="J58" s="2" t="s">
        <v>496</v>
      </c>
      <c r="K58" s="2" t="s">
        <v>34</v>
      </c>
      <c r="L58" s="3">
        <v>44561</v>
      </c>
      <c r="M58" s="3">
        <v>43900</v>
      </c>
      <c r="N58" s="2"/>
      <c r="O58" s="2" t="s">
        <v>364</v>
      </c>
      <c r="P58" s="2" t="s">
        <v>365</v>
      </c>
      <c r="Q58" s="2">
        <v>393.24</v>
      </c>
      <c r="R58" s="2">
        <v>2021</v>
      </c>
      <c r="S58" s="2" t="s">
        <v>13</v>
      </c>
    </row>
    <row r="59" spans="9:19" ht="15" customHeight="1" x14ac:dyDescent="0.25">
      <c r="I59" s="4" t="s">
        <v>497</v>
      </c>
      <c r="J59" s="4" t="s">
        <v>498</v>
      </c>
      <c r="K59" s="4" t="s">
        <v>152</v>
      </c>
      <c r="L59" s="5">
        <v>44652</v>
      </c>
      <c r="M59" s="5">
        <v>43956</v>
      </c>
      <c r="N59" s="4"/>
      <c r="O59" s="4" t="s">
        <v>364</v>
      </c>
      <c r="P59" s="4" t="s">
        <v>365</v>
      </c>
      <c r="Q59" s="4">
        <v>268.2</v>
      </c>
      <c r="R59" s="4">
        <v>2022</v>
      </c>
      <c r="S59" s="4" t="s">
        <v>13</v>
      </c>
    </row>
    <row r="60" spans="9:19" ht="15" customHeight="1" x14ac:dyDescent="0.25">
      <c r="I60" s="2" t="s">
        <v>499</v>
      </c>
      <c r="J60" s="2" t="s">
        <v>500</v>
      </c>
      <c r="K60" s="2" t="s">
        <v>241</v>
      </c>
      <c r="L60" s="3">
        <v>44711</v>
      </c>
      <c r="M60" s="3">
        <v>44085</v>
      </c>
      <c r="N60" s="2"/>
      <c r="O60" s="2" t="s">
        <v>364</v>
      </c>
      <c r="P60" s="2" t="s">
        <v>365</v>
      </c>
      <c r="Q60" s="2">
        <v>169.2</v>
      </c>
      <c r="R60" s="2">
        <v>2022</v>
      </c>
      <c r="S60" s="2" t="s">
        <v>12</v>
      </c>
    </row>
    <row r="61" spans="9:19" ht="15" customHeight="1" x14ac:dyDescent="0.25">
      <c r="I61" s="4" t="s">
        <v>501</v>
      </c>
      <c r="J61" s="4" t="s">
        <v>502</v>
      </c>
      <c r="K61" s="4" t="s">
        <v>78</v>
      </c>
      <c r="L61" s="5">
        <v>44713</v>
      </c>
      <c r="M61" s="5">
        <v>43363</v>
      </c>
      <c r="N61" s="4"/>
      <c r="O61" s="4" t="s">
        <v>364</v>
      </c>
      <c r="P61" s="4" t="s">
        <v>365</v>
      </c>
      <c r="Q61" s="4">
        <v>201.8</v>
      </c>
      <c r="R61" s="4">
        <v>2022</v>
      </c>
      <c r="S61" s="4" t="s">
        <v>13</v>
      </c>
    </row>
    <row r="62" spans="9:19" ht="15" customHeight="1" x14ac:dyDescent="0.25">
      <c r="I62" s="2" t="s">
        <v>503</v>
      </c>
      <c r="J62" s="2" t="s">
        <v>504</v>
      </c>
      <c r="K62" s="2" t="s">
        <v>505</v>
      </c>
      <c r="L62" s="3">
        <v>44765</v>
      </c>
      <c r="M62" s="3">
        <v>43166</v>
      </c>
      <c r="N62" s="2"/>
      <c r="O62" s="2" t="s">
        <v>364</v>
      </c>
      <c r="P62" s="2" t="s">
        <v>365</v>
      </c>
      <c r="Q62" s="2">
        <v>506.6</v>
      </c>
      <c r="R62" s="2">
        <v>2022</v>
      </c>
      <c r="S62" s="2" t="s">
        <v>12</v>
      </c>
    </row>
    <row r="63" spans="9:19" ht="15" customHeight="1" x14ac:dyDescent="0.25">
      <c r="I63" s="4" t="s">
        <v>506</v>
      </c>
      <c r="J63" s="4" t="s">
        <v>507</v>
      </c>
      <c r="K63" s="4" t="s">
        <v>508</v>
      </c>
      <c r="L63" s="5">
        <v>44805</v>
      </c>
      <c r="M63" s="5">
        <v>43082</v>
      </c>
      <c r="N63" s="4"/>
      <c r="O63" s="4" t="s">
        <v>364</v>
      </c>
      <c r="P63" s="4" t="s">
        <v>365</v>
      </c>
      <c r="Q63" s="4">
        <v>200</v>
      </c>
      <c r="R63" s="4">
        <v>2022</v>
      </c>
      <c r="S63" s="4" t="s">
        <v>12</v>
      </c>
    </row>
    <row r="64" spans="9:19" ht="15" customHeight="1" x14ac:dyDescent="0.25">
      <c r="I64" s="2" t="s">
        <v>509</v>
      </c>
      <c r="J64" s="2" t="s">
        <v>510</v>
      </c>
      <c r="K64" s="2" t="s">
        <v>380</v>
      </c>
      <c r="L64" s="3">
        <v>44834</v>
      </c>
      <c r="M64" s="3">
        <v>44223</v>
      </c>
      <c r="N64" s="2"/>
      <c r="O64" s="2" t="s">
        <v>364</v>
      </c>
      <c r="P64" s="2" t="s">
        <v>365</v>
      </c>
      <c r="Q64" s="2">
        <v>301.74</v>
      </c>
      <c r="R64" s="2">
        <v>2022</v>
      </c>
      <c r="S64" s="2" t="s">
        <v>13</v>
      </c>
    </row>
    <row r="65" spans="1:19" ht="15" customHeight="1" x14ac:dyDescent="0.25">
      <c r="I65" s="4" t="s">
        <v>511</v>
      </c>
      <c r="J65" s="4" t="s">
        <v>512</v>
      </c>
      <c r="K65" s="4" t="s">
        <v>444</v>
      </c>
      <c r="L65" s="5">
        <v>44865</v>
      </c>
      <c r="M65" s="5">
        <v>43006</v>
      </c>
      <c r="N65" s="4"/>
      <c r="O65" s="4" t="s">
        <v>364</v>
      </c>
      <c r="P65" s="4" t="s">
        <v>365</v>
      </c>
      <c r="Q65" s="4">
        <v>293.27999999999997</v>
      </c>
      <c r="R65" s="4">
        <v>2022</v>
      </c>
      <c r="S65" s="4" t="s">
        <v>13</v>
      </c>
    </row>
    <row r="66" spans="1:19" ht="15" customHeight="1" x14ac:dyDescent="0.25">
      <c r="I66" s="2" t="s">
        <v>513</v>
      </c>
      <c r="J66" s="2" t="s">
        <v>514</v>
      </c>
      <c r="K66" s="2" t="s">
        <v>515</v>
      </c>
      <c r="L66" s="3">
        <v>44881</v>
      </c>
      <c r="M66" s="3">
        <v>43977</v>
      </c>
      <c r="N66" s="2"/>
      <c r="O66" s="2" t="s">
        <v>364</v>
      </c>
      <c r="P66" s="2" t="s">
        <v>365</v>
      </c>
      <c r="Q66" s="2">
        <v>336</v>
      </c>
      <c r="R66" s="2">
        <v>2022</v>
      </c>
      <c r="S66" s="2" t="s">
        <v>12</v>
      </c>
    </row>
    <row r="67" spans="1:19" ht="15" customHeight="1" x14ac:dyDescent="0.25">
      <c r="I67" s="4" t="s">
        <v>516</v>
      </c>
      <c r="J67" s="4" t="s">
        <v>517</v>
      </c>
      <c r="K67" s="4" t="s">
        <v>69</v>
      </c>
      <c r="L67" s="5">
        <v>44910</v>
      </c>
      <c r="M67" s="5">
        <v>43938</v>
      </c>
      <c r="N67" s="4"/>
      <c r="O67" s="4" t="s">
        <v>364</v>
      </c>
      <c r="P67" s="4" t="s">
        <v>365</v>
      </c>
      <c r="Q67" s="4">
        <v>200.2</v>
      </c>
      <c r="R67" s="4">
        <v>2022</v>
      </c>
      <c r="S67" s="4" t="s">
        <v>13</v>
      </c>
    </row>
    <row r="68" spans="1:19" ht="15" customHeight="1" x14ac:dyDescent="0.25">
      <c r="I68" s="2" t="s">
        <v>518</v>
      </c>
      <c r="J68" s="2" t="s">
        <v>519</v>
      </c>
      <c r="K68" s="2" t="s">
        <v>277</v>
      </c>
      <c r="L68" s="3">
        <v>44926</v>
      </c>
      <c r="M68" s="3">
        <v>43318</v>
      </c>
      <c r="N68" s="2"/>
      <c r="O68" s="2" t="s">
        <v>364</v>
      </c>
      <c r="P68" s="2" t="s">
        <v>365</v>
      </c>
      <c r="Q68" s="2">
        <v>151.5</v>
      </c>
      <c r="R68" s="2">
        <v>2022</v>
      </c>
      <c r="S68" s="2" t="s">
        <v>12</v>
      </c>
    </row>
    <row r="69" spans="1:19" ht="15" customHeight="1" x14ac:dyDescent="0.25">
      <c r="I69" s="4" t="s">
        <v>520</v>
      </c>
      <c r="J69" s="4" t="s">
        <v>521</v>
      </c>
      <c r="K69" s="4" t="s">
        <v>380</v>
      </c>
      <c r="L69" s="5">
        <v>44926</v>
      </c>
      <c r="M69" s="5">
        <v>43874</v>
      </c>
      <c r="N69" s="4"/>
      <c r="O69" s="4" t="s">
        <v>364</v>
      </c>
      <c r="P69" s="4" t="s">
        <v>365</v>
      </c>
      <c r="Q69" s="4">
        <v>223.8</v>
      </c>
      <c r="R69" s="4">
        <v>2022</v>
      </c>
      <c r="S69" s="4" t="s">
        <v>12</v>
      </c>
    </row>
    <row r="70" spans="1:19" ht="15" customHeight="1" x14ac:dyDescent="0.25">
      <c r="I70" s="2" t="s">
        <v>522</v>
      </c>
      <c r="J70" s="2" t="s">
        <v>523</v>
      </c>
      <c r="K70" s="2" t="s">
        <v>34</v>
      </c>
      <c r="L70" s="3">
        <v>44926</v>
      </c>
      <c r="M70" s="3">
        <v>44320</v>
      </c>
      <c r="N70" s="2"/>
      <c r="O70" s="2" t="s">
        <v>364</v>
      </c>
      <c r="P70" s="2" t="s">
        <v>365</v>
      </c>
      <c r="Q70" s="2">
        <v>350</v>
      </c>
      <c r="R70" s="2">
        <v>2022</v>
      </c>
      <c r="S70" s="2" t="s">
        <v>12</v>
      </c>
    </row>
    <row r="71" spans="1:19" ht="15" customHeight="1" x14ac:dyDescent="0.25">
      <c r="I71" s="4" t="s">
        <v>524</v>
      </c>
      <c r="J71" s="4" t="s">
        <v>525</v>
      </c>
      <c r="K71" s="4" t="s">
        <v>444</v>
      </c>
      <c r="L71" s="5">
        <v>44986</v>
      </c>
      <c r="M71" s="5">
        <v>43227</v>
      </c>
      <c r="N71" s="4"/>
      <c r="O71" s="4" t="s">
        <v>364</v>
      </c>
      <c r="P71" s="4" t="s">
        <v>365</v>
      </c>
      <c r="Q71" s="4">
        <v>250.1</v>
      </c>
      <c r="R71" s="4">
        <v>2023</v>
      </c>
      <c r="S71" s="4" t="s">
        <v>13</v>
      </c>
    </row>
    <row r="72" spans="1:19" ht="15" customHeight="1" x14ac:dyDescent="0.25">
      <c r="I72" s="2" t="s">
        <v>526</v>
      </c>
      <c r="J72" s="2" t="s">
        <v>527</v>
      </c>
      <c r="K72" s="2" t="s">
        <v>444</v>
      </c>
      <c r="L72" s="3">
        <v>44986</v>
      </c>
      <c r="M72" s="3">
        <v>43227</v>
      </c>
      <c r="N72" s="2"/>
      <c r="O72" s="2" t="s">
        <v>364</v>
      </c>
      <c r="P72" s="2" t="s">
        <v>365</v>
      </c>
      <c r="Q72" s="2">
        <v>250.1</v>
      </c>
      <c r="R72" s="2">
        <v>2023</v>
      </c>
      <c r="S72" s="2" t="s">
        <v>13</v>
      </c>
    </row>
    <row r="73" spans="1:19" ht="15" customHeight="1" x14ac:dyDescent="0.25">
      <c r="A73" s="10" t="s">
        <v>9</v>
      </c>
      <c r="B73" s="10" t="s">
        <v>15</v>
      </c>
      <c r="C73" s="10" t="s">
        <v>16</v>
      </c>
      <c r="D73" s="10" t="s">
        <v>17</v>
      </c>
      <c r="E73" s="10" t="s">
        <v>18</v>
      </c>
      <c r="F73" s="10" t="s">
        <v>19</v>
      </c>
      <c r="G73" s="10" t="s">
        <v>20</v>
      </c>
      <c r="I73" s="4" t="s">
        <v>528</v>
      </c>
      <c r="J73" s="4" t="s">
        <v>529</v>
      </c>
      <c r="K73" s="4" t="s">
        <v>60</v>
      </c>
      <c r="L73" s="5">
        <v>44986</v>
      </c>
      <c r="M73" s="5">
        <v>44298</v>
      </c>
      <c r="N73" s="4"/>
      <c r="O73" s="4" t="s">
        <v>364</v>
      </c>
      <c r="P73" s="4" t="s">
        <v>365</v>
      </c>
      <c r="Q73" s="4">
        <v>175</v>
      </c>
      <c r="R73" s="4">
        <v>2023</v>
      </c>
      <c r="S73" s="4" t="s">
        <v>13</v>
      </c>
    </row>
    <row r="74" spans="1:19" ht="15" customHeight="1" x14ac:dyDescent="0.25">
      <c r="A74" s="14">
        <v>44336</v>
      </c>
      <c r="B74" s="11">
        <f>SUM(C74:G74)</f>
        <v>31836.280000000006</v>
      </c>
      <c r="C74" s="11">
        <v>25642.280000000006</v>
      </c>
      <c r="D74" s="11">
        <v>6194</v>
      </c>
      <c r="E74" s="11">
        <v>0</v>
      </c>
      <c r="F74" s="11">
        <v>0</v>
      </c>
      <c r="G74" s="11">
        <v>0</v>
      </c>
      <c r="H74" s="15"/>
      <c r="I74" s="6" t="s">
        <v>530</v>
      </c>
      <c r="J74" s="6" t="s">
        <v>531</v>
      </c>
      <c r="K74" s="6" t="s">
        <v>532</v>
      </c>
      <c r="L74" s="7">
        <v>45056</v>
      </c>
      <c r="M74" s="7">
        <v>43200</v>
      </c>
      <c r="N74" s="6"/>
      <c r="O74" s="6" t="s">
        <v>364</v>
      </c>
      <c r="P74" s="6" t="s">
        <v>365</v>
      </c>
      <c r="Q74" s="6">
        <v>100</v>
      </c>
      <c r="R74" s="6">
        <v>2023</v>
      </c>
      <c r="S74" s="6" t="s">
        <v>13</v>
      </c>
    </row>
    <row r="75" spans="1:19" ht="15" customHeight="1" x14ac:dyDescent="0.25">
      <c r="A75" s="14">
        <v>44367</v>
      </c>
      <c r="B75" s="11">
        <f t="shared" ref="B75:B91" si="0">SUM(C75:G75)</f>
        <v>31836.280000000006</v>
      </c>
      <c r="C75" s="11">
        <v>25642.280000000006</v>
      </c>
      <c r="D75" s="11">
        <v>6194</v>
      </c>
      <c r="E75" s="11">
        <v>0</v>
      </c>
      <c r="F75" s="11">
        <v>0</v>
      </c>
      <c r="G75" s="11">
        <v>0</v>
      </c>
      <c r="H75" s="15"/>
    </row>
    <row r="76" spans="1:19" ht="15" customHeight="1" x14ac:dyDescent="0.25">
      <c r="A76" s="14">
        <v>44397</v>
      </c>
      <c r="B76" s="11">
        <f t="shared" si="0"/>
        <v>32064.880000000005</v>
      </c>
      <c r="C76" s="11">
        <v>25642.280000000006</v>
      </c>
      <c r="D76" s="11">
        <v>6194</v>
      </c>
      <c r="E76" s="11">
        <v>225.60000000000036</v>
      </c>
      <c r="F76" s="11">
        <v>3</v>
      </c>
      <c r="G76" s="11">
        <v>0</v>
      </c>
      <c r="H76" s="15"/>
    </row>
    <row r="77" spans="1:19" ht="15" customHeight="1" x14ac:dyDescent="0.25">
      <c r="A77" s="14">
        <v>44428</v>
      </c>
      <c r="B77" s="11">
        <f t="shared" si="0"/>
        <v>32431.480000000007</v>
      </c>
      <c r="C77" s="11">
        <v>25642.280000000006</v>
      </c>
      <c r="D77" s="11">
        <v>6194</v>
      </c>
      <c r="E77" s="11">
        <v>592.20000000000073</v>
      </c>
      <c r="F77" s="11">
        <v>3</v>
      </c>
      <c r="G77" s="11">
        <v>0</v>
      </c>
      <c r="H77" s="15"/>
    </row>
    <row r="78" spans="1:19" ht="15" customHeight="1" x14ac:dyDescent="0.25">
      <c r="A78" s="14">
        <v>44459</v>
      </c>
      <c r="B78" s="11">
        <f t="shared" si="0"/>
        <v>33021.98000000001</v>
      </c>
      <c r="C78" s="11">
        <v>25642.280000000006</v>
      </c>
      <c r="D78" s="11">
        <v>6194</v>
      </c>
      <c r="E78" s="11">
        <v>1182.7000000000007</v>
      </c>
      <c r="F78" s="11">
        <v>3</v>
      </c>
      <c r="G78" s="11">
        <v>0</v>
      </c>
      <c r="H78" s="15"/>
    </row>
    <row r="79" spans="1:19" ht="15" customHeight="1" x14ac:dyDescent="0.25">
      <c r="A79" s="14">
        <v>44489</v>
      </c>
      <c r="B79" s="11">
        <f t="shared" si="0"/>
        <v>33021.98000000001</v>
      </c>
      <c r="C79" s="11">
        <v>25642.280000000006</v>
      </c>
      <c r="D79" s="11">
        <v>6194</v>
      </c>
      <c r="E79" s="11">
        <v>1182.7000000000007</v>
      </c>
      <c r="F79" s="11">
        <v>3</v>
      </c>
      <c r="G79" s="11">
        <v>0</v>
      </c>
      <c r="H79" s="15"/>
    </row>
    <row r="80" spans="1:19" ht="15" customHeight="1" x14ac:dyDescent="0.25">
      <c r="A80" s="14">
        <v>44520</v>
      </c>
      <c r="B80" s="11">
        <f t="shared" si="0"/>
        <v>33974.380000000005</v>
      </c>
      <c r="C80" s="11">
        <v>25642.280000000006</v>
      </c>
      <c r="D80" s="11">
        <v>6194</v>
      </c>
      <c r="E80" s="11">
        <v>2135.1000000000004</v>
      </c>
      <c r="F80" s="11">
        <v>3</v>
      </c>
      <c r="G80" s="11">
        <v>0</v>
      </c>
      <c r="H80" s="15"/>
    </row>
    <row r="81" spans="1:8" ht="15" customHeight="1" x14ac:dyDescent="0.25">
      <c r="A81" s="14">
        <v>44550</v>
      </c>
      <c r="B81" s="11">
        <f t="shared" si="0"/>
        <v>35726.69</v>
      </c>
      <c r="C81" s="11">
        <v>25642.280000000006</v>
      </c>
      <c r="D81" s="11">
        <v>6194</v>
      </c>
      <c r="E81" s="11">
        <v>3678.41</v>
      </c>
      <c r="F81" s="11">
        <v>212</v>
      </c>
      <c r="G81" s="11">
        <v>0</v>
      </c>
      <c r="H81" s="15"/>
    </row>
    <row r="82" spans="1:8" ht="15" customHeight="1" x14ac:dyDescent="0.25">
      <c r="A82" s="14">
        <v>44581</v>
      </c>
      <c r="B82" s="11">
        <f t="shared" si="0"/>
        <v>35726.69</v>
      </c>
      <c r="C82" s="11">
        <v>25642.280000000006</v>
      </c>
      <c r="D82" s="11">
        <v>6194</v>
      </c>
      <c r="E82" s="11">
        <v>3678.41</v>
      </c>
      <c r="F82" s="11">
        <v>212</v>
      </c>
      <c r="G82" s="11">
        <v>0</v>
      </c>
      <c r="H82" s="15"/>
    </row>
    <row r="83" spans="1:8" ht="15" customHeight="1" x14ac:dyDescent="0.25">
      <c r="A83" s="14">
        <v>44612</v>
      </c>
      <c r="B83" s="11">
        <f t="shared" si="0"/>
        <v>35726.69</v>
      </c>
      <c r="C83" s="11">
        <v>25642.280000000006</v>
      </c>
      <c r="D83" s="11">
        <v>6194</v>
      </c>
      <c r="E83" s="11">
        <v>3678.41</v>
      </c>
      <c r="F83" s="11">
        <v>212</v>
      </c>
      <c r="G83" s="11">
        <v>0</v>
      </c>
      <c r="H83" s="15"/>
    </row>
    <row r="84" spans="1:8" ht="15" customHeight="1" x14ac:dyDescent="0.25">
      <c r="A84" s="14">
        <v>44640</v>
      </c>
      <c r="B84" s="11">
        <f t="shared" si="0"/>
        <v>35726.69</v>
      </c>
      <c r="C84" s="11">
        <v>25642.280000000006</v>
      </c>
      <c r="D84" s="11">
        <v>6194</v>
      </c>
      <c r="E84" s="11">
        <v>3678.41</v>
      </c>
      <c r="F84" s="11">
        <v>212</v>
      </c>
      <c r="G84" s="11">
        <v>0</v>
      </c>
      <c r="H84" s="15"/>
    </row>
    <row r="85" spans="1:8" ht="15" customHeight="1" x14ac:dyDescent="0.25">
      <c r="A85" s="14">
        <v>44671</v>
      </c>
      <c r="B85" s="11">
        <f t="shared" si="0"/>
        <v>35994.890000000007</v>
      </c>
      <c r="C85" s="11">
        <v>25642.280000000006</v>
      </c>
      <c r="D85" s="11">
        <v>6194</v>
      </c>
      <c r="E85" s="11">
        <v>3946.6100000000006</v>
      </c>
      <c r="F85" s="11">
        <v>212</v>
      </c>
      <c r="G85" s="11">
        <v>0</v>
      </c>
      <c r="H85" s="15"/>
    </row>
    <row r="86" spans="1:8" ht="15" customHeight="1" x14ac:dyDescent="0.25">
      <c r="A86" s="14">
        <v>44701</v>
      </c>
      <c r="B86" s="11">
        <f t="shared" si="0"/>
        <v>36164.090000000004</v>
      </c>
      <c r="C86" s="11">
        <v>25642.280000000006</v>
      </c>
      <c r="D86" s="11">
        <v>6194</v>
      </c>
      <c r="E86" s="11">
        <v>3946.6100000000006</v>
      </c>
      <c r="F86" s="11">
        <v>381.20000000000005</v>
      </c>
      <c r="G86" s="11">
        <v>0</v>
      </c>
      <c r="H86" s="15"/>
    </row>
    <row r="87" spans="1:8" ht="15" customHeight="1" x14ac:dyDescent="0.25">
      <c r="A87" s="14">
        <v>44732</v>
      </c>
      <c r="B87" s="11">
        <f t="shared" si="0"/>
        <v>36365.89</v>
      </c>
      <c r="C87" s="11">
        <v>25642.280000000006</v>
      </c>
      <c r="D87" s="11">
        <v>6194</v>
      </c>
      <c r="E87" s="11">
        <v>4148.41</v>
      </c>
      <c r="F87" s="11">
        <v>381.20000000000005</v>
      </c>
      <c r="G87" s="11">
        <v>0</v>
      </c>
      <c r="H87" s="15"/>
    </row>
    <row r="88" spans="1:8" ht="15" customHeight="1" x14ac:dyDescent="0.25">
      <c r="A88" s="14">
        <v>44762</v>
      </c>
      <c r="B88" s="11">
        <f t="shared" si="0"/>
        <v>36872.490000000005</v>
      </c>
      <c r="C88" s="11">
        <v>25642.280000000006</v>
      </c>
      <c r="D88" s="11">
        <v>6194</v>
      </c>
      <c r="E88" s="11">
        <v>4148.41</v>
      </c>
      <c r="F88" s="11">
        <v>887.80000000000007</v>
      </c>
      <c r="G88" s="11">
        <v>0</v>
      </c>
      <c r="H88" s="15"/>
    </row>
    <row r="89" spans="1:8" ht="15" customHeight="1" x14ac:dyDescent="0.25">
      <c r="A89" s="14">
        <v>44793</v>
      </c>
      <c r="B89" s="11">
        <f t="shared" si="0"/>
        <v>36872.490000000005</v>
      </c>
      <c r="C89" s="11">
        <v>25642.280000000006</v>
      </c>
      <c r="D89" s="11">
        <v>6194</v>
      </c>
      <c r="E89" s="11">
        <v>4148.41</v>
      </c>
      <c r="F89" s="11">
        <v>887.80000000000007</v>
      </c>
      <c r="G89" s="11">
        <v>0</v>
      </c>
      <c r="H89" s="15"/>
    </row>
    <row r="90" spans="1:8" ht="15" customHeight="1" x14ac:dyDescent="0.25">
      <c r="A90" s="14">
        <v>44824</v>
      </c>
      <c r="B90" s="11">
        <f t="shared" si="0"/>
        <v>37374.23000000001</v>
      </c>
      <c r="C90" s="11">
        <v>25642.280000000006</v>
      </c>
      <c r="D90" s="11">
        <v>6194</v>
      </c>
      <c r="E90" s="11">
        <v>4450.1499999999996</v>
      </c>
      <c r="F90" s="11">
        <v>1087.8</v>
      </c>
      <c r="G90" s="11">
        <v>0</v>
      </c>
      <c r="H90" s="15"/>
    </row>
    <row r="91" spans="1:8" ht="15" customHeight="1" x14ac:dyDescent="0.25">
      <c r="A91" s="14">
        <v>44854</v>
      </c>
      <c r="B91" s="11">
        <f t="shared" si="0"/>
        <v>37667.510000000009</v>
      </c>
      <c r="C91" s="11">
        <v>25642.280000000006</v>
      </c>
      <c r="D91" s="11">
        <v>6194</v>
      </c>
      <c r="E91" s="11">
        <v>4743.43</v>
      </c>
      <c r="F91" s="11">
        <v>1087.8</v>
      </c>
      <c r="G91" s="11">
        <v>0</v>
      </c>
      <c r="H91" s="15"/>
    </row>
    <row r="92" spans="1:8" ht="15" customHeight="1" x14ac:dyDescent="0.25">
      <c r="B92" s="11"/>
      <c r="C92" s="11"/>
      <c r="D92" s="11"/>
      <c r="E92" s="11"/>
      <c r="F92" s="11"/>
      <c r="G92" s="11"/>
      <c r="H92" s="15"/>
    </row>
    <row r="93" spans="1:8" ht="15" customHeight="1" x14ac:dyDescent="0.25">
      <c r="B93" s="11"/>
      <c r="C93" s="11"/>
      <c r="D93" s="11"/>
      <c r="E93" s="11"/>
      <c r="F93" s="11"/>
      <c r="G93" s="11"/>
      <c r="H93" s="15"/>
    </row>
    <row r="94" spans="1:8" ht="15" customHeight="1" x14ac:dyDescent="0.25">
      <c r="B94" s="11"/>
      <c r="C94" s="11"/>
      <c r="D94" s="11"/>
      <c r="E94" s="11"/>
      <c r="F94" s="11"/>
      <c r="G94" s="11"/>
      <c r="H94" s="15"/>
    </row>
    <row r="95" spans="1:8" ht="15" customHeight="1" x14ac:dyDescent="0.25">
      <c r="B95" s="11"/>
      <c r="C95" s="11"/>
      <c r="D95" s="11"/>
      <c r="E95" s="11"/>
      <c r="F95" s="11"/>
      <c r="G95" s="11"/>
      <c r="H95" s="15"/>
    </row>
    <row r="96" spans="1:8" ht="15" customHeight="1" x14ac:dyDescent="0.25">
      <c r="B96" s="11"/>
      <c r="C96" s="11"/>
      <c r="D96" s="11"/>
      <c r="E96" s="11"/>
      <c r="F96" s="11"/>
      <c r="G96" s="11"/>
      <c r="H96" s="15"/>
    </row>
    <row r="97" spans="2:8" ht="15" customHeight="1" x14ac:dyDescent="0.25">
      <c r="B97" s="11"/>
      <c r="C97" s="11"/>
      <c r="D97" s="11"/>
      <c r="E97" s="11"/>
      <c r="F97" s="11"/>
      <c r="G97" s="11"/>
      <c r="H97" s="15"/>
    </row>
    <row r="98" spans="2:8" ht="15" customHeight="1" x14ac:dyDescent="0.25">
      <c r="E98" s="11"/>
      <c r="F98" s="11"/>
      <c r="H98" s="15"/>
    </row>
    <row r="99" spans="2:8" ht="15" customHeight="1" x14ac:dyDescent="0.25">
      <c r="E99" s="11"/>
      <c r="F99" s="11"/>
      <c r="H99" s="15"/>
    </row>
    <row r="100" spans="2:8" ht="15" customHeight="1" x14ac:dyDescent="0.25">
      <c r="E100" s="11"/>
      <c r="H100" s="15"/>
    </row>
    <row r="101" spans="2:8" ht="15" customHeight="1" x14ac:dyDescent="0.25">
      <c r="H101" s="15"/>
    </row>
  </sheetData>
  <autoFilter ref="I1:S97">
    <sortState ref="I2:S101">
      <sortCondition ref="L1:L97"/>
    </sortState>
  </autoFilter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AT109"/>
  <sheetViews>
    <sheetView showGridLines="0" zoomScale="80" zoomScaleNormal="80" workbookViewId="0">
      <selection activeCell="G1" sqref="G1"/>
    </sheetView>
  </sheetViews>
  <sheetFormatPr defaultRowHeight="15" customHeight="1" x14ac:dyDescent="0.25"/>
  <cols>
    <col min="1" max="1" width="8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0.5703125" bestFit="1" customWidth="1"/>
    <col min="9" max="9" width="12.28515625" bestFit="1" customWidth="1"/>
    <col min="10" max="10" width="27.28515625" bestFit="1" customWidth="1"/>
    <col min="11" max="11" width="12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6.28515625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109</v>
      </c>
      <c r="J2" s="2" t="s">
        <v>110</v>
      </c>
      <c r="K2" s="2" t="s">
        <v>26</v>
      </c>
      <c r="L2" s="3">
        <v>44263</v>
      </c>
      <c r="M2" s="3">
        <v>43810</v>
      </c>
      <c r="N2" s="3">
        <v>44166</v>
      </c>
      <c r="O2" s="2" t="s">
        <v>111</v>
      </c>
      <c r="P2" s="2" t="s">
        <v>112</v>
      </c>
      <c r="Q2" s="2">
        <v>426.7</v>
      </c>
      <c r="R2" s="2">
        <v>2021</v>
      </c>
      <c r="S2" s="2" t="s">
        <v>13</v>
      </c>
    </row>
    <row r="3" spans="1:46" ht="15" customHeight="1" x14ac:dyDescent="0.25">
      <c r="I3" s="4" t="s">
        <v>113</v>
      </c>
      <c r="J3" s="4" t="s">
        <v>114</v>
      </c>
      <c r="K3" s="4" t="s">
        <v>31</v>
      </c>
      <c r="L3" s="5">
        <v>44287</v>
      </c>
      <c r="M3" s="5">
        <v>43619</v>
      </c>
      <c r="N3" s="5">
        <v>43973</v>
      </c>
      <c r="O3" s="4" t="s">
        <v>111</v>
      </c>
      <c r="P3" s="4" t="s">
        <v>112</v>
      </c>
      <c r="Q3" s="4">
        <v>120</v>
      </c>
      <c r="R3" s="4">
        <v>2021</v>
      </c>
      <c r="S3" s="4" t="s">
        <v>13</v>
      </c>
    </row>
    <row r="4" spans="1:46" ht="15" customHeight="1" x14ac:dyDescent="0.25">
      <c r="I4" s="2" t="s">
        <v>115</v>
      </c>
      <c r="J4" s="2" t="s">
        <v>116</v>
      </c>
      <c r="K4" s="2" t="s">
        <v>117</v>
      </c>
      <c r="L4" s="3">
        <v>44330</v>
      </c>
      <c r="M4" s="3">
        <v>43299</v>
      </c>
      <c r="N4" s="3">
        <v>43846</v>
      </c>
      <c r="O4" s="2" t="s">
        <v>111</v>
      </c>
      <c r="P4" s="2" t="s">
        <v>112</v>
      </c>
      <c r="Q4" s="2">
        <v>240.8</v>
      </c>
      <c r="R4" s="2">
        <v>2021</v>
      </c>
      <c r="S4" s="2" t="s">
        <v>13</v>
      </c>
    </row>
    <row r="5" spans="1:46" ht="15" customHeight="1" x14ac:dyDescent="0.25">
      <c r="I5" s="4" t="s">
        <v>118</v>
      </c>
      <c r="J5" s="4" t="s">
        <v>119</v>
      </c>
      <c r="K5" s="4" t="s">
        <v>120</v>
      </c>
      <c r="L5" s="5">
        <v>44347</v>
      </c>
      <c r="M5" s="5">
        <v>43328</v>
      </c>
      <c r="N5" s="5">
        <v>44155</v>
      </c>
      <c r="O5" s="4" t="s">
        <v>111</v>
      </c>
      <c r="P5" s="4" t="s">
        <v>112</v>
      </c>
      <c r="Q5" s="4">
        <v>226.73</v>
      </c>
      <c r="R5" s="4">
        <v>2021</v>
      </c>
      <c r="S5" s="4" t="s">
        <v>13</v>
      </c>
    </row>
    <row r="6" spans="1:46" ht="15" customHeight="1" x14ac:dyDescent="0.25">
      <c r="I6" s="2" t="s">
        <v>121</v>
      </c>
      <c r="J6" s="2" t="s">
        <v>122</v>
      </c>
      <c r="K6" s="2" t="s">
        <v>123</v>
      </c>
      <c r="L6" s="3">
        <v>44347</v>
      </c>
      <c r="M6" s="3">
        <v>43621</v>
      </c>
      <c r="N6" s="3">
        <v>44195</v>
      </c>
      <c r="O6" s="2" t="s">
        <v>111</v>
      </c>
      <c r="P6" s="2" t="s">
        <v>112</v>
      </c>
      <c r="Q6" s="2">
        <v>201.53</v>
      </c>
      <c r="R6" s="2">
        <v>2021</v>
      </c>
      <c r="S6" s="2" t="s">
        <v>13</v>
      </c>
    </row>
    <row r="7" spans="1:46" ht="15" customHeight="1" x14ac:dyDescent="0.25">
      <c r="I7" s="4" t="s">
        <v>124</v>
      </c>
      <c r="J7" s="4" t="s">
        <v>125</v>
      </c>
      <c r="K7" s="4" t="s">
        <v>126</v>
      </c>
      <c r="L7" s="5">
        <v>44347</v>
      </c>
      <c r="M7" s="5">
        <v>43648</v>
      </c>
      <c r="N7" s="5">
        <v>44076</v>
      </c>
      <c r="O7" s="4" t="s">
        <v>111</v>
      </c>
      <c r="P7" s="4" t="s">
        <v>112</v>
      </c>
      <c r="Q7" s="4">
        <v>198.55</v>
      </c>
      <c r="R7" s="4">
        <v>2021</v>
      </c>
      <c r="S7" s="4" t="s">
        <v>13</v>
      </c>
    </row>
    <row r="8" spans="1:46" ht="15" customHeight="1" x14ac:dyDescent="0.25">
      <c r="I8" s="2" t="s">
        <v>127</v>
      </c>
      <c r="J8" s="2" t="s">
        <v>128</v>
      </c>
      <c r="K8" s="2" t="s">
        <v>96</v>
      </c>
      <c r="L8" s="3">
        <v>44351</v>
      </c>
      <c r="M8" s="3">
        <v>43399</v>
      </c>
      <c r="N8" s="3">
        <v>44172</v>
      </c>
      <c r="O8" s="2" t="s">
        <v>111</v>
      </c>
      <c r="P8" s="2" t="s">
        <v>112</v>
      </c>
      <c r="Q8" s="2">
        <v>255.07</v>
      </c>
      <c r="R8" s="2">
        <v>2021</v>
      </c>
      <c r="S8" s="2" t="s">
        <v>13</v>
      </c>
    </row>
    <row r="9" spans="1:46" ht="15" customHeight="1" x14ac:dyDescent="0.25">
      <c r="I9" s="4" t="s">
        <v>129</v>
      </c>
      <c r="J9" s="4" t="s">
        <v>130</v>
      </c>
      <c r="K9" s="4" t="s">
        <v>131</v>
      </c>
      <c r="L9" s="5">
        <v>44362</v>
      </c>
      <c r="M9" s="5">
        <v>43680</v>
      </c>
      <c r="N9" s="4"/>
      <c r="O9" s="4" t="s">
        <v>111</v>
      </c>
      <c r="P9" s="4" t="s">
        <v>112</v>
      </c>
      <c r="Q9" s="4">
        <v>125.68</v>
      </c>
      <c r="R9" s="4">
        <v>2021</v>
      </c>
      <c r="S9" s="4" t="s">
        <v>13</v>
      </c>
    </row>
    <row r="10" spans="1:46" ht="15" customHeight="1" x14ac:dyDescent="0.25">
      <c r="I10" s="2" t="s">
        <v>132</v>
      </c>
      <c r="J10" s="2" t="s">
        <v>133</v>
      </c>
      <c r="K10" s="2" t="s">
        <v>26</v>
      </c>
      <c r="L10" s="3">
        <v>44375</v>
      </c>
      <c r="M10" s="3">
        <v>43847</v>
      </c>
      <c r="N10" s="3">
        <v>44302</v>
      </c>
      <c r="O10" s="2" t="s">
        <v>111</v>
      </c>
      <c r="P10" s="2" t="s">
        <v>112</v>
      </c>
      <c r="Q10" s="2">
        <v>250</v>
      </c>
      <c r="R10" s="2">
        <v>2021</v>
      </c>
      <c r="S10" s="2" t="s">
        <v>13</v>
      </c>
    </row>
    <row r="11" spans="1:46" ht="15" customHeight="1" x14ac:dyDescent="0.25">
      <c r="I11" s="4" t="s">
        <v>134</v>
      </c>
      <c r="J11" s="4" t="s">
        <v>135</v>
      </c>
      <c r="K11" s="4" t="s">
        <v>136</v>
      </c>
      <c r="L11" s="5">
        <v>44377</v>
      </c>
      <c r="M11" s="5">
        <v>43839</v>
      </c>
      <c r="N11" s="4"/>
      <c r="O11" s="4" t="s">
        <v>111</v>
      </c>
      <c r="P11" s="4" t="s">
        <v>112</v>
      </c>
      <c r="Q11" s="4">
        <v>202.64</v>
      </c>
      <c r="R11" s="4">
        <v>2021</v>
      </c>
      <c r="S11" s="4" t="s">
        <v>13</v>
      </c>
    </row>
    <row r="12" spans="1:46" ht="15" customHeight="1" x14ac:dyDescent="0.25">
      <c r="I12" s="2" t="s">
        <v>137</v>
      </c>
      <c r="J12" s="2" t="s">
        <v>138</v>
      </c>
      <c r="K12" s="2" t="s">
        <v>43</v>
      </c>
      <c r="L12" s="3">
        <v>44377</v>
      </c>
      <c r="M12" s="3">
        <v>43553</v>
      </c>
      <c r="N12" s="3">
        <v>44312</v>
      </c>
      <c r="O12" s="2" t="s">
        <v>111</v>
      </c>
      <c r="P12" s="2" t="s">
        <v>112</v>
      </c>
      <c r="Q12" s="2">
        <v>147.63</v>
      </c>
      <c r="R12" s="2">
        <v>2021</v>
      </c>
      <c r="S12" s="2" t="s">
        <v>13</v>
      </c>
    </row>
    <row r="13" spans="1:46" ht="15" customHeight="1" x14ac:dyDescent="0.25">
      <c r="I13" s="4" t="s">
        <v>139</v>
      </c>
      <c r="J13" s="4" t="s">
        <v>140</v>
      </c>
      <c r="K13" s="4" t="s">
        <v>141</v>
      </c>
      <c r="L13" s="5">
        <v>44377</v>
      </c>
      <c r="M13" s="5">
        <v>43251</v>
      </c>
      <c r="N13" s="4"/>
      <c r="O13" s="4" t="s">
        <v>111</v>
      </c>
      <c r="P13" s="4" t="s">
        <v>112</v>
      </c>
      <c r="Q13" s="4">
        <v>187.2</v>
      </c>
      <c r="R13" s="4">
        <v>2021</v>
      </c>
      <c r="S13" s="4" t="s">
        <v>13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 s="2" t="s">
        <v>142</v>
      </c>
      <c r="J14" s="2" t="s">
        <v>143</v>
      </c>
      <c r="K14" s="2" t="s">
        <v>141</v>
      </c>
      <c r="L14" s="3">
        <v>44377</v>
      </c>
      <c r="M14" s="3">
        <v>43500</v>
      </c>
      <c r="N14" s="3">
        <v>44273</v>
      </c>
      <c r="O14" s="2" t="s">
        <v>111</v>
      </c>
      <c r="P14" s="2" t="s">
        <v>112</v>
      </c>
      <c r="Q14" s="2">
        <v>270</v>
      </c>
      <c r="R14" s="2">
        <v>2021</v>
      </c>
      <c r="S14" s="2" t="s">
        <v>13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 s="4" t="s">
        <v>144</v>
      </c>
      <c r="J15" s="4" t="s">
        <v>145</v>
      </c>
      <c r="K15" s="4" t="s">
        <v>63</v>
      </c>
      <c r="L15" s="5">
        <v>44392</v>
      </c>
      <c r="M15" s="5">
        <v>42899</v>
      </c>
      <c r="N15" s="5">
        <v>44299</v>
      </c>
      <c r="O15" s="4" t="s">
        <v>111</v>
      </c>
      <c r="P15" s="4" t="s">
        <v>112</v>
      </c>
      <c r="Q15" s="4">
        <v>144</v>
      </c>
      <c r="R15" s="4">
        <v>2021</v>
      </c>
      <c r="S15" s="4" t="s">
        <v>13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 s="2" t="s">
        <v>146</v>
      </c>
      <c r="J16" s="2" t="s">
        <v>147</v>
      </c>
      <c r="K16" s="2" t="s">
        <v>120</v>
      </c>
      <c r="L16" s="3">
        <v>44392</v>
      </c>
      <c r="M16" s="3">
        <v>43456</v>
      </c>
      <c r="N16" s="3">
        <v>44341</v>
      </c>
      <c r="O16" s="2" t="s">
        <v>111</v>
      </c>
      <c r="P16" s="2" t="s">
        <v>112</v>
      </c>
      <c r="Q16" s="2">
        <v>147.09</v>
      </c>
      <c r="R16" s="2">
        <v>2021</v>
      </c>
      <c r="S16" s="2" t="s">
        <v>13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 s="4" t="s">
        <v>148</v>
      </c>
      <c r="J17" s="4" t="s">
        <v>149</v>
      </c>
      <c r="K17" s="4" t="s">
        <v>96</v>
      </c>
      <c r="L17" s="5">
        <v>44406</v>
      </c>
      <c r="M17" s="5">
        <v>43591</v>
      </c>
      <c r="N17" s="5">
        <v>44284</v>
      </c>
      <c r="O17" s="4" t="s">
        <v>111</v>
      </c>
      <c r="P17" s="4" t="s">
        <v>112</v>
      </c>
      <c r="Q17" s="4">
        <v>28</v>
      </c>
      <c r="R17" s="4">
        <v>2021</v>
      </c>
      <c r="S17" s="4" t="s">
        <v>13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 s="2" t="s">
        <v>150</v>
      </c>
      <c r="J18" s="2" t="s">
        <v>151</v>
      </c>
      <c r="K18" s="2" t="s">
        <v>152</v>
      </c>
      <c r="L18" s="3">
        <v>44407</v>
      </c>
      <c r="M18" s="3">
        <v>43993</v>
      </c>
      <c r="N18" s="2"/>
      <c r="O18" s="2" t="s">
        <v>111</v>
      </c>
      <c r="P18" s="2" t="s">
        <v>112</v>
      </c>
      <c r="Q18" s="2">
        <v>50</v>
      </c>
      <c r="R18" s="2">
        <v>2021</v>
      </c>
      <c r="S18" s="2" t="s">
        <v>13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 s="4" t="s">
        <v>153</v>
      </c>
      <c r="J19" s="4" t="s">
        <v>154</v>
      </c>
      <c r="K19" s="4" t="s">
        <v>131</v>
      </c>
      <c r="L19" s="5">
        <v>44418</v>
      </c>
      <c r="M19" s="5">
        <v>43760</v>
      </c>
      <c r="N19" s="5">
        <v>44299</v>
      </c>
      <c r="O19" s="4" t="s">
        <v>111</v>
      </c>
      <c r="P19" s="4" t="s">
        <v>112</v>
      </c>
      <c r="Q19" s="4">
        <v>82.3</v>
      </c>
      <c r="R19" s="4">
        <v>2021</v>
      </c>
      <c r="S19" s="4" t="s">
        <v>13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 s="2" t="s">
        <v>155</v>
      </c>
      <c r="J20" s="2" t="s">
        <v>156</v>
      </c>
      <c r="K20" s="2" t="s">
        <v>96</v>
      </c>
      <c r="L20" s="3">
        <v>44424</v>
      </c>
      <c r="M20" s="3">
        <v>43591</v>
      </c>
      <c r="N20" s="3">
        <v>44302</v>
      </c>
      <c r="O20" s="2" t="s">
        <v>111</v>
      </c>
      <c r="P20" s="2" t="s">
        <v>112</v>
      </c>
      <c r="Q20" s="2">
        <v>222</v>
      </c>
      <c r="R20" s="2">
        <v>2021</v>
      </c>
      <c r="S20" s="2" t="s">
        <v>13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 s="4" t="s">
        <v>157</v>
      </c>
      <c r="J21" s="4" t="s">
        <v>158</v>
      </c>
      <c r="K21" s="4" t="s">
        <v>34</v>
      </c>
      <c r="L21" s="5">
        <v>44428</v>
      </c>
      <c r="M21" s="5">
        <v>43922</v>
      </c>
      <c r="N21" s="4"/>
      <c r="O21" s="4" t="s">
        <v>111</v>
      </c>
      <c r="P21" s="4" t="s">
        <v>112</v>
      </c>
      <c r="Q21" s="4">
        <v>228.4</v>
      </c>
      <c r="R21" s="4">
        <v>2021</v>
      </c>
      <c r="S21" s="4" t="s">
        <v>13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 s="2" t="s">
        <v>159</v>
      </c>
      <c r="J22" s="2" t="s">
        <v>160</v>
      </c>
      <c r="K22" s="2" t="s">
        <v>22</v>
      </c>
      <c r="L22" s="3">
        <v>44441</v>
      </c>
      <c r="M22" s="3">
        <v>43980</v>
      </c>
      <c r="N22" s="2"/>
      <c r="O22" s="2" t="s">
        <v>111</v>
      </c>
      <c r="P22" s="2" t="s">
        <v>112</v>
      </c>
      <c r="Q22" s="2">
        <v>514</v>
      </c>
      <c r="R22" s="2">
        <v>2021</v>
      </c>
      <c r="S22" s="2" t="s">
        <v>13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 s="4" t="s">
        <v>161</v>
      </c>
      <c r="J23" s="4" t="s">
        <v>162</v>
      </c>
      <c r="K23" s="4" t="s">
        <v>96</v>
      </c>
      <c r="L23" s="5">
        <v>44462</v>
      </c>
      <c r="M23" s="5">
        <v>43551</v>
      </c>
      <c r="N23" s="4"/>
      <c r="O23" s="4" t="s">
        <v>111</v>
      </c>
      <c r="P23" s="4" t="s">
        <v>112</v>
      </c>
      <c r="Q23" s="4">
        <v>203.8</v>
      </c>
      <c r="R23" s="4">
        <v>2021</v>
      </c>
      <c r="S23" s="4" t="s">
        <v>13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 s="2" t="s">
        <v>163</v>
      </c>
      <c r="J24" s="2" t="s">
        <v>164</v>
      </c>
      <c r="K24" s="2" t="s">
        <v>165</v>
      </c>
      <c r="L24" s="3">
        <v>44479</v>
      </c>
      <c r="M24" s="3">
        <v>43819</v>
      </c>
      <c r="N24" s="3">
        <v>44341</v>
      </c>
      <c r="O24" s="2" t="s">
        <v>111</v>
      </c>
      <c r="P24" s="2" t="s">
        <v>112</v>
      </c>
      <c r="Q24" s="2">
        <v>250</v>
      </c>
      <c r="R24" s="2">
        <v>2021</v>
      </c>
      <c r="S24" s="2" t="s">
        <v>13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 s="4" t="s">
        <v>166</v>
      </c>
      <c r="J25" s="4" t="s">
        <v>167</v>
      </c>
      <c r="K25" s="4" t="s">
        <v>168</v>
      </c>
      <c r="L25" s="5">
        <v>44505</v>
      </c>
      <c r="M25" s="5">
        <v>43843</v>
      </c>
      <c r="N25" s="4"/>
      <c r="O25" s="4" t="s">
        <v>111</v>
      </c>
      <c r="P25" s="4" t="s">
        <v>112</v>
      </c>
      <c r="Q25" s="4">
        <v>136.85</v>
      </c>
      <c r="R25" s="4">
        <v>2021</v>
      </c>
      <c r="S25" s="4" t="s">
        <v>13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 s="2" t="s">
        <v>169</v>
      </c>
      <c r="J26" s="2" t="s">
        <v>170</v>
      </c>
      <c r="K26" s="2" t="s">
        <v>11</v>
      </c>
      <c r="L26" s="3">
        <v>44509</v>
      </c>
      <c r="M26" s="3">
        <v>43843</v>
      </c>
      <c r="N26" s="2"/>
      <c r="O26" s="2" t="s">
        <v>111</v>
      </c>
      <c r="P26" s="2" t="s">
        <v>112</v>
      </c>
      <c r="Q26" s="2">
        <v>129.24</v>
      </c>
      <c r="R26" s="2">
        <v>2021</v>
      </c>
      <c r="S26" s="2" t="s">
        <v>13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 s="4" t="s">
        <v>171</v>
      </c>
      <c r="J27" s="4" t="s">
        <v>172</v>
      </c>
      <c r="K27" s="4" t="s">
        <v>173</v>
      </c>
      <c r="L27" s="5">
        <v>44545</v>
      </c>
      <c r="M27" s="5">
        <v>44119</v>
      </c>
      <c r="N27" s="4"/>
      <c r="O27" s="4" t="s">
        <v>111</v>
      </c>
      <c r="P27" s="4" t="s">
        <v>112</v>
      </c>
      <c r="Q27" s="4">
        <v>125</v>
      </c>
      <c r="R27" s="4">
        <v>2021</v>
      </c>
      <c r="S27" s="4" t="s">
        <v>12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 s="2" t="s">
        <v>174</v>
      </c>
      <c r="J28" s="2" t="s">
        <v>175</v>
      </c>
      <c r="K28" s="2" t="s">
        <v>176</v>
      </c>
      <c r="L28" s="3">
        <v>44551</v>
      </c>
      <c r="M28" s="3">
        <v>44200</v>
      </c>
      <c r="N28" s="2"/>
      <c r="O28" s="2" t="s">
        <v>111</v>
      </c>
      <c r="P28" s="2" t="s">
        <v>112</v>
      </c>
      <c r="Q28" s="2">
        <v>515.66</v>
      </c>
      <c r="R28" s="2">
        <v>2021</v>
      </c>
      <c r="S28" s="2" t="s">
        <v>12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 s="4" t="s">
        <v>177</v>
      </c>
      <c r="J29" s="4" t="s">
        <v>178</v>
      </c>
      <c r="K29" s="4" t="s">
        <v>179</v>
      </c>
      <c r="L29" s="5">
        <v>44557</v>
      </c>
      <c r="M29" s="5">
        <v>43658</v>
      </c>
      <c r="N29" s="4"/>
      <c r="O29" s="4" t="s">
        <v>111</v>
      </c>
      <c r="P29" s="4" t="s">
        <v>112</v>
      </c>
      <c r="Q29" s="4">
        <v>132.4</v>
      </c>
      <c r="R29" s="4">
        <v>2021</v>
      </c>
      <c r="S29" s="4" t="s">
        <v>13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 s="2" t="s">
        <v>180</v>
      </c>
      <c r="J30" s="2" t="s">
        <v>181</v>
      </c>
      <c r="K30" s="2" t="s">
        <v>182</v>
      </c>
      <c r="L30" s="3">
        <v>44561</v>
      </c>
      <c r="M30" s="3">
        <v>43410</v>
      </c>
      <c r="N30" s="2"/>
      <c r="O30" s="2" t="s">
        <v>111</v>
      </c>
      <c r="P30" s="2" t="s">
        <v>112</v>
      </c>
      <c r="Q30" s="2">
        <v>137.44999999999999</v>
      </c>
      <c r="R30" s="2">
        <v>2021</v>
      </c>
      <c r="S30" s="2" t="s">
        <v>13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 s="4" t="s">
        <v>183</v>
      </c>
      <c r="J31" s="4" t="s">
        <v>184</v>
      </c>
      <c r="K31" s="4" t="s">
        <v>31</v>
      </c>
      <c r="L31" s="5">
        <v>44561</v>
      </c>
      <c r="M31" s="5">
        <v>43910</v>
      </c>
      <c r="N31" s="4"/>
      <c r="O31" s="4" t="s">
        <v>111</v>
      </c>
      <c r="P31" s="4" t="s">
        <v>112</v>
      </c>
      <c r="Q31" s="4">
        <v>203.35</v>
      </c>
      <c r="R31" s="4">
        <v>2021</v>
      </c>
      <c r="S31" s="4" t="s">
        <v>13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 s="2" t="s">
        <v>185</v>
      </c>
      <c r="J32" s="2" t="s">
        <v>186</v>
      </c>
      <c r="K32" s="2" t="s">
        <v>182</v>
      </c>
      <c r="L32" s="3">
        <v>44561</v>
      </c>
      <c r="M32" s="3">
        <v>43993</v>
      </c>
      <c r="N32" s="2"/>
      <c r="O32" s="2" t="s">
        <v>111</v>
      </c>
      <c r="P32" s="2" t="s">
        <v>112</v>
      </c>
      <c r="Q32" s="2">
        <v>45.73</v>
      </c>
      <c r="R32" s="2">
        <v>2021</v>
      </c>
      <c r="S32" s="2" t="s">
        <v>13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 s="4" t="s">
        <v>187</v>
      </c>
      <c r="J33" s="4" t="s">
        <v>188</v>
      </c>
      <c r="K33" s="4" t="s">
        <v>96</v>
      </c>
      <c r="L33" s="5">
        <v>44590</v>
      </c>
      <c r="M33" s="5">
        <v>43073</v>
      </c>
      <c r="N33" s="4"/>
      <c r="O33" s="4" t="s">
        <v>111</v>
      </c>
      <c r="P33" s="4" t="s">
        <v>112</v>
      </c>
      <c r="Q33" s="4">
        <v>108</v>
      </c>
      <c r="R33" s="4">
        <v>2022</v>
      </c>
      <c r="S33" s="4" t="s">
        <v>13</v>
      </c>
    </row>
    <row r="34" spans="1:19" s="9" customFormat="1" ht="15" customHeight="1" x14ac:dyDescent="0.25">
      <c r="A34"/>
      <c r="B34"/>
      <c r="C34"/>
      <c r="D34"/>
      <c r="E34"/>
      <c r="F34"/>
      <c r="G34"/>
      <c r="I34" s="2" t="s">
        <v>189</v>
      </c>
      <c r="J34" s="2" t="s">
        <v>190</v>
      </c>
      <c r="K34" s="2" t="s">
        <v>26</v>
      </c>
      <c r="L34" s="3">
        <v>44591</v>
      </c>
      <c r="M34" s="3">
        <v>43697</v>
      </c>
      <c r="N34" s="2"/>
      <c r="O34" s="2" t="s">
        <v>111</v>
      </c>
      <c r="P34" s="2" t="s">
        <v>112</v>
      </c>
      <c r="Q34" s="2">
        <v>200</v>
      </c>
      <c r="R34" s="2">
        <v>2022</v>
      </c>
      <c r="S34" s="2" t="s">
        <v>13</v>
      </c>
    </row>
    <row r="35" spans="1:19" s="9" customFormat="1" ht="15" customHeight="1" x14ac:dyDescent="0.25">
      <c r="A35"/>
      <c r="B35"/>
      <c r="C35"/>
      <c r="D35"/>
      <c r="E35"/>
      <c r="F35"/>
      <c r="G35"/>
      <c r="I35" s="4" t="s">
        <v>191</v>
      </c>
      <c r="J35" s="4" t="s">
        <v>192</v>
      </c>
      <c r="K35" s="4" t="s">
        <v>193</v>
      </c>
      <c r="L35" s="5">
        <v>44592</v>
      </c>
      <c r="M35" s="5">
        <v>43647</v>
      </c>
      <c r="N35" s="4"/>
      <c r="O35" s="4" t="s">
        <v>111</v>
      </c>
      <c r="P35" s="4" t="s">
        <v>112</v>
      </c>
      <c r="Q35" s="4">
        <v>252.2</v>
      </c>
      <c r="R35" s="4">
        <v>2022</v>
      </c>
      <c r="S35" s="4" t="s">
        <v>13</v>
      </c>
    </row>
    <row r="36" spans="1:19" s="9" customFormat="1" ht="15" customHeight="1" x14ac:dyDescent="0.25">
      <c r="A36"/>
      <c r="B36"/>
      <c r="C36"/>
      <c r="D36"/>
      <c r="E36"/>
      <c r="F36"/>
      <c r="G36"/>
      <c r="I36" s="2" t="s">
        <v>194</v>
      </c>
      <c r="J36" s="2" t="s">
        <v>195</v>
      </c>
      <c r="K36" s="2" t="s">
        <v>196</v>
      </c>
      <c r="L36" s="3">
        <v>44592</v>
      </c>
      <c r="M36" s="3">
        <v>44130</v>
      </c>
      <c r="N36" s="2"/>
      <c r="O36" s="2" t="s">
        <v>111</v>
      </c>
      <c r="P36" s="2" t="s">
        <v>112</v>
      </c>
      <c r="Q36" s="2">
        <v>141.05000000000001</v>
      </c>
      <c r="R36" s="2">
        <v>2022</v>
      </c>
      <c r="S36" s="2" t="s">
        <v>13</v>
      </c>
    </row>
    <row r="37" spans="1:19" s="9" customFormat="1" ht="15" customHeight="1" x14ac:dyDescent="0.25">
      <c r="A37"/>
      <c r="B37"/>
      <c r="C37"/>
      <c r="D37"/>
      <c r="E37"/>
      <c r="F37"/>
      <c r="G37"/>
      <c r="I37" s="4" t="s">
        <v>197</v>
      </c>
      <c r="J37" s="4" t="s">
        <v>198</v>
      </c>
      <c r="K37" s="4" t="s">
        <v>196</v>
      </c>
      <c r="L37" s="5">
        <v>44592</v>
      </c>
      <c r="M37" s="5">
        <v>44130</v>
      </c>
      <c r="N37" s="4"/>
      <c r="O37" s="4" t="s">
        <v>111</v>
      </c>
      <c r="P37" s="4" t="s">
        <v>112</v>
      </c>
      <c r="Q37" s="4">
        <v>68.95</v>
      </c>
      <c r="R37" s="4">
        <v>2022</v>
      </c>
      <c r="S37" s="4" t="s">
        <v>13</v>
      </c>
    </row>
    <row r="38" spans="1:19" s="9" customFormat="1" ht="15" customHeight="1" x14ac:dyDescent="0.25">
      <c r="A38"/>
      <c r="B38"/>
      <c r="C38"/>
      <c r="D38"/>
      <c r="E38"/>
      <c r="F38"/>
      <c r="G38"/>
      <c r="I38" s="2" t="s">
        <v>199</v>
      </c>
      <c r="J38" s="2" t="s">
        <v>200</v>
      </c>
      <c r="K38" s="2" t="s">
        <v>201</v>
      </c>
      <c r="L38" s="3">
        <v>44621</v>
      </c>
      <c r="M38" s="3">
        <v>44102</v>
      </c>
      <c r="N38" s="2"/>
      <c r="O38" s="2" t="s">
        <v>111</v>
      </c>
      <c r="P38" s="2" t="s">
        <v>112</v>
      </c>
      <c r="Q38" s="2">
        <v>159.80000000000001</v>
      </c>
      <c r="R38" s="2">
        <v>2022</v>
      </c>
      <c r="S38" s="2" t="s">
        <v>13</v>
      </c>
    </row>
    <row r="39" spans="1:19" s="9" customFormat="1" ht="15" customHeight="1" x14ac:dyDescent="0.25">
      <c r="A39"/>
      <c r="B39"/>
      <c r="C39"/>
      <c r="D39"/>
      <c r="E39"/>
      <c r="F39"/>
      <c r="G39"/>
      <c r="I39" s="4" t="s">
        <v>202</v>
      </c>
      <c r="J39" s="4" t="s">
        <v>203</v>
      </c>
      <c r="K39" s="4" t="s">
        <v>14</v>
      </c>
      <c r="L39" s="5">
        <v>44635</v>
      </c>
      <c r="M39" s="5">
        <v>43937</v>
      </c>
      <c r="N39" s="4"/>
      <c r="O39" s="4" t="s">
        <v>111</v>
      </c>
      <c r="P39" s="4" t="s">
        <v>112</v>
      </c>
      <c r="Q39" s="4">
        <v>438.75</v>
      </c>
      <c r="R39" s="4">
        <v>2022</v>
      </c>
      <c r="S39" s="4" t="s">
        <v>13</v>
      </c>
    </row>
    <row r="40" spans="1:19" s="9" customFormat="1" ht="15" customHeight="1" x14ac:dyDescent="0.25">
      <c r="A40"/>
      <c r="B40"/>
      <c r="C40"/>
      <c r="D40"/>
      <c r="E40"/>
      <c r="F40"/>
      <c r="G40"/>
      <c r="I40" s="2" t="s">
        <v>204</v>
      </c>
      <c r="J40" s="2" t="s">
        <v>205</v>
      </c>
      <c r="K40" s="2" t="s">
        <v>126</v>
      </c>
      <c r="L40" s="3">
        <v>44651</v>
      </c>
      <c r="M40" s="3">
        <v>44069</v>
      </c>
      <c r="N40" s="2"/>
      <c r="O40" s="2" t="s">
        <v>111</v>
      </c>
      <c r="P40" s="2" t="s">
        <v>112</v>
      </c>
      <c r="Q40" s="2">
        <v>250</v>
      </c>
      <c r="R40" s="2">
        <v>2022</v>
      </c>
      <c r="S40" s="2" t="s">
        <v>13</v>
      </c>
    </row>
    <row r="41" spans="1:19" s="9" customFormat="1" ht="15" customHeight="1" x14ac:dyDescent="0.25">
      <c r="A41"/>
      <c r="B41"/>
      <c r="C41"/>
      <c r="D41"/>
      <c r="E41"/>
      <c r="F41"/>
      <c r="G41"/>
      <c r="I41" s="4" t="s">
        <v>206</v>
      </c>
      <c r="J41" s="4" t="s">
        <v>207</v>
      </c>
      <c r="K41" s="4" t="s">
        <v>208</v>
      </c>
      <c r="L41" s="5">
        <v>44651</v>
      </c>
      <c r="M41" s="5">
        <v>44106</v>
      </c>
      <c r="N41" s="4"/>
      <c r="O41" s="4" t="s">
        <v>111</v>
      </c>
      <c r="P41" s="4" t="s">
        <v>112</v>
      </c>
      <c r="Q41" s="4">
        <v>220.61</v>
      </c>
      <c r="R41" s="4">
        <v>2022</v>
      </c>
      <c r="S41" s="4" t="s">
        <v>13</v>
      </c>
    </row>
    <row r="42" spans="1:19" s="9" customFormat="1" ht="15" customHeight="1" x14ac:dyDescent="0.25">
      <c r="A42"/>
      <c r="B42"/>
      <c r="C42"/>
      <c r="D42"/>
      <c r="E42"/>
      <c r="F42"/>
      <c r="G42"/>
      <c r="I42" s="2" t="s">
        <v>209</v>
      </c>
      <c r="J42" s="2" t="s">
        <v>210</v>
      </c>
      <c r="K42" s="2" t="s">
        <v>126</v>
      </c>
      <c r="L42" s="3">
        <v>44651</v>
      </c>
      <c r="M42" s="3">
        <v>44070</v>
      </c>
      <c r="N42" s="2"/>
      <c r="O42" s="2" t="s">
        <v>111</v>
      </c>
      <c r="P42" s="2" t="s">
        <v>112</v>
      </c>
      <c r="Q42" s="2">
        <v>250</v>
      </c>
      <c r="R42" s="2">
        <v>2022</v>
      </c>
      <c r="S42" s="2" t="s">
        <v>13</v>
      </c>
    </row>
    <row r="43" spans="1:19" s="9" customFormat="1" ht="15" customHeight="1" x14ac:dyDescent="0.25">
      <c r="A43"/>
      <c r="B43"/>
      <c r="C43"/>
      <c r="D43"/>
      <c r="E43"/>
      <c r="F43"/>
      <c r="G43"/>
      <c r="I43" s="4" t="s">
        <v>211</v>
      </c>
      <c r="J43" s="4" t="s">
        <v>212</v>
      </c>
      <c r="K43" s="4" t="s">
        <v>213</v>
      </c>
      <c r="L43" s="5">
        <v>44652</v>
      </c>
      <c r="M43" s="5">
        <v>43636</v>
      </c>
      <c r="N43" s="4"/>
      <c r="O43" s="4" t="s">
        <v>111</v>
      </c>
      <c r="P43" s="4" t="s">
        <v>112</v>
      </c>
      <c r="Q43" s="4">
        <v>125</v>
      </c>
      <c r="R43" s="4">
        <v>2022</v>
      </c>
      <c r="S43" s="4" t="s">
        <v>13</v>
      </c>
    </row>
    <row r="44" spans="1:19" s="9" customFormat="1" ht="15" customHeight="1" x14ac:dyDescent="0.25">
      <c r="A44"/>
      <c r="B44"/>
      <c r="C44"/>
      <c r="D44"/>
      <c r="E44"/>
      <c r="F44"/>
      <c r="G44"/>
      <c r="I44" s="2" t="s">
        <v>214</v>
      </c>
      <c r="J44" s="2" t="s">
        <v>215</v>
      </c>
      <c r="K44" s="2" t="s">
        <v>165</v>
      </c>
      <c r="L44" s="3">
        <v>44652</v>
      </c>
      <c r="M44" s="3">
        <v>43819</v>
      </c>
      <c r="N44" s="2"/>
      <c r="O44" s="2" t="s">
        <v>111</v>
      </c>
      <c r="P44" s="2" t="s">
        <v>112</v>
      </c>
      <c r="Q44" s="2">
        <v>110</v>
      </c>
      <c r="R44" s="2">
        <v>2022</v>
      </c>
      <c r="S44" s="2" t="s">
        <v>13</v>
      </c>
    </row>
    <row r="45" spans="1:19" s="9" customFormat="1" ht="15" customHeight="1" x14ac:dyDescent="0.25">
      <c r="A45"/>
      <c r="B45"/>
      <c r="C45"/>
      <c r="D45"/>
      <c r="E45"/>
      <c r="F45"/>
      <c r="G45"/>
      <c r="I45" s="4" t="s">
        <v>216</v>
      </c>
      <c r="J45" s="4" t="s">
        <v>217</v>
      </c>
      <c r="K45" s="4" t="s">
        <v>22</v>
      </c>
      <c r="L45" s="5">
        <v>44652</v>
      </c>
      <c r="M45" s="5">
        <v>44038</v>
      </c>
      <c r="N45" s="4"/>
      <c r="O45" s="4" t="s">
        <v>111</v>
      </c>
      <c r="P45" s="4" t="s">
        <v>112</v>
      </c>
      <c r="Q45" s="4">
        <v>230</v>
      </c>
      <c r="R45" s="4">
        <v>2022</v>
      </c>
      <c r="S45" s="4" t="s">
        <v>13</v>
      </c>
    </row>
    <row r="46" spans="1:19" s="9" customFormat="1" ht="15" customHeight="1" x14ac:dyDescent="0.25">
      <c r="A46"/>
      <c r="B46"/>
      <c r="C46"/>
      <c r="D46"/>
      <c r="E46"/>
      <c r="F46"/>
      <c r="G46"/>
      <c r="I46" s="2" t="s">
        <v>218</v>
      </c>
      <c r="J46" s="2" t="s">
        <v>219</v>
      </c>
      <c r="K46" s="2" t="s">
        <v>14</v>
      </c>
      <c r="L46" s="3">
        <v>44677</v>
      </c>
      <c r="M46" s="3">
        <v>43646</v>
      </c>
      <c r="N46" s="2"/>
      <c r="O46" s="2" t="s">
        <v>111</v>
      </c>
      <c r="P46" s="2" t="s">
        <v>112</v>
      </c>
      <c r="Q46" s="2">
        <v>240</v>
      </c>
      <c r="R46" s="2">
        <v>2022</v>
      </c>
      <c r="S46" s="2" t="s">
        <v>13</v>
      </c>
    </row>
    <row r="47" spans="1:19" s="9" customFormat="1" ht="15" customHeight="1" x14ac:dyDescent="0.25">
      <c r="A47"/>
      <c r="B47"/>
      <c r="C47"/>
      <c r="D47"/>
      <c r="E47"/>
      <c r="F47"/>
      <c r="G47"/>
      <c r="I47" s="4" t="s">
        <v>220</v>
      </c>
      <c r="J47" s="4" t="s">
        <v>221</v>
      </c>
      <c r="K47" s="4" t="s">
        <v>31</v>
      </c>
      <c r="L47" s="5">
        <v>44682</v>
      </c>
      <c r="M47" s="5">
        <v>44202</v>
      </c>
      <c r="N47" s="4"/>
      <c r="O47" s="4" t="s">
        <v>111</v>
      </c>
      <c r="P47" s="4" t="s">
        <v>112</v>
      </c>
      <c r="Q47" s="4">
        <v>80</v>
      </c>
      <c r="R47" s="4">
        <v>2022</v>
      </c>
      <c r="S47" s="4" t="s">
        <v>13</v>
      </c>
    </row>
    <row r="48" spans="1:19" s="9" customFormat="1" ht="15" customHeight="1" x14ac:dyDescent="0.25">
      <c r="A48"/>
      <c r="B48"/>
      <c r="C48"/>
      <c r="D48"/>
      <c r="E48"/>
      <c r="F48"/>
      <c r="G48"/>
      <c r="I48" s="2" t="s">
        <v>222</v>
      </c>
      <c r="J48" s="2" t="s">
        <v>223</v>
      </c>
      <c r="K48" s="2" t="s">
        <v>31</v>
      </c>
      <c r="L48" s="3">
        <v>44682</v>
      </c>
      <c r="M48" s="3">
        <v>44118</v>
      </c>
      <c r="N48" s="2"/>
      <c r="O48" s="2" t="s">
        <v>111</v>
      </c>
      <c r="P48" s="2" t="s">
        <v>112</v>
      </c>
      <c r="Q48" s="2">
        <v>100</v>
      </c>
      <c r="R48" s="2">
        <v>2022</v>
      </c>
      <c r="S48" s="2" t="s">
        <v>12</v>
      </c>
    </row>
    <row r="49" spans="1:19" s="9" customFormat="1" ht="15" customHeight="1" x14ac:dyDescent="0.25">
      <c r="A49"/>
      <c r="B49"/>
      <c r="C49"/>
      <c r="D49"/>
      <c r="E49"/>
      <c r="F49"/>
      <c r="G49"/>
      <c r="I49" s="4" t="s">
        <v>224</v>
      </c>
      <c r="J49" s="4" t="s">
        <v>225</v>
      </c>
      <c r="K49" s="4" t="s">
        <v>152</v>
      </c>
      <c r="L49" s="5">
        <v>44683</v>
      </c>
      <c r="M49" s="5">
        <v>44057</v>
      </c>
      <c r="N49" s="4"/>
      <c r="O49" s="4" t="s">
        <v>111</v>
      </c>
      <c r="P49" s="4" t="s">
        <v>112</v>
      </c>
      <c r="Q49" s="4">
        <v>256</v>
      </c>
      <c r="R49" s="4">
        <v>2022</v>
      </c>
      <c r="S49" s="4" t="s">
        <v>13</v>
      </c>
    </row>
    <row r="50" spans="1:19" s="9" customFormat="1" ht="15" customHeight="1" x14ac:dyDescent="0.25">
      <c r="A50"/>
      <c r="B50"/>
      <c r="C50"/>
      <c r="D50"/>
      <c r="E50"/>
      <c r="F50"/>
      <c r="G50"/>
      <c r="I50" s="2" t="s">
        <v>226</v>
      </c>
      <c r="J50" s="2" t="s">
        <v>227</v>
      </c>
      <c r="K50" s="2" t="s">
        <v>22</v>
      </c>
      <c r="L50" s="3">
        <v>44687</v>
      </c>
      <c r="M50" s="3">
        <v>44202</v>
      </c>
      <c r="N50" s="2"/>
      <c r="O50" s="2" t="s">
        <v>111</v>
      </c>
      <c r="P50" s="2" t="s">
        <v>112</v>
      </c>
      <c r="Q50" s="2">
        <v>609.74</v>
      </c>
      <c r="R50" s="2">
        <v>2022</v>
      </c>
      <c r="S50" s="2" t="s">
        <v>13</v>
      </c>
    </row>
    <row r="51" spans="1:19" s="9" customFormat="1" ht="15" customHeight="1" x14ac:dyDescent="0.25">
      <c r="A51"/>
      <c r="B51"/>
      <c r="C51"/>
      <c r="D51"/>
      <c r="E51"/>
      <c r="F51"/>
      <c r="G51"/>
      <c r="I51" s="4" t="s">
        <v>228</v>
      </c>
      <c r="J51" s="4" t="s">
        <v>229</v>
      </c>
      <c r="K51" s="4" t="s">
        <v>23</v>
      </c>
      <c r="L51" s="5">
        <v>44702</v>
      </c>
      <c r="M51" s="5">
        <v>44050</v>
      </c>
      <c r="N51" s="4"/>
      <c r="O51" s="4" t="s">
        <v>111</v>
      </c>
      <c r="P51" s="4" t="s">
        <v>112</v>
      </c>
      <c r="Q51" s="4">
        <v>195</v>
      </c>
      <c r="R51" s="4">
        <v>2022</v>
      </c>
      <c r="S51" s="4" t="s">
        <v>13</v>
      </c>
    </row>
    <row r="52" spans="1:19" s="9" customFormat="1" ht="15" customHeight="1" x14ac:dyDescent="0.25">
      <c r="A52"/>
      <c r="B52"/>
      <c r="C52"/>
      <c r="D52"/>
      <c r="E52"/>
      <c r="F52"/>
      <c r="G52"/>
      <c r="I52" s="2" t="s">
        <v>230</v>
      </c>
      <c r="J52" s="2" t="s">
        <v>231</v>
      </c>
      <c r="K52" s="2" t="s">
        <v>232</v>
      </c>
      <c r="L52" s="3">
        <v>44706</v>
      </c>
      <c r="M52" s="3">
        <v>44126</v>
      </c>
      <c r="N52" s="2"/>
      <c r="O52" s="2" t="s">
        <v>111</v>
      </c>
      <c r="P52" s="2" t="s">
        <v>112</v>
      </c>
      <c r="Q52" s="2">
        <v>160</v>
      </c>
      <c r="R52" s="2">
        <v>2022</v>
      </c>
      <c r="S52" s="2" t="s">
        <v>12</v>
      </c>
    </row>
    <row r="53" spans="1:19" s="9" customFormat="1" ht="15" customHeight="1" x14ac:dyDescent="0.25">
      <c r="A53"/>
      <c r="B53"/>
      <c r="C53"/>
      <c r="D53"/>
      <c r="E53"/>
      <c r="F53"/>
      <c r="G53"/>
      <c r="I53" s="4" t="s">
        <v>233</v>
      </c>
      <c r="J53" s="4" t="s">
        <v>234</v>
      </c>
      <c r="K53" s="4" t="s">
        <v>235</v>
      </c>
      <c r="L53" s="5">
        <v>44711</v>
      </c>
      <c r="M53" s="5">
        <v>44127</v>
      </c>
      <c r="N53" s="4"/>
      <c r="O53" s="4" t="s">
        <v>111</v>
      </c>
      <c r="P53" s="4" t="s">
        <v>112</v>
      </c>
      <c r="Q53" s="4">
        <v>50</v>
      </c>
      <c r="R53" s="4">
        <v>2022</v>
      </c>
      <c r="S53" s="4" t="s">
        <v>12</v>
      </c>
    </row>
    <row r="54" spans="1:19" s="9" customFormat="1" ht="15" customHeight="1" x14ac:dyDescent="0.25">
      <c r="A54"/>
      <c r="B54"/>
      <c r="C54"/>
      <c r="D54"/>
      <c r="E54"/>
      <c r="F54"/>
      <c r="G54"/>
      <c r="I54" s="2" t="s">
        <v>236</v>
      </c>
      <c r="J54" s="2" t="s">
        <v>237</v>
      </c>
      <c r="K54" s="2" t="s">
        <v>238</v>
      </c>
      <c r="L54" s="3">
        <v>44711</v>
      </c>
      <c r="M54" s="3">
        <v>44114</v>
      </c>
      <c r="N54" s="2"/>
      <c r="O54" s="2" t="s">
        <v>111</v>
      </c>
      <c r="P54" s="2" t="s">
        <v>112</v>
      </c>
      <c r="Q54" s="2">
        <v>279</v>
      </c>
      <c r="R54" s="2">
        <v>2022</v>
      </c>
      <c r="S54" s="2" t="s">
        <v>12</v>
      </c>
    </row>
    <row r="55" spans="1:19" s="9" customFormat="1" ht="15" customHeight="1" x14ac:dyDescent="0.25">
      <c r="A55"/>
      <c r="B55"/>
      <c r="C55"/>
      <c r="D55"/>
      <c r="E55"/>
      <c r="F55"/>
      <c r="G55"/>
      <c r="I55" s="4" t="s">
        <v>239</v>
      </c>
      <c r="J55" s="4" t="s">
        <v>240</v>
      </c>
      <c r="K55" s="4" t="s">
        <v>241</v>
      </c>
      <c r="L55" s="5">
        <v>44711</v>
      </c>
      <c r="M55" s="5">
        <v>44085</v>
      </c>
      <c r="N55" s="4"/>
      <c r="O55" s="4" t="s">
        <v>111</v>
      </c>
      <c r="P55" s="4" t="s">
        <v>112</v>
      </c>
      <c r="Q55" s="4">
        <v>223.2</v>
      </c>
      <c r="R55" s="4">
        <v>2022</v>
      </c>
      <c r="S55" s="4" t="s">
        <v>12</v>
      </c>
    </row>
    <row r="56" spans="1:19" s="9" customFormat="1" ht="15" customHeight="1" x14ac:dyDescent="0.25">
      <c r="A56"/>
      <c r="B56"/>
      <c r="C56"/>
      <c r="D56"/>
      <c r="E56"/>
      <c r="F56"/>
      <c r="G56"/>
      <c r="I56" s="2" t="s">
        <v>242</v>
      </c>
      <c r="J56" s="2" t="s">
        <v>243</v>
      </c>
      <c r="K56" s="2" t="s">
        <v>126</v>
      </c>
      <c r="L56" s="3">
        <v>44712</v>
      </c>
      <c r="M56" s="3">
        <v>44071</v>
      </c>
      <c r="N56" s="2"/>
      <c r="O56" s="2" t="s">
        <v>111</v>
      </c>
      <c r="P56" s="2" t="s">
        <v>112</v>
      </c>
      <c r="Q56" s="2">
        <v>90</v>
      </c>
      <c r="R56" s="2">
        <v>2022</v>
      </c>
      <c r="S56" s="2" t="s">
        <v>12</v>
      </c>
    </row>
    <row r="57" spans="1:19" s="9" customFormat="1" ht="15" customHeight="1" x14ac:dyDescent="0.25">
      <c r="A57"/>
      <c r="B57"/>
      <c r="C57"/>
      <c r="D57"/>
      <c r="E57"/>
      <c r="F57"/>
      <c r="G57"/>
      <c r="I57" s="4" t="s">
        <v>244</v>
      </c>
      <c r="J57" s="4" t="s">
        <v>245</v>
      </c>
      <c r="K57" s="4" t="s">
        <v>22</v>
      </c>
      <c r="L57" s="5">
        <v>44712</v>
      </c>
      <c r="M57" s="5">
        <v>44071</v>
      </c>
      <c r="N57" s="4"/>
      <c r="O57" s="4" t="s">
        <v>111</v>
      </c>
      <c r="P57" s="4" t="s">
        <v>112</v>
      </c>
      <c r="Q57" s="4">
        <v>355.27</v>
      </c>
      <c r="R57" s="4">
        <v>2022</v>
      </c>
      <c r="S57" s="4" t="s">
        <v>13</v>
      </c>
    </row>
    <row r="58" spans="1:19" s="9" customFormat="1" ht="15" customHeight="1" x14ac:dyDescent="0.25">
      <c r="A58"/>
      <c r="B58"/>
      <c r="C58"/>
      <c r="D58"/>
      <c r="E58"/>
      <c r="F58"/>
      <c r="G58"/>
      <c r="I58" s="2" t="s">
        <v>246</v>
      </c>
      <c r="J58" s="2" t="s">
        <v>247</v>
      </c>
      <c r="K58" s="2" t="s">
        <v>136</v>
      </c>
      <c r="L58" s="3">
        <v>44712</v>
      </c>
      <c r="M58" s="3">
        <v>44047</v>
      </c>
      <c r="N58" s="2"/>
      <c r="O58" s="2" t="s">
        <v>111</v>
      </c>
      <c r="P58" s="2" t="s">
        <v>112</v>
      </c>
      <c r="Q58" s="2">
        <v>203.9</v>
      </c>
      <c r="R58" s="2">
        <v>2022</v>
      </c>
      <c r="S58" s="2" t="s">
        <v>12</v>
      </c>
    </row>
    <row r="59" spans="1:19" ht="15" customHeight="1" x14ac:dyDescent="0.25">
      <c r="A59" s="10" t="s">
        <v>9</v>
      </c>
      <c r="B59" s="10" t="s">
        <v>15</v>
      </c>
      <c r="C59" s="10" t="s">
        <v>16</v>
      </c>
      <c r="D59" s="10" t="s">
        <v>17</v>
      </c>
      <c r="E59" s="10" t="s">
        <v>18</v>
      </c>
      <c r="F59" s="10" t="s">
        <v>19</v>
      </c>
      <c r="G59" s="10" t="s">
        <v>20</v>
      </c>
      <c r="H59" s="9"/>
      <c r="I59" s="4" t="s">
        <v>248</v>
      </c>
      <c r="J59" s="4" t="s">
        <v>249</v>
      </c>
      <c r="K59" s="4" t="s">
        <v>31</v>
      </c>
      <c r="L59" s="5">
        <v>44713</v>
      </c>
      <c r="M59" s="5">
        <v>43762</v>
      </c>
      <c r="N59" s="4"/>
      <c r="O59" s="4" t="s">
        <v>111</v>
      </c>
      <c r="P59" s="4" t="s">
        <v>112</v>
      </c>
      <c r="Q59" s="4">
        <v>101.25</v>
      </c>
      <c r="R59" s="4">
        <v>2022</v>
      </c>
      <c r="S59" s="4" t="s">
        <v>12</v>
      </c>
    </row>
    <row r="60" spans="1:19" ht="15" customHeight="1" x14ac:dyDescent="0.25">
      <c r="A60" s="14">
        <v>44336</v>
      </c>
      <c r="B60" s="11">
        <f>SUM(C60:G60)</f>
        <v>7604.91</v>
      </c>
      <c r="C60" s="11">
        <v>4394.51</v>
      </c>
      <c r="D60" s="11">
        <v>3210.4</v>
      </c>
      <c r="E60" s="11">
        <v>0</v>
      </c>
      <c r="F60" s="11">
        <v>0</v>
      </c>
      <c r="G60" s="11">
        <v>0</v>
      </c>
      <c r="H60" s="15"/>
      <c r="I60" s="2" t="s">
        <v>250</v>
      </c>
      <c r="J60" s="2" t="s">
        <v>251</v>
      </c>
      <c r="K60" s="2" t="s">
        <v>31</v>
      </c>
      <c r="L60" s="3">
        <v>44713</v>
      </c>
      <c r="M60" s="3">
        <v>43910</v>
      </c>
      <c r="N60" s="2"/>
      <c r="O60" s="2" t="s">
        <v>111</v>
      </c>
      <c r="P60" s="2" t="s">
        <v>112</v>
      </c>
      <c r="Q60" s="2">
        <v>203.2</v>
      </c>
      <c r="R60" s="2">
        <v>2022</v>
      </c>
      <c r="S60" s="2" t="s">
        <v>13</v>
      </c>
    </row>
    <row r="61" spans="1:19" ht="15" customHeight="1" x14ac:dyDescent="0.25">
      <c r="A61" s="14">
        <v>44367</v>
      </c>
      <c r="B61" s="11">
        <f t="shared" ref="B61:B77" si="0">SUM(C61:G61)</f>
        <v>8120.43</v>
      </c>
      <c r="C61" s="11">
        <v>4394.51</v>
      </c>
      <c r="D61" s="11">
        <v>3210.4</v>
      </c>
      <c r="E61" s="11">
        <v>515.52</v>
      </c>
      <c r="F61" s="11">
        <v>0</v>
      </c>
      <c r="G61" s="11">
        <v>0</v>
      </c>
      <c r="H61" s="15"/>
      <c r="I61" s="4" t="s">
        <v>252</v>
      </c>
      <c r="J61" s="4" t="s">
        <v>253</v>
      </c>
      <c r="K61" s="4" t="s">
        <v>14</v>
      </c>
      <c r="L61" s="5">
        <v>44713</v>
      </c>
      <c r="M61" s="5">
        <v>44004</v>
      </c>
      <c r="N61" s="4"/>
      <c r="O61" s="4" t="s">
        <v>111</v>
      </c>
      <c r="P61" s="4" t="s">
        <v>112</v>
      </c>
      <c r="Q61" s="4">
        <v>351.29</v>
      </c>
      <c r="R61" s="4">
        <v>2022</v>
      </c>
      <c r="S61" s="4" t="s">
        <v>13</v>
      </c>
    </row>
    <row r="62" spans="1:19" ht="15" customHeight="1" x14ac:dyDescent="0.25">
      <c r="A62" s="14">
        <v>44397</v>
      </c>
      <c r="B62" s="11">
        <f t="shared" si="0"/>
        <v>8170.43</v>
      </c>
      <c r="C62" s="11">
        <v>4394.51</v>
      </c>
      <c r="D62" s="11">
        <v>3210.4</v>
      </c>
      <c r="E62" s="11">
        <v>565.52</v>
      </c>
      <c r="F62" s="11">
        <v>0</v>
      </c>
      <c r="G62" s="11">
        <v>0</v>
      </c>
      <c r="H62" s="15"/>
      <c r="I62" s="2" t="s">
        <v>254</v>
      </c>
      <c r="J62" s="2" t="s">
        <v>255</v>
      </c>
      <c r="K62" s="2" t="s">
        <v>126</v>
      </c>
      <c r="L62" s="3">
        <v>44713</v>
      </c>
      <c r="M62" s="3">
        <v>44187</v>
      </c>
      <c r="N62" s="2"/>
      <c r="O62" s="2" t="s">
        <v>111</v>
      </c>
      <c r="P62" s="2" t="s">
        <v>112</v>
      </c>
      <c r="Q62" s="2">
        <v>300</v>
      </c>
      <c r="R62" s="2">
        <v>2022</v>
      </c>
      <c r="S62" s="2" t="s">
        <v>13</v>
      </c>
    </row>
    <row r="63" spans="1:19" ht="15" customHeight="1" x14ac:dyDescent="0.25">
      <c r="A63" s="14">
        <v>44428</v>
      </c>
      <c r="B63" s="11">
        <f t="shared" si="0"/>
        <v>8398.83</v>
      </c>
      <c r="C63" s="11">
        <v>4394.51</v>
      </c>
      <c r="D63" s="11">
        <v>3210.4</v>
      </c>
      <c r="E63" s="11">
        <v>793.92000000000007</v>
      </c>
      <c r="F63" s="11">
        <v>0</v>
      </c>
      <c r="G63" s="11">
        <v>0</v>
      </c>
      <c r="H63" s="15"/>
      <c r="I63" s="4" t="s">
        <v>256</v>
      </c>
      <c r="J63" s="4" t="s">
        <v>257</v>
      </c>
      <c r="K63" s="4" t="s">
        <v>258</v>
      </c>
      <c r="L63" s="5">
        <v>44742</v>
      </c>
      <c r="M63" s="5">
        <v>43469</v>
      </c>
      <c r="N63" s="4"/>
      <c r="O63" s="4" t="s">
        <v>111</v>
      </c>
      <c r="P63" s="4" t="s">
        <v>112</v>
      </c>
      <c r="Q63" s="4">
        <v>152.25</v>
      </c>
      <c r="R63" s="4">
        <v>2022</v>
      </c>
      <c r="S63" s="4" t="s">
        <v>13</v>
      </c>
    </row>
    <row r="64" spans="1:19" ht="15" customHeight="1" x14ac:dyDescent="0.25">
      <c r="A64" s="14">
        <v>44459</v>
      </c>
      <c r="B64" s="11">
        <f t="shared" si="0"/>
        <v>9116.6299999999992</v>
      </c>
      <c r="C64" s="11">
        <v>4394.51</v>
      </c>
      <c r="D64" s="11">
        <v>3210.4</v>
      </c>
      <c r="E64" s="11">
        <v>1511.7199999999998</v>
      </c>
      <c r="F64" s="11">
        <v>0</v>
      </c>
      <c r="G64" s="11">
        <v>0</v>
      </c>
      <c r="H64" s="15"/>
      <c r="I64" s="2" t="s">
        <v>259</v>
      </c>
      <c r="J64" s="2" t="s">
        <v>260</v>
      </c>
      <c r="K64" s="2" t="s">
        <v>179</v>
      </c>
      <c r="L64" s="3">
        <v>44742</v>
      </c>
      <c r="M64" s="3">
        <v>43706</v>
      </c>
      <c r="N64" s="2"/>
      <c r="O64" s="2" t="s">
        <v>111</v>
      </c>
      <c r="P64" s="2" t="s">
        <v>112</v>
      </c>
      <c r="Q64" s="2">
        <v>204</v>
      </c>
      <c r="R64" s="2">
        <v>2022</v>
      </c>
      <c r="S64" s="2" t="s">
        <v>13</v>
      </c>
    </row>
    <row r="65" spans="1:19" ht="15" customHeight="1" x14ac:dyDescent="0.25">
      <c r="A65" s="14">
        <v>44489</v>
      </c>
      <c r="B65" s="11">
        <f t="shared" si="0"/>
        <v>9116.6299999999992</v>
      </c>
      <c r="C65" s="11">
        <v>4394.51</v>
      </c>
      <c r="D65" s="11">
        <v>3210.4</v>
      </c>
      <c r="E65" s="11">
        <v>1511.7199999999998</v>
      </c>
      <c r="F65" s="11">
        <v>0</v>
      </c>
      <c r="G65" s="11">
        <v>0</v>
      </c>
      <c r="H65" s="15"/>
      <c r="I65" s="4" t="s">
        <v>261</v>
      </c>
      <c r="J65" s="4" t="s">
        <v>262</v>
      </c>
      <c r="K65" s="4" t="s">
        <v>263</v>
      </c>
      <c r="L65" s="5">
        <v>44742</v>
      </c>
      <c r="M65" s="5">
        <v>44253</v>
      </c>
      <c r="N65" s="4"/>
      <c r="O65" s="4" t="s">
        <v>111</v>
      </c>
      <c r="P65" s="4" t="s">
        <v>112</v>
      </c>
      <c r="Q65" s="4">
        <v>400</v>
      </c>
      <c r="R65" s="4">
        <v>2022</v>
      </c>
      <c r="S65" s="4" t="s">
        <v>12</v>
      </c>
    </row>
    <row r="66" spans="1:19" ht="15" customHeight="1" x14ac:dyDescent="0.25">
      <c r="A66" s="14">
        <v>44520</v>
      </c>
      <c r="B66" s="11">
        <f t="shared" si="0"/>
        <v>9382.7199999999993</v>
      </c>
      <c r="C66" s="11">
        <v>4394.51</v>
      </c>
      <c r="D66" s="11">
        <v>3210.4</v>
      </c>
      <c r="E66" s="11">
        <v>1777.81</v>
      </c>
      <c r="F66" s="11">
        <v>0</v>
      </c>
      <c r="G66" s="11">
        <v>0</v>
      </c>
      <c r="H66" s="15"/>
      <c r="I66" s="2" t="s">
        <v>264</v>
      </c>
      <c r="J66" s="2" t="s">
        <v>265</v>
      </c>
      <c r="K66" s="2" t="s">
        <v>266</v>
      </c>
      <c r="L66" s="3">
        <v>44756</v>
      </c>
      <c r="M66" s="3">
        <v>44175</v>
      </c>
      <c r="N66" s="2"/>
      <c r="O66" s="2" t="s">
        <v>111</v>
      </c>
      <c r="P66" s="2" t="s">
        <v>112</v>
      </c>
      <c r="Q66" s="2">
        <v>513</v>
      </c>
      <c r="R66" s="2">
        <v>2022</v>
      </c>
      <c r="S66" s="2" t="s">
        <v>12</v>
      </c>
    </row>
    <row r="67" spans="1:19" ht="15" customHeight="1" x14ac:dyDescent="0.25">
      <c r="A67" s="14">
        <v>44550</v>
      </c>
      <c r="B67" s="11">
        <f t="shared" si="0"/>
        <v>10542.31</v>
      </c>
      <c r="C67" s="11">
        <v>4394.51</v>
      </c>
      <c r="D67" s="11">
        <v>3210.4</v>
      </c>
      <c r="E67" s="11">
        <v>2296.7399999999993</v>
      </c>
      <c r="F67" s="11">
        <v>640.66</v>
      </c>
      <c r="G67" s="11">
        <v>0</v>
      </c>
      <c r="H67" s="15"/>
      <c r="I67" s="4" t="s">
        <v>267</v>
      </c>
      <c r="J67" s="4" t="s">
        <v>268</v>
      </c>
      <c r="K67" s="4" t="s">
        <v>269</v>
      </c>
      <c r="L67" s="5">
        <v>44773</v>
      </c>
      <c r="M67" s="5">
        <v>44041</v>
      </c>
      <c r="N67" s="4"/>
      <c r="O67" s="4" t="s">
        <v>111</v>
      </c>
      <c r="P67" s="4" t="s">
        <v>112</v>
      </c>
      <c r="Q67" s="4">
        <v>284.29000000000002</v>
      </c>
      <c r="R67" s="4">
        <v>2022</v>
      </c>
      <c r="S67" s="4" t="s">
        <v>12</v>
      </c>
    </row>
    <row r="68" spans="1:19" ht="15" customHeight="1" x14ac:dyDescent="0.25">
      <c r="A68" s="14">
        <v>44581</v>
      </c>
      <c r="B68" s="11">
        <f t="shared" si="0"/>
        <v>11312.509999999998</v>
      </c>
      <c r="C68" s="11">
        <v>4394.51</v>
      </c>
      <c r="D68" s="11">
        <v>3210.4</v>
      </c>
      <c r="E68" s="11">
        <v>3066.9399999999991</v>
      </c>
      <c r="F68" s="11">
        <v>640.66</v>
      </c>
      <c r="G68" s="11">
        <v>0</v>
      </c>
      <c r="H68" s="15"/>
      <c r="I68" s="2" t="s">
        <v>270</v>
      </c>
      <c r="J68" s="2" t="s">
        <v>271</v>
      </c>
      <c r="K68" s="2" t="s">
        <v>272</v>
      </c>
      <c r="L68" s="3">
        <v>44774</v>
      </c>
      <c r="M68" s="3">
        <v>43399</v>
      </c>
      <c r="N68" s="2"/>
      <c r="O68" s="2" t="s">
        <v>111</v>
      </c>
      <c r="P68" s="2" t="s">
        <v>112</v>
      </c>
      <c r="Q68" s="2">
        <v>206</v>
      </c>
      <c r="R68" s="2">
        <v>2022</v>
      </c>
      <c r="S68" s="2" t="s">
        <v>13</v>
      </c>
    </row>
    <row r="69" spans="1:19" ht="15" customHeight="1" x14ac:dyDescent="0.25">
      <c r="A69" s="14">
        <v>44612</v>
      </c>
      <c r="B69" s="11">
        <f t="shared" si="0"/>
        <v>11312.509999999998</v>
      </c>
      <c r="C69" s="11">
        <v>4394.51</v>
      </c>
      <c r="D69" s="11">
        <v>3210.4</v>
      </c>
      <c r="E69" s="11">
        <v>3066.9399999999991</v>
      </c>
      <c r="F69" s="11">
        <v>640.66</v>
      </c>
      <c r="G69" s="11">
        <v>0</v>
      </c>
      <c r="H69" s="15"/>
      <c r="I69" s="4" t="s">
        <v>273</v>
      </c>
      <c r="J69" s="4" t="s">
        <v>274</v>
      </c>
      <c r="K69" s="4" t="s">
        <v>14</v>
      </c>
      <c r="L69" s="5">
        <v>44774</v>
      </c>
      <c r="M69" s="5">
        <v>44097</v>
      </c>
      <c r="N69" s="4"/>
      <c r="O69" s="4" t="s">
        <v>111</v>
      </c>
      <c r="P69" s="4" t="s">
        <v>112</v>
      </c>
      <c r="Q69" s="4">
        <v>300</v>
      </c>
      <c r="R69" s="4">
        <v>2022</v>
      </c>
      <c r="S69" s="4" t="s">
        <v>12</v>
      </c>
    </row>
    <row r="70" spans="1:19" ht="15" customHeight="1" x14ac:dyDescent="0.25">
      <c r="A70" s="14">
        <v>44640</v>
      </c>
      <c r="B70" s="11">
        <f t="shared" si="0"/>
        <v>12631.669999999998</v>
      </c>
      <c r="C70" s="11">
        <v>4394.51</v>
      </c>
      <c r="D70" s="11">
        <v>3210.4</v>
      </c>
      <c r="E70" s="11">
        <v>4386.0999999999985</v>
      </c>
      <c r="F70" s="11">
        <v>640.66</v>
      </c>
      <c r="G70" s="11">
        <v>0</v>
      </c>
      <c r="H70" s="15"/>
      <c r="I70" s="2" t="s">
        <v>275</v>
      </c>
      <c r="J70" s="2" t="s">
        <v>276</v>
      </c>
      <c r="K70" s="2" t="s">
        <v>277</v>
      </c>
      <c r="L70" s="3">
        <v>44819</v>
      </c>
      <c r="M70" s="3">
        <v>44165</v>
      </c>
      <c r="N70" s="2"/>
      <c r="O70" s="2" t="s">
        <v>111</v>
      </c>
      <c r="P70" s="2" t="s">
        <v>112</v>
      </c>
      <c r="Q70" s="2">
        <v>222.95</v>
      </c>
      <c r="R70" s="2">
        <v>2022</v>
      </c>
      <c r="S70" s="2" t="s">
        <v>12</v>
      </c>
    </row>
    <row r="71" spans="1:19" ht="15" customHeight="1" x14ac:dyDescent="0.25">
      <c r="A71" s="14">
        <v>44671</v>
      </c>
      <c r="B71" s="11">
        <f t="shared" si="0"/>
        <v>13336.67</v>
      </c>
      <c r="C71" s="11">
        <v>4394.51</v>
      </c>
      <c r="D71" s="11">
        <v>3210.4</v>
      </c>
      <c r="E71" s="11">
        <v>5091.1000000000004</v>
      </c>
      <c r="F71" s="11">
        <v>640.66</v>
      </c>
      <c r="G71" s="11">
        <v>0</v>
      </c>
      <c r="H71" s="15"/>
      <c r="I71" s="4" t="s">
        <v>278</v>
      </c>
      <c r="J71" s="4" t="s">
        <v>279</v>
      </c>
      <c r="K71" s="4" t="s">
        <v>280</v>
      </c>
      <c r="L71" s="5">
        <v>44834</v>
      </c>
      <c r="M71" s="5">
        <v>44233</v>
      </c>
      <c r="N71" s="4"/>
      <c r="O71" s="4" t="s">
        <v>111</v>
      </c>
      <c r="P71" s="4" t="s">
        <v>112</v>
      </c>
      <c r="Q71" s="4">
        <v>500</v>
      </c>
      <c r="R71" s="4">
        <v>2022</v>
      </c>
      <c r="S71" s="4" t="s">
        <v>12</v>
      </c>
    </row>
    <row r="72" spans="1:19" ht="15" customHeight="1" x14ac:dyDescent="0.25">
      <c r="A72" s="14">
        <v>44701</v>
      </c>
      <c r="B72" s="11">
        <f t="shared" si="0"/>
        <v>15938.78</v>
      </c>
      <c r="C72" s="11">
        <v>4394.51</v>
      </c>
      <c r="D72" s="11">
        <v>3210.4</v>
      </c>
      <c r="E72" s="11">
        <v>6587.1100000000006</v>
      </c>
      <c r="F72" s="11">
        <v>1746.76</v>
      </c>
      <c r="G72" s="11">
        <v>0</v>
      </c>
      <c r="H72" s="15"/>
      <c r="I72" s="2" t="s">
        <v>281</v>
      </c>
      <c r="J72" s="2" t="s">
        <v>282</v>
      </c>
      <c r="K72" s="2" t="s">
        <v>283</v>
      </c>
      <c r="L72" s="3">
        <v>44895</v>
      </c>
      <c r="M72" s="3">
        <v>44204</v>
      </c>
      <c r="N72" s="2"/>
      <c r="O72" s="2" t="s">
        <v>111</v>
      </c>
      <c r="P72" s="2" t="s">
        <v>112</v>
      </c>
      <c r="Q72" s="2">
        <v>374.4</v>
      </c>
      <c r="R72" s="2">
        <v>2022</v>
      </c>
      <c r="S72" s="2" t="s">
        <v>13</v>
      </c>
    </row>
    <row r="73" spans="1:19" ht="15" customHeight="1" x14ac:dyDescent="0.25">
      <c r="A73" s="14">
        <v>44732</v>
      </c>
      <c r="B73" s="11">
        <f t="shared" si="0"/>
        <v>17650.770000000004</v>
      </c>
      <c r="C73" s="11">
        <v>4394.51</v>
      </c>
      <c r="D73" s="11">
        <v>3210.4</v>
      </c>
      <c r="E73" s="11">
        <v>7797.8500000000022</v>
      </c>
      <c r="F73" s="11">
        <v>2248.0100000000002</v>
      </c>
      <c r="G73" s="11">
        <v>0</v>
      </c>
      <c r="H73" s="15"/>
      <c r="I73" s="4" t="s">
        <v>284</v>
      </c>
      <c r="J73" s="4" t="s">
        <v>285</v>
      </c>
      <c r="K73" s="4" t="s">
        <v>31</v>
      </c>
      <c r="L73" s="5">
        <v>44910</v>
      </c>
      <c r="M73" s="5">
        <v>43782</v>
      </c>
      <c r="N73" s="4"/>
      <c r="O73" s="4" t="s">
        <v>111</v>
      </c>
      <c r="P73" s="4" t="s">
        <v>112</v>
      </c>
      <c r="Q73" s="4">
        <v>240</v>
      </c>
      <c r="R73" s="4">
        <v>2022</v>
      </c>
      <c r="S73" s="4" t="s">
        <v>13</v>
      </c>
    </row>
    <row r="74" spans="1:19" ht="15" customHeight="1" x14ac:dyDescent="0.25">
      <c r="A74" s="14">
        <v>44762</v>
      </c>
      <c r="B74" s="11">
        <f t="shared" si="0"/>
        <v>18448.060000000001</v>
      </c>
      <c r="C74" s="11">
        <v>4394.51</v>
      </c>
      <c r="D74" s="11">
        <v>3210.4</v>
      </c>
      <c r="E74" s="11">
        <v>7797.8500000000022</v>
      </c>
      <c r="F74" s="11">
        <v>3045.3</v>
      </c>
      <c r="G74" s="11">
        <v>0</v>
      </c>
      <c r="H74" s="15"/>
      <c r="I74" s="2" t="s">
        <v>286</v>
      </c>
      <c r="J74" s="2" t="s">
        <v>287</v>
      </c>
      <c r="K74" s="2" t="s">
        <v>31</v>
      </c>
      <c r="L74" s="3">
        <v>44910</v>
      </c>
      <c r="M74" s="3">
        <v>44228</v>
      </c>
      <c r="N74" s="2"/>
      <c r="O74" s="2" t="s">
        <v>111</v>
      </c>
      <c r="P74" s="2" t="s">
        <v>112</v>
      </c>
      <c r="Q74" s="2">
        <v>100</v>
      </c>
      <c r="R74" s="2">
        <v>2022</v>
      </c>
      <c r="S74" s="2" t="s">
        <v>12</v>
      </c>
    </row>
    <row r="75" spans="1:19" ht="15" customHeight="1" x14ac:dyDescent="0.25">
      <c r="A75" s="14">
        <v>44793</v>
      </c>
      <c r="B75" s="11">
        <f t="shared" si="0"/>
        <v>18954.060000000001</v>
      </c>
      <c r="C75" s="11">
        <v>4394.51</v>
      </c>
      <c r="D75" s="11">
        <v>3210.4</v>
      </c>
      <c r="E75" s="11">
        <v>8003.8500000000022</v>
      </c>
      <c r="F75" s="11">
        <v>3345.3</v>
      </c>
      <c r="G75" s="11">
        <v>0</v>
      </c>
      <c r="H75" s="15"/>
      <c r="I75" s="4" t="s">
        <v>288</v>
      </c>
      <c r="J75" s="4" t="s">
        <v>289</v>
      </c>
      <c r="K75" s="4" t="s">
        <v>269</v>
      </c>
      <c r="L75" s="5">
        <v>44910</v>
      </c>
      <c r="M75" s="5">
        <v>44245</v>
      </c>
      <c r="N75" s="4"/>
      <c r="O75" s="4" t="s">
        <v>111</v>
      </c>
      <c r="P75" s="4" t="s">
        <v>112</v>
      </c>
      <c r="Q75" s="4">
        <v>324.72000000000003</v>
      </c>
      <c r="R75" s="4">
        <v>2022</v>
      </c>
      <c r="S75" s="4" t="s">
        <v>13</v>
      </c>
    </row>
    <row r="76" spans="1:19" ht="15" customHeight="1" x14ac:dyDescent="0.25">
      <c r="A76" s="14">
        <v>44824</v>
      </c>
      <c r="B76" s="11">
        <f t="shared" si="0"/>
        <v>19677.010000000002</v>
      </c>
      <c r="C76" s="11">
        <v>4394.51</v>
      </c>
      <c r="D76" s="11">
        <v>3210.4</v>
      </c>
      <c r="E76" s="11">
        <v>8003.8500000000022</v>
      </c>
      <c r="F76" s="11">
        <v>4068.25</v>
      </c>
      <c r="G76" s="11">
        <v>0</v>
      </c>
      <c r="H76" s="15"/>
      <c r="I76" s="2" t="s">
        <v>290</v>
      </c>
      <c r="J76" s="2" t="s">
        <v>291</v>
      </c>
      <c r="K76" s="2" t="s">
        <v>292</v>
      </c>
      <c r="L76" s="3">
        <v>44924</v>
      </c>
      <c r="M76" s="3">
        <v>43905</v>
      </c>
      <c r="N76" s="2"/>
      <c r="O76" s="2" t="s">
        <v>111</v>
      </c>
      <c r="P76" s="2" t="s">
        <v>112</v>
      </c>
      <c r="Q76" s="2">
        <v>252</v>
      </c>
      <c r="R76" s="2">
        <v>2022</v>
      </c>
      <c r="S76" s="2" t="s">
        <v>12</v>
      </c>
    </row>
    <row r="77" spans="1:19" ht="15" customHeight="1" x14ac:dyDescent="0.25">
      <c r="A77" s="14">
        <v>44854</v>
      </c>
      <c r="B77" s="11">
        <f t="shared" si="0"/>
        <v>19677.010000000002</v>
      </c>
      <c r="C77" s="11">
        <v>4394.51</v>
      </c>
      <c r="D77" s="11">
        <v>3210.4</v>
      </c>
      <c r="E77" s="11">
        <v>8003.8500000000022</v>
      </c>
      <c r="F77" s="11">
        <v>4068.25</v>
      </c>
      <c r="G77" s="11">
        <v>0</v>
      </c>
      <c r="H77" s="15"/>
      <c r="I77" s="4" t="s">
        <v>293</v>
      </c>
      <c r="J77" s="4" t="s">
        <v>294</v>
      </c>
      <c r="K77" s="4" t="s">
        <v>269</v>
      </c>
      <c r="L77" s="5">
        <v>44924</v>
      </c>
      <c r="M77" s="5">
        <v>44099</v>
      </c>
      <c r="N77" s="4"/>
      <c r="O77" s="4" t="s">
        <v>111</v>
      </c>
      <c r="P77" s="4" t="s">
        <v>112</v>
      </c>
      <c r="Q77" s="4">
        <v>252</v>
      </c>
      <c r="R77" s="4">
        <v>2022</v>
      </c>
      <c r="S77" s="4" t="s">
        <v>12</v>
      </c>
    </row>
    <row r="78" spans="1:19" ht="15" customHeight="1" x14ac:dyDescent="0.25">
      <c r="I78" s="2" t="s">
        <v>295</v>
      </c>
      <c r="J78" s="2" t="s">
        <v>296</v>
      </c>
      <c r="K78" s="2" t="s">
        <v>297</v>
      </c>
      <c r="L78" s="3">
        <v>44925</v>
      </c>
      <c r="M78" s="3">
        <v>44105</v>
      </c>
      <c r="N78" s="2"/>
      <c r="O78" s="2" t="s">
        <v>111</v>
      </c>
      <c r="P78" s="2" t="s">
        <v>112</v>
      </c>
      <c r="Q78" s="2">
        <v>135.99</v>
      </c>
      <c r="R78" s="2">
        <v>2022</v>
      </c>
      <c r="S78" s="2" t="s">
        <v>13</v>
      </c>
    </row>
    <row r="79" spans="1:19" ht="15" customHeight="1" x14ac:dyDescent="0.25">
      <c r="I79" s="4" t="s">
        <v>298</v>
      </c>
      <c r="J79" s="4" t="s">
        <v>299</v>
      </c>
      <c r="K79" s="4" t="s">
        <v>300</v>
      </c>
      <c r="L79" s="5">
        <v>44925</v>
      </c>
      <c r="M79" s="5">
        <v>44225</v>
      </c>
      <c r="N79" s="4"/>
      <c r="O79" s="4" t="s">
        <v>111</v>
      </c>
      <c r="P79" s="4" t="s">
        <v>112</v>
      </c>
      <c r="Q79" s="4">
        <v>228.23</v>
      </c>
      <c r="R79" s="4">
        <v>2022</v>
      </c>
      <c r="S79" s="4" t="s">
        <v>12</v>
      </c>
    </row>
    <row r="80" spans="1:19" ht="15" customHeight="1" x14ac:dyDescent="0.25">
      <c r="I80" s="2" t="s">
        <v>301</v>
      </c>
      <c r="J80" s="2" t="s">
        <v>302</v>
      </c>
      <c r="K80" s="2" t="s">
        <v>11</v>
      </c>
      <c r="L80" s="3">
        <v>44926</v>
      </c>
      <c r="M80" s="3">
        <v>44229</v>
      </c>
      <c r="N80" s="2"/>
      <c r="O80" s="2" t="s">
        <v>111</v>
      </c>
      <c r="P80" s="2" t="s">
        <v>112</v>
      </c>
      <c r="Q80" s="2">
        <v>204</v>
      </c>
      <c r="R80" s="2">
        <v>2022</v>
      </c>
      <c r="S80" s="2" t="s">
        <v>12</v>
      </c>
    </row>
    <row r="81" spans="9:19" ht="15" customHeight="1" x14ac:dyDescent="0.25">
      <c r="I81" s="4" t="s">
        <v>303</v>
      </c>
      <c r="J81" s="4" t="s">
        <v>304</v>
      </c>
      <c r="K81" s="4" t="s">
        <v>11</v>
      </c>
      <c r="L81" s="5">
        <v>44926</v>
      </c>
      <c r="M81" s="5">
        <v>44223</v>
      </c>
      <c r="N81" s="4"/>
      <c r="O81" s="4" t="s">
        <v>111</v>
      </c>
      <c r="P81" s="4" t="s">
        <v>112</v>
      </c>
      <c r="Q81" s="4">
        <v>253.85</v>
      </c>
      <c r="R81" s="4">
        <v>2022</v>
      </c>
      <c r="S81" s="4" t="s">
        <v>12</v>
      </c>
    </row>
    <row r="82" spans="9:19" ht="15" customHeight="1" x14ac:dyDescent="0.25">
      <c r="I82" s="2" t="s">
        <v>305</v>
      </c>
      <c r="J82" s="2" t="s">
        <v>306</v>
      </c>
      <c r="K82" s="2" t="s">
        <v>78</v>
      </c>
      <c r="L82" s="3">
        <v>44926</v>
      </c>
      <c r="M82" s="3">
        <v>44218</v>
      </c>
      <c r="N82" s="2"/>
      <c r="O82" s="2" t="s">
        <v>111</v>
      </c>
      <c r="P82" s="2" t="s">
        <v>112</v>
      </c>
      <c r="Q82" s="2">
        <v>374.4</v>
      </c>
      <c r="R82" s="2">
        <v>2022</v>
      </c>
      <c r="S82" s="2" t="s">
        <v>13</v>
      </c>
    </row>
    <row r="83" spans="9:19" ht="15" customHeight="1" x14ac:dyDescent="0.25">
      <c r="I83" s="4" t="s">
        <v>307</v>
      </c>
      <c r="J83" s="4" t="s">
        <v>308</v>
      </c>
      <c r="K83" s="4" t="s">
        <v>34</v>
      </c>
      <c r="L83" s="5">
        <v>44926</v>
      </c>
      <c r="M83" s="5">
        <v>44320</v>
      </c>
      <c r="N83" s="4"/>
      <c r="O83" s="4" t="s">
        <v>111</v>
      </c>
      <c r="P83" s="4" t="s">
        <v>112</v>
      </c>
      <c r="Q83" s="4">
        <v>258.35000000000002</v>
      </c>
      <c r="R83" s="4">
        <v>2022</v>
      </c>
      <c r="S83" s="4" t="s">
        <v>12</v>
      </c>
    </row>
    <row r="84" spans="9:19" ht="15" customHeight="1" x14ac:dyDescent="0.25">
      <c r="I84" s="2" t="s">
        <v>309</v>
      </c>
      <c r="J84" s="2" t="s">
        <v>310</v>
      </c>
      <c r="K84" s="2" t="s">
        <v>31</v>
      </c>
      <c r="L84" s="3">
        <v>44927</v>
      </c>
      <c r="M84" s="3">
        <v>43782</v>
      </c>
      <c r="N84" s="2"/>
      <c r="O84" s="2" t="s">
        <v>111</v>
      </c>
      <c r="P84" s="2" t="s">
        <v>112</v>
      </c>
      <c r="Q84" s="2">
        <v>150</v>
      </c>
      <c r="R84" s="2">
        <v>2023</v>
      </c>
      <c r="S84" s="2" t="s">
        <v>12</v>
      </c>
    </row>
    <row r="85" spans="9:19" ht="15" customHeight="1" x14ac:dyDescent="0.25">
      <c r="I85" s="4" t="s">
        <v>311</v>
      </c>
      <c r="J85" s="4" t="s">
        <v>312</v>
      </c>
      <c r="K85" s="4" t="s">
        <v>31</v>
      </c>
      <c r="L85" s="5">
        <v>44927</v>
      </c>
      <c r="M85" s="5">
        <v>44280</v>
      </c>
      <c r="N85" s="4"/>
      <c r="O85" s="4" t="s">
        <v>111</v>
      </c>
      <c r="P85" s="4" t="s">
        <v>112</v>
      </c>
      <c r="Q85" s="4">
        <v>200</v>
      </c>
      <c r="R85" s="4">
        <v>2023</v>
      </c>
      <c r="S85" s="4" t="s">
        <v>12</v>
      </c>
    </row>
    <row r="86" spans="9:19" ht="15" customHeight="1" x14ac:dyDescent="0.25">
      <c r="I86" s="2" t="s">
        <v>313</v>
      </c>
      <c r="J86" s="2" t="s">
        <v>314</v>
      </c>
      <c r="K86" s="2" t="s">
        <v>269</v>
      </c>
      <c r="L86" s="3">
        <v>44936</v>
      </c>
      <c r="M86" s="3">
        <v>44126</v>
      </c>
      <c r="N86" s="2"/>
      <c r="O86" s="2" t="s">
        <v>111</v>
      </c>
      <c r="P86" s="2" t="s">
        <v>112</v>
      </c>
      <c r="Q86" s="2">
        <v>81.400000000000006</v>
      </c>
      <c r="R86" s="2">
        <v>2023</v>
      </c>
      <c r="S86" s="2" t="s">
        <v>12</v>
      </c>
    </row>
    <row r="87" spans="9:19" ht="15" customHeight="1" x14ac:dyDescent="0.25">
      <c r="I87" s="4" t="s">
        <v>315</v>
      </c>
      <c r="J87" s="4" t="s">
        <v>316</v>
      </c>
      <c r="K87" s="4" t="s">
        <v>266</v>
      </c>
      <c r="L87" s="5">
        <v>44967</v>
      </c>
      <c r="M87" s="5">
        <v>44209</v>
      </c>
      <c r="N87" s="4"/>
      <c r="O87" s="4" t="s">
        <v>111</v>
      </c>
      <c r="P87" s="4" t="s">
        <v>112</v>
      </c>
      <c r="Q87" s="4">
        <v>103.1</v>
      </c>
      <c r="R87" s="4">
        <v>2023</v>
      </c>
      <c r="S87" s="4" t="s">
        <v>13</v>
      </c>
    </row>
    <row r="88" spans="9:19" ht="15" customHeight="1" x14ac:dyDescent="0.25">
      <c r="I88" s="2" t="s">
        <v>317</v>
      </c>
      <c r="J88" s="2" t="s">
        <v>318</v>
      </c>
      <c r="K88" s="2" t="s">
        <v>266</v>
      </c>
      <c r="L88" s="3">
        <v>44967</v>
      </c>
      <c r="M88" s="3">
        <v>44276</v>
      </c>
      <c r="N88" s="2"/>
      <c r="O88" s="2" t="s">
        <v>111</v>
      </c>
      <c r="P88" s="2" t="s">
        <v>112</v>
      </c>
      <c r="Q88" s="2">
        <v>103.1</v>
      </c>
      <c r="R88" s="2">
        <v>2023</v>
      </c>
      <c r="S88" s="2" t="s">
        <v>13</v>
      </c>
    </row>
    <row r="89" spans="9:19" ht="15" customHeight="1" x14ac:dyDescent="0.25">
      <c r="I89" s="4" t="s">
        <v>319</v>
      </c>
      <c r="J89" s="4" t="s">
        <v>320</v>
      </c>
      <c r="K89" s="4" t="s">
        <v>106</v>
      </c>
      <c r="L89" s="5">
        <v>45016</v>
      </c>
      <c r="M89" s="5">
        <v>43970</v>
      </c>
      <c r="N89" s="4"/>
      <c r="O89" s="4" t="s">
        <v>111</v>
      </c>
      <c r="P89" s="4" t="s">
        <v>112</v>
      </c>
      <c r="Q89" s="4">
        <v>413.6</v>
      </c>
      <c r="R89" s="4">
        <v>2023</v>
      </c>
      <c r="S89" s="4" t="s">
        <v>12</v>
      </c>
    </row>
    <row r="90" spans="9:19" ht="15" customHeight="1" x14ac:dyDescent="0.25">
      <c r="I90" s="2" t="s">
        <v>321</v>
      </c>
      <c r="J90" s="2" t="s">
        <v>322</v>
      </c>
      <c r="K90" s="2" t="s">
        <v>323</v>
      </c>
      <c r="L90" s="3">
        <v>45016</v>
      </c>
      <c r="M90" s="3">
        <v>44075</v>
      </c>
      <c r="N90" s="2"/>
      <c r="O90" s="2" t="s">
        <v>111</v>
      </c>
      <c r="P90" s="2" t="s">
        <v>112</v>
      </c>
      <c r="Q90" s="2">
        <v>246.3</v>
      </c>
      <c r="R90" s="2">
        <v>2023</v>
      </c>
      <c r="S90" s="2" t="s">
        <v>12</v>
      </c>
    </row>
    <row r="91" spans="9:19" ht="15" customHeight="1" x14ac:dyDescent="0.25">
      <c r="I91" s="4" t="s">
        <v>324</v>
      </c>
      <c r="J91" s="4" t="s">
        <v>325</v>
      </c>
      <c r="K91" s="4" t="s">
        <v>126</v>
      </c>
      <c r="L91" s="5">
        <v>45016</v>
      </c>
      <c r="M91" s="5">
        <v>44274</v>
      </c>
      <c r="N91" s="4"/>
      <c r="O91" s="4" t="s">
        <v>111</v>
      </c>
      <c r="P91" s="4" t="s">
        <v>112</v>
      </c>
      <c r="Q91" s="4">
        <v>200</v>
      </c>
      <c r="R91" s="4">
        <v>2023</v>
      </c>
      <c r="S91" s="4" t="s">
        <v>12</v>
      </c>
    </row>
    <row r="92" spans="9:19" ht="15" customHeight="1" x14ac:dyDescent="0.25">
      <c r="I92" s="2" t="s">
        <v>326</v>
      </c>
      <c r="J92" s="2" t="s">
        <v>327</v>
      </c>
      <c r="K92" s="2" t="s">
        <v>78</v>
      </c>
      <c r="L92" s="3">
        <v>45016</v>
      </c>
      <c r="M92" s="3">
        <v>44287</v>
      </c>
      <c r="N92" s="2"/>
      <c r="O92" s="2" t="s">
        <v>111</v>
      </c>
      <c r="P92" s="2" t="s">
        <v>112</v>
      </c>
      <c r="Q92" s="2">
        <v>374.4</v>
      </c>
      <c r="R92" s="2">
        <v>2023</v>
      </c>
      <c r="S92" s="2" t="s">
        <v>12</v>
      </c>
    </row>
    <row r="93" spans="9:19" ht="15" customHeight="1" x14ac:dyDescent="0.25">
      <c r="I93" s="4" t="s">
        <v>328</v>
      </c>
      <c r="J93" s="4" t="s">
        <v>329</v>
      </c>
      <c r="K93" s="4" t="s">
        <v>201</v>
      </c>
      <c r="L93" s="5">
        <v>45077</v>
      </c>
      <c r="M93" s="5">
        <v>43768</v>
      </c>
      <c r="N93" s="4"/>
      <c r="O93" s="4" t="s">
        <v>111</v>
      </c>
      <c r="P93" s="4" t="s">
        <v>112</v>
      </c>
      <c r="Q93" s="4">
        <v>200</v>
      </c>
      <c r="R93" s="4">
        <v>2023</v>
      </c>
      <c r="S93" s="4" t="s">
        <v>13</v>
      </c>
    </row>
    <row r="94" spans="9:19" ht="15" customHeight="1" x14ac:dyDescent="0.25">
      <c r="I94" s="2" t="s">
        <v>330</v>
      </c>
      <c r="J94" s="2" t="s">
        <v>331</v>
      </c>
      <c r="K94" s="2" t="s">
        <v>57</v>
      </c>
      <c r="L94" s="3">
        <v>45077</v>
      </c>
      <c r="M94" s="3">
        <v>43332</v>
      </c>
      <c r="N94" s="2"/>
      <c r="O94" s="2" t="s">
        <v>111</v>
      </c>
      <c r="P94" s="2" t="s">
        <v>112</v>
      </c>
      <c r="Q94" s="2">
        <v>202.99</v>
      </c>
      <c r="R94" s="2">
        <v>2023</v>
      </c>
      <c r="S94" s="2" t="s">
        <v>12</v>
      </c>
    </row>
    <row r="95" spans="9:19" ht="15" customHeight="1" x14ac:dyDescent="0.25">
      <c r="I95" s="4" t="s">
        <v>332</v>
      </c>
      <c r="J95" s="4" t="s">
        <v>333</v>
      </c>
      <c r="K95" s="4" t="s">
        <v>258</v>
      </c>
      <c r="L95" s="5">
        <v>45077</v>
      </c>
      <c r="M95" s="5">
        <v>44012</v>
      </c>
      <c r="N95" s="4"/>
      <c r="O95" s="4" t="s">
        <v>111</v>
      </c>
      <c r="P95" s="4" t="s">
        <v>112</v>
      </c>
      <c r="Q95" s="4">
        <v>206</v>
      </c>
      <c r="R95" s="4">
        <v>2023</v>
      </c>
      <c r="S95" s="4" t="s">
        <v>13</v>
      </c>
    </row>
    <row r="96" spans="9:19" ht="15" customHeight="1" x14ac:dyDescent="0.25">
      <c r="I96" s="2" t="s">
        <v>334</v>
      </c>
      <c r="J96" s="2" t="s">
        <v>335</v>
      </c>
      <c r="K96" s="2" t="s">
        <v>277</v>
      </c>
      <c r="L96" s="3">
        <v>45078</v>
      </c>
      <c r="M96" s="3">
        <v>43230</v>
      </c>
      <c r="N96" s="2"/>
      <c r="O96" s="2" t="s">
        <v>111</v>
      </c>
      <c r="P96" s="2" t="s">
        <v>112</v>
      </c>
      <c r="Q96" s="2">
        <v>201</v>
      </c>
      <c r="R96" s="2">
        <v>2023</v>
      </c>
      <c r="S96" s="2" t="s">
        <v>12</v>
      </c>
    </row>
    <row r="97" spans="9:19" ht="15" customHeight="1" x14ac:dyDescent="0.25">
      <c r="I97" s="4" t="s">
        <v>336</v>
      </c>
      <c r="J97" s="4" t="s">
        <v>337</v>
      </c>
      <c r="K97" s="4" t="s">
        <v>22</v>
      </c>
      <c r="L97" s="5">
        <v>45078</v>
      </c>
      <c r="M97" s="5">
        <v>44223</v>
      </c>
      <c r="N97" s="4"/>
      <c r="O97" s="4" t="s">
        <v>111</v>
      </c>
      <c r="P97" s="4" t="s">
        <v>112</v>
      </c>
      <c r="Q97" s="4">
        <v>254.94</v>
      </c>
      <c r="R97" s="4">
        <v>2023</v>
      </c>
      <c r="S97" s="4" t="s">
        <v>12</v>
      </c>
    </row>
    <row r="98" spans="9:19" ht="15" customHeight="1" x14ac:dyDescent="0.25">
      <c r="I98" s="2" t="s">
        <v>338</v>
      </c>
      <c r="J98" s="2" t="s">
        <v>339</v>
      </c>
      <c r="K98" s="2" t="s">
        <v>22</v>
      </c>
      <c r="L98" s="3">
        <v>45092</v>
      </c>
      <c r="M98" s="3">
        <v>43885</v>
      </c>
      <c r="N98" s="2"/>
      <c r="O98" s="2" t="s">
        <v>111</v>
      </c>
      <c r="P98" s="2" t="s">
        <v>112</v>
      </c>
      <c r="Q98" s="2">
        <v>201</v>
      </c>
      <c r="R98" s="2">
        <v>2023</v>
      </c>
      <c r="S98" s="2" t="s">
        <v>13</v>
      </c>
    </row>
    <row r="99" spans="9:19" ht="15" customHeight="1" x14ac:dyDescent="0.25">
      <c r="I99" s="4" t="s">
        <v>340</v>
      </c>
      <c r="J99" s="4" t="s">
        <v>341</v>
      </c>
      <c r="K99" s="4" t="s">
        <v>22</v>
      </c>
      <c r="L99" s="5">
        <v>45092</v>
      </c>
      <c r="M99" s="5">
        <v>43885</v>
      </c>
      <c r="N99" s="4"/>
      <c r="O99" s="4" t="s">
        <v>111</v>
      </c>
      <c r="P99" s="4" t="s">
        <v>112</v>
      </c>
      <c r="Q99" s="4">
        <v>201</v>
      </c>
      <c r="R99" s="4">
        <v>2023</v>
      </c>
      <c r="S99" s="4" t="s">
        <v>13</v>
      </c>
    </row>
    <row r="100" spans="9:19" ht="15" customHeight="1" x14ac:dyDescent="0.25">
      <c r="I100" s="2" t="s">
        <v>342</v>
      </c>
      <c r="J100" s="2" t="s">
        <v>343</v>
      </c>
      <c r="K100" s="2" t="s">
        <v>22</v>
      </c>
      <c r="L100" s="3">
        <v>45092</v>
      </c>
      <c r="M100" s="3">
        <v>43885</v>
      </c>
      <c r="N100" s="2"/>
      <c r="O100" s="2" t="s">
        <v>111</v>
      </c>
      <c r="P100" s="2" t="s">
        <v>112</v>
      </c>
      <c r="Q100" s="2">
        <v>201</v>
      </c>
      <c r="R100" s="2">
        <v>2023</v>
      </c>
      <c r="S100" s="2" t="s">
        <v>13</v>
      </c>
    </row>
    <row r="101" spans="9:19" ht="15" customHeight="1" x14ac:dyDescent="0.25">
      <c r="I101" s="4" t="s">
        <v>344</v>
      </c>
      <c r="J101" s="4" t="s">
        <v>345</v>
      </c>
      <c r="K101" s="4" t="s">
        <v>297</v>
      </c>
      <c r="L101" s="5">
        <v>45107</v>
      </c>
      <c r="M101" s="5">
        <v>44224</v>
      </c>
      <c r="N101" s="4"/>
      <c r="O101" s="4" t="s">
        <v>111</v>
      </c>
      <c r="P101" s="4" t="s">
        <v>112</v>
      </c>
      <c r="Q101" s="4">
        <v>200</v>
      </c>
      <c r="R101" s="4">
        <v>2023</v>
      </c>
      <c r="S101" s="4" t="s">
        <v>12</v>
      </c>
    </row>
    <row r="102" spans="9:19" ht="15" customHeight="1" x14ac:dyDescent="0.25">
      <c r="I102" s="2" t="s">
        <v>346</v>
      </c>
      <c r="J102" s="2" t="s">
        <v>347</v>
      </c>
      <c r="K102" s="2" t="s">
        <v>126</v>
      </c>
      <c r="L102" s="3">
        <v>45107</v>
      </c>
      <c r="M102" s="3">
        <v>44070</v>
      </c>
      <c r="N102" s="2"/>
      <c r="O102" s="2" t="s">
        <v>111</v>
      </c>
      <c r="P102" s="2" t="s">
        <v>112</v>
      </c>
      <c r="Q102" s="2">
        <v>200</v>
      </c>
      <c r="R102" s="2">
        <v>2023</v>
      </c>
      <c r="S102" s="2" t="s">
        <v>13</v>
      </c>
    </row>
    <row r="103" spans="9:19" ht="15" customHeight="1" x14ac:dyDescent="0.25">
      <c r="I103" s="4" t="s">
        <v>348</v>
      </c>
      <c r="J103" s="4" t="s">
        <v>349</v>
      </c>
      <c r="K103" s="4" t="s">
        <v>126</v>
      </c>
      <c r="L103" s="5">
        <v>45107</v>
      </c>
      <c r="M103" s="5">
        <v>44187</v>
      </c>
      <c r="N103" s="4"/>
      <c r="O103" s="4" t="s">
        <v>111</v>
      </c>
      <c r="P103" s="4" t="s">
        <v>112</v>
      </c>
      <c r="Q103" s="4">
        <v>310</v>
      </c>
      <c r="R103" s="4">
        <v>2023</v>
      </c>
      <c r="S103" s="4" t="s">
        <v>13</v>
      </c>
    </row>
    <row r="104" spans="9:19" ht="15" customHeight="1" x14ac:dyDescent="0.25">
      <c r="I104" s="2" t="s">
        <v>350</v>
      </c>
      <c r="J104" s="2" t="s">
        <v>351</v>
      </c>
      <c r="K104" s="2" t="s">
        <v>126</v>
      </c>
      <c r="L104" s="3">
        <v>45107</v>
      </c>
      <c r="M104" s="3">
        <v>44187</v>
      </c>
      <c r="N104" s="2"/>
      <c r="O104" s="2" t="s">
        <v>111</v>
      </c>
      <c r="P104" s="2" t="s">
        <v>112</v>
      </c>
      <c r="Q104" s="2">
        <v>200</v>
      </c>
      <c r="R104" s="2">
        <v>2023</v>
      </c>
      <c r="S104" s="2" t="s">
        <v>13</v>
      </c>
    </row>
    <row r="105" spans="9:19" ht="15" customHeight="1" x14ac:dyDescent="0.25">
      <c r="I105" s="4" t="s">
        <v>352</v>
      </c>
      <c r="J105" s="4" t="s">
        <v>353</v>
      </c>
      <c r="K105" s="4" t="s">
        <v>126</v>
      </c>
      <c r="L105" s="5">
        <v>45107</v>
      </c>
      <c r="M105" s="5">
        <v>44187</v>
      </c>
      <c r="N105" s="4"/>
      <c r="O105" s="4" t="s">
        <v>111</v>
      </c>
      <c r="P105" s="4" t="s">
        <v>112</v>
      </c>
      <c r="Q105" s="4">
        <v>90</v>
      </c>
      <c r="R105" s="4">
        <v>2023</v>
      </c>
      <c r="S105" s="4" t="s">
        <v>13</v>
      </c>
    </row>
    <row r="106" spans="9:19" ht="15" customHeight="1" x14ac:dyDescent="0.25">
      <c r="I106" s="2" t="s">
        <v>354</v>
      </c>
      <c r="J106" s="2" t="s">
        <v>355</v>
      </c>
      <c r="K106" s="2" t="s">
        <v>117</v>
      </c>
      <c r="L106" s="3">
        <v>45138</v>
      </c>
      <c r="M106" s="3">
        <v>43517</v>
      </c>
      <c r="N106" s="2"/>
      <c r="O106" s="2" t="s">
        <v>111</v>
      </c>
      <c r="P106" s="2" t="s">
        <v>112</v>
      </c>
      <c r="Q106" s="2">
        <v>517.35</v>
      </c>
      <c r="R106" s="2">
        <v>2023</v>
      </c>
      <c r="S106" s="2" t="s">
        <v>13</v>
      </c>
    </row>
    <row r="107" spans="9:19" ht="15" customHeight="1" x14ac:dyDescent="0.25">
      <c r="I107" s="4" t="s">
        <v>356</v>
      </c>
      <c r="J107" s="4" t="s">
        <v>357</v>
      </c>
      <c r="K107" s="4" t="s">
        <v>106</v>
      </c>
      <c r="L107" s="5">
        <v>45139</v>
      </c>
      <c r="M107" s="5">
        <v>44123</v>
      </c>
      <c r="N107" s="4"/>
      <c r="O107" s="4" t="s">
        <v>111</v>
      </c>
      <c r="P107" s="4" t="s">
        <v>112</v>
      </c>
      <c r="Q107" s="4">
        <v>260</v>
      </c>
      <c r="R107" s="4">
        <v>2023</v>
      </c>
      <c r="S107" s="4" t="s">
        <v>12</v>
      </c>
    </row>
    <row r="108" spans="9:19" ht="15" customHeight="1" x14ac:dyDescent="0.25">
      <c r="I108" s="2" t="s">
        <v>358</v>
      </c>
      <c r="J108" s="2" t="s">
        <v>359</v>
      </c>
      <c r="K108" s="2" t="s">
        <v>123</v>
      </c>
      <c r="L108" s="3">
        <v>45222</v>
      </c>
      <c r="M108" s="3">
        <v>43816</v>
      </c>
      <c r="N108" s="2"/>
      <c r="O108" s="2" t="s">
        <v>111</v>
      </c>
      <c r="P108" s="2" t="s">
        <v>112</v>
      </c>
      <c r="Q108" s="2">
        <v>217.6</v>
      </c>
      <c r="R108" s="2">
        <v>2023</v>
      </c>
      <c r="S108" s="2" t="s">
        <v>12</v>
      </c>
    </row>
    <row r="109" spans="9:19" ht="15" customHeight="1" x14ac:dyDescent="0.25">
      <c r="I109" s="12" t="s">
        <v>360</v>
      </c>
      <c r="J109" s="12" t="s">
        <v>361</v>
      </c>
      <c r="K109" s="12" t="s">
        <v>123</v>
      </c>
      <c r="L109" s="13">
        <v>45222</v>
      </c>
      <c r="M109" s="13">
        <v>43816</v>
      </c>
      <c r="N109" s="12"/>
      <c r="O109" s="12" t="s">
        <v>111</v>
      </c>
      <c r="P109" s="12" t="s">
        <v>112</v>
      </c>
      <c r="Q109" s="12">
        <v>185</v>
      </c>
      <c r="R109" s="12">
        <v>2023</v>
      </c>
      <c r="S109" s="12" t="s">
        <v>12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AT89"/>
  <sheetViews>
    <sheetView showGridLines="0" zoomScale="80" zoomScaleNormal="80" workbookViewId="0">
      <selection activeCell="G1" sqref="G1"/>
    </sheetView>
  </sheetViews>
  <sheetFormatPr defaultRowHeight="15" customHeight="1" x14ac:dyDescent="0.25"/>
  <cols>
    <col min="1" max="1" width="8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1.140625" customWidth="1"/>
    <col min="7" max="7" width="15.5703125" customWidth="1"/>
    <col min="8" max="8" width="10.5703125" bestFit="1" customWidth="1"/>
    <col min="9" max="9" width="11" bestFit="1" customWidth="1"/>
    <col min="10" max="10" width="26.42578125" bestFit="1" customWidth="1"/>
    <col min="11" max="11" width="14.5703125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8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24</v>
      </c>
      <c r="J2" s="2" t="s">
        <v>25</v>
      </c>
      <c r="K2" s="2" t="s">
        <v>26</v>
      </c>
      <c r="L2" s="3">
        <v>44263</v>
      </c>
      <c r="M2" s="3">
        <v>43810</v>
      </c>
      <c r="N2" s="3">
        <v>44166</v>
      </c>
      <c r="O2" s="2" t="s">
        <v>27</v>
      </c>
      <c r="P2" s="2" t="s">
        <v>28</v>
      </c>
      <c r="Q2" s="2">
        <v>40.26</v>
      </c>
      <c r="R2" s="2">
        <v>2021</v>
      </c>
      <c r="S2" s="2" t="s">
        <v>13</v>
      </c>
    </row>
    <row r="3" spans="1:46" ht="15" customHeight="1" x14ac:dyDescent="0.25">
      <c r="I3" s="4" t="s">
        <v>29</v>
      </c>
      <c r="J3" s="4" t="s">
        <v>30</v>
      </c>
      <c r="K3" s="4" t="s">
        <v>31</v>
      </c>
      <c r="L3" s="5">
        <v>44348</v>
      </c>
      <c r="M3" s="5">
        <v>43979</v>
      </c>
      <c r="N3" s="5">
        <v>44298</v>
      </c>
      <c r="O3" s="4" t="s">
        <v>27</v>
      </c>
      <c r="P3" s="4" t="s">
        <v>28</v>
      </c>
      <c r="Q3" s="4">
        <v>102.4</v>
      </c>
      <c r="R3" s="4">
        <v>2021</v>
      </c>
      <c r="S3" s="4" t="s">
        <v>13</v>
      </c>
    </row>
    <row r="4" spans="1:46" ht="15" customHeight="1" x14ac:dyDescent="0.25">
      <c r="I4" s="2" t="s">
        <v>32</v>
      </c>
      <c r="J4" s="2" t="s">
        <v>33</v>
      </c>
      <c r="K4" s="2" t="s">
        <v>34</v>
      </c>
      <c r="L4" s="3">
        <v>44348</v>
      </c>
      <c r="M4" s="3">
        <v>43922</v>
      </c>
      <c r="N4" s="2"/>
      <c r="O4" s="2" t="s">
        <v>27</v>
      </c>
      <c r="P4" s="2" t="s">
        <v>28</v>
      </c>
      <c r="Q4" s="2">
        <v>77.599999999999994</v>
      </c>
      <c r="R4" s="2">
        <v>2021</v>
      </c>
      <c r="S4" s="2" t="s">
        <v>13</v>
      </c>
    </row>
    <row r="5" spans="1:46" ht="15" customHeight="1" x14ac:dyDescent="0.25">
      <c r="I5" s="4" t="s">
        <v>35</v>
      </c>
      <c r="J5" s="4" t="s">
        <v>36</v>
      </c>
      <c r="K5" s="4" t="s">
        <v>37</v>
      </c>
      <c r="L5" s="5">
        <v>44365</v>
      </c>
      <c r="M5" s="5">
        <v>43882</v>
      </c>
      <c r="N5" s="4"/>
      <c r="O5" s="4" t="s">
        <v>27</v>
      </c>
      <c r="P5" s="4" t="s">
        <v>28</v>
      </c>
      <c r="Q5" s="4">
        <v>100.49</v>
      </c>
      <c r="R5" s="4">
        <v>2021</v>
      </c>
      <c r="S5" s="4" t="s">
        <v>13</v>
      </c>
    </row>
    <row r="6" spans="1:46" ht="15" customHeight="1" x14ac:dyDescent="0.25">
      <c r="I6" s="2" t="s">
        <v>38</v>
      </c>
      <c r="J6" s="2" t="s">
        <v>39</v>
      </c>
      <c r="K6" s="2" t="s">
        <v>40</v>
      </c>
      <c r="L6" s="3">
        <v>44372</v>
      </c>
      <c r="M6" s="3">
        <v>43949</v>
      </c>
      <c r="N6" s="3">
        <v>44302</v>
      </c>
      <c r="O6" s="2" t="s">
        <v>27</v>
      </c>
      <c r="P6" s="2" t="s">
        <v>28</v>
      </c>
      <c r="Q6" s="2">
        <v>100.49</v>
      </c>
      <c r="R6" s="2">
        <v>2021</v>
      </c>
      <c r="S6" s="2" t="s">
        <v>13</v>
      </c>
    </row>
    <row r="7" spans="1:46" ht="15" customHeight="1" x14ac:dyDescent="0.25">
      <c r="I7" s="4" t="s">
        <v>41</v>
      </c>
      <c r="J7" s="4" t="s">
        <v>42</v>
      </c>
      <c r="K7" s="4" t="s">
        <v>43</v>
      </c>
      <c r="L7" s="5">
        <v>44377</v>
      </c>
      <c r="M7" s="5">
        <v>44026</v>
      </c>
      <c r="N7" s="5">
        <v>44316</v>
      </c>
      <c r="O7" s="4" t="s">
        <v>27</v>
      </c>
      <c r="P7" s="4" t="s">
        <v>28</v>
      </c>
      <c r="Q7" s="4">
        <v>51.74</v>
      </c>
      <c r="R7" s="4">
        <v>2021</v>
      </c>
      <c r="S7" s="4" t="s">
        <v>13</v>
      </c>
    </row>
    <row r="8" spans="1:46" ht="15" customHeight="1" x14ac:dyDescent="0.25">
      <c r="I8" s="2" t="s">
        <v>44</v>
      </c>
      <c r="J8" s="2" t="s">
        <v>45</v>
      </c>
      <c r="K8" s="2" t="s">
        <v>31</v>
      </c>
      <c r="L8" s="3">
        <v>44378</v>
      </c>
      <c r="M8" s="3">
        <v>43964</v>
      </c>
      <c r="N8" s="2"/>
      <c r="O8" s="2" t="s">
        <v>27</v>
      </c>
      <c r="P8" s="2" t="s">
        <v>28</v>
      </c>
      <c r="Q8" s="2">
        <v>50</v>
      </c>
      <c r="R8" s="2">
        <v>2021</v>
      </c>
      <c r="S8" s="2" t="s">
        <v>13</v>
      </c>
    </row>
    <row r="9" spans="1:46" ht="15" customHeight="1" x14ac:dyDescent="0.25">
      <c r="I9" s="4" t="s">
        <v>46</v>
      </c>
      <c r="J9" s="4" t="s">
        <v>47</v>
      </c>
      <c r="K9" s="4" t="s">
        <v>48</v>
      </c>
      <c r="L9" s="5">
        <v>44400</v>
      </c>
      <c r="M9" s="5">
        <v>43693</v>
      </c>
      <c r="N9" s="4"/>
      <c r="O9" s="4" t="s">
        <v>27</v>
      </c>
      <c r="P9" s="4" t="s">
        <v>28</v>
      </c>
      <c r="Q9" s="4">
        <v>101.7</v>
      </c>
      <c r="R9" s="4">
        <v>2021</v>
      </c>
      <c r="S9" s="4" t="s">
        <v>13</v>
      </c>
    </row>
    <row r="10" spans="1:46" ht="15" customHeight="1" x14ac:dyDescent="0.25">
      <c r="I10" s="2" t="s">
        <v>49</v>
      </c>
      <c r="J10" s="2" t="s">
        <v>50</v>
      </c>
      <c r="K10" s="2" t="s">
        <v>51</v>
      </c>
      <c r="L10" s="3">
        <v>44409</v>
      </c>
      <c r="M10" s="3">
        <v>44208</v>
      </c>
      <c r="N10" s="2"/>
      <c r="O10" s="2" t="s">
        <v>27</v>
      </c>
      <c r="P10" s="2" t="s">
        <v>28</v>
      </c>
      <c r="Q10" s="2">
        <v>100.98</v>
      </c>
      <c r="R10" s="2">
        <v>2021</v>
      </c>
      <c r="S10" s="2" t="s">
        <v>13</v>
      </c>
    </row>
    <row r="11" spans="1:46" ht="15" customHeight="1" x14ac:dyDescent="0.25">
      <c r="I11" s="4" t="s">
        <v>52</v>
      </c>
      <c r="J11" s="4" t="s">
        <v>53</v>
      </c>
      <c r="K11" s="4" t="s">
        <v>54</v>
      </c>
      <c r="L11" s="5">
        <v>44409</v>
      </c>
      <c r="M11" s="5">
        <v>44208</v>
      </c>
      <c r="N11" s="4"/>
      <c r="O11" s="4" t="s">
        <v>27</v>
      </c>
      <c r="P11" s="4" t="s">
        <v>28</v>
      </c>
      <c r="Q11" s="4">
        <v>100.98</v>
      </c>
      <c r="R11" s="4">
        <v>2021</v>
      </c>
      <c r="S11" s="4" t="s">
        <v>13</v>
      </c>
    </row>
    <row r="12" spans="1:46" ht="15" customHeight="1" x14ac:dyDescent="0.25">
      <c r="I12" s="2" t="s">
        <v>55</v>
      </c>
      <c r="J12" s="2" t="s">
        <v>56</v>
      </c>
      <c r="K12" s="2" t="s">
        <v>57</v>
      </c>
      <c r="L12" s="3">
        <v>44409</v>
      </c>
      <c r="M12" s="3">
        <v>44048</v>
      </c>
      <c r="N12" s="2"/>
      <c r="O12" s="2" t="s">
        <v>27</v>
      </c>
      <c r="P12" s="2" t="s">
        <v>28</v>
      </c>
      <c r="Q12" s="2">
        <v>203</v>
      </c>
      <c r="R12" s="2">
        <v>2021</v>
      </c>
      <c r="S12" s="2" t="s">
        <v>13</v>
      </c>
    </row>
    <row r="13" spans="1:46" ht="15" customHeight="1" x14ac:dyDescent="0.25">
      <c r="I13" s="4" t="s">
        <v>58</v>
      </c>
      <c r="J13" s="4" t="s">
        <v>59</v>
      </c>
      <c r="K13" s="4" t="s">
        <v>60</v>
      </c>
      <c r="L13" s="5">
        <v>44440</v>
      </c>
      <c r="M13" s="5">
        <v>43952</v>
      </c>
      <c r="N13" s="4"/>
      <c r="O13" s="4" t="s">
        <v>27</v>
      </c>
      <c r="P13" s="4" t="s">
        <v>28</v>
      </c>
      <c r="Q13" s="4">
        <v>25.12</v>
      </c>
      <c r="R13" s="4">
        <v>2021</v>
      </c>
      <c r="S13" s="4" t="s">
        <v>13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 s="2" t="s">
        <v>61</v>
      </c>
      <c r="J14" s="2" t="s">
        <v>62</v>
      </c>
      <c r="K14" s="2" t="s">
        <v>63</v>
      </c>
      <c r="L14" s="3">
        <v>44448</v>
      </c>
      <c r="M14" s="3">
        <v>43917</v>
      </c>
      <c r="N14" s="2"/>
      <c r="O14" s="2" t="s">
        <v>27</v>
      </c>
      <c r="P14" s="2" t="s">
        <v>28</v>
      </c>
      <c r="Q14" s="2">
        <v>104.62</v>
      </c>
      <c r="R14" s="2">
        <v>2021</v>
      </c>
      <c r="S14" s="2" t="s">
        <v>13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 s="4" t="s">
        <v>64</v>
      </c>
      <c r="J15" s="4" t="s">
        <v>65</v>
      </c>
      <c r="K15" s="4" t="s">
        <v>66</v>
      </c>
      <c r="L15" s="5">
        <v>44498</v>
      </c>
      <c r="M15" s="5">
        <v>44133</v>
      </c>
      <c r="N15" s="4"/>
      <c r="O15" s="4" t="s">
        <v>27</v>
      </c>
      <c r="P15" s="4" t="s">
        <v>28</v>
      </c>
      <c r="Q15" s="4">
        <v>51.75</v>
      </c>
      <c r="R15" s="4">
        <v>2021</v>
      </c>
      <c r="S15" s="4" t="s">
        <v>13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 s="2" t="s">
        <v>67</v>
      </c>
      <c r="J16" s="2" t="s">
        <v>68</v>
      </c>
      <c r="K16" s="2" t="s">
        <v>69</v>
      </c>
      <c r="L16" s="3">
        <v>44554</v>
      </c>
      <c r="M16" s="3">
        <v>44270</v>
      </c>
      <c r="N16" s="2"/>
      <c r="O16" s="2" t="s">
        <v>27</v>
      </c>
      <c r="P16" s="2" t="s">
        <v>28</v>
      </c>
      <c r="Q16" s="2">
        <v>71.45</v>
      </c>
      <c r="R16" s="2">
        <v>2021</v>
      </c>
      <c r="S16" s="2" t="s">
        <v>13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 s="4" t="s">
        <v>70</v>
      </c>
      <c r="J17" s="4" t="s">
        <v>71</v>
      </c>
      <c r="K17" s="4" t="s">
        <v>72</v>
      </c>
      <c r="L17" s="5">
        <v>44561</v>
      </c>
      <c r="M17" s="5">
        <v>44309</v>
      </c>
      <c r="N17" s="4"/>
      <c r="O17" s="4" t="s">
        <v>27</v>
      </c>
      <c r="P17" s="4" t="s">
        <v>28</v>
      </c>
      <c r="Q17" s="4">
        <v>121.83</v>
      </c>
      <c r="R17" s="4">
        <v>2021</v>
      </c>
      <c r="S17" s="4" t="s">
        <v>13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 s="2" t="s">
        <v>73</v>
      </c>
      <c r="J18" s="2" t="s">
        <v>74</v>
      </c>
      <c r="K18" s="2" t="s">
        <v>75</v>
      </c>
      <c r="L18" s="3">
        <v>44574</v>
      </c>
      <c r="M18" s="3">
        <v>43805</v>
      </c>
      <c r="N18" s="2"/>
      <c r="O18" s="2" t="s">
        <v>27</v>
      </c>
      <c r="P18" s="2" t="s">
        <v>28</v>
      </c>
      <c r="Q18" s="2">
        <v>101.52</v>
      </c>
      <c r="R18" s="2">
        <v>2022</v>
      </c>
      <c r="S18" s="2" t="s">
        <v>13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 s="4" t="s">
        <v>76</v>
      </c>
      <c r="J19" s="4" t="s">
        <v>77</v>
      </c>
      <c r="K19" s="4" t="s">
        <v>78</v>
      </c>
      <c r="L19" s="5">
        <v>44578</v>
      </c>
      <c r="M19" s="5">
        <v>44240</v>
      </c>
      <c r="N19" s="4"/>
      <c r="O19" s="4" t="s">
        <v>27</v>
      </c>
      <c r="P19" s="4" t="s">
        <v>28</v>
      </c>
      <c r="Q19" s="4">
        <v>52.25</v>
      </c>
      <c r="R19" s="4">
        <v>2022</v>
      </c>
      <c r="S19" s="4" t="s">
        <v>12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 s="2" t="s">
        <v>79</v>
      </c>
      <c r="J20" s="2" t="s">
        <v>80</v>
      </c>
      <c r="K20" s="2" t="s">
        <v>75</v>
      </c>
      <c r="L20" s="3">
        <v>44623</v>
      </c>
      <c r="M20" s="3">
        <v>44131</v>
      </c>
      <c r="N20" s="2"/>
      <c r="O20" s="2" t="s">
        <v>27</v>
      </c>
      <c r="P20" s="2" t="s">
        <v>28</v>
      </c>
      <c r="Q20" s="2">
        <v>101.52</v>
      </c>
      <c r="R20" s="2">
        <v>2022</v>
      </c>
      <c r="S20" s="2" t="s">
        <v>13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 s="4" t="s">
        <v>81</v>
      </c>
      <c r="J21" s="4" t="s">
        <v>82</v>
      </c>
      <c r="K21" s="4" t="s">
        <v>60</v>
      </c>
      <c r="L21" s="5">
        <v>44687</v>
      </c>
      <c r="M21" s="5">
        <v>44049</v>
      </c>
      <c r="N21" s="4"/>
      <c r="O21" s="4" t="s">
        <v>27</v>
      </c>
      <c r="P21" s="4" t="s">
        <v>28</v>
      </c>
      <c r="Q21" s="4">
        <v>51.06</v>
      </c>
      <c r="R21" s="4">
        <v>2022</v>
      </c>
      <c r="S21" s="4" t="s">
        <v>12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 s="2" t="s">
        <v>83</v>
      </c>
      <c r="J22" s="2" t="s">
        <v>84</v>
      </c>
      <c r="K22" s="2" t="s">
        <v>85</v>
      </c>
      <c r="L22" s="3">
        <v>44711</v>
      </c>
      <c r="M22" s="3">
        <v>44138</v>
      </c>
      <c r="N22" s="2"/>
      <c r="O22" s="2" t="s">
        <v>27</v>
      </c>
      <c r="P22" s="2" t="s">
        <v>28</v>
      </c>
      <c r="Q22" s="2">
        <v>202.33</v>
      </c>
      <c r="R22" s="2">
        <v>2022</v>
      </c>
      <c r="S22" s="2" t="s">
        <v>13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 s="4" t="s">
        <v>86</v>
      </c>
      <c r="J23" s="4" t="s">
        <v>87</v>
      </c>
      <c r="K23" s="4" t="s">
        <v>88</v>
      </c>
      <c r="L23" s="5">
        <v>44713</v>
      </c>
      <c r="M23" s="5">
        <v>44069</v>
      </c>
      <c r="N23" s="4"/>
      <c r="O23" s="4" t="s">
        <v>27</v>
      </c>
      <c r="P23" s="4" t="s">
        <v>28</v>
      </c>
      <c r="Q23" s="4">
        <v>51.06</v>
      </c>
      <c r="R23" s="4">
        <v>2022</v>
      </c>
      <c r="S23" s="4" t="s">
        <v>12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 s="2" t="s">
        <v>89</v>
      </c>
      <c r="J24" s="2" t="s">
        <v>90</v>
      </c>
      <c r="K24" s="2" t="s">
        <v>31</v>
      </c>
      <c r="L24" s="3">
        <v>44713</v>
      </c>
      <c r="M24" s="3">
        <v>44179</v>
      </c>
      <c r="N24" s="2"/>
      <c r="O24" s="2" t="s">
        <v>27</v>
      </c>
      <c r="P24" s="2" t="s">
        <v>28</v>
      </c>
      <c r="Q24" s="2">
        <v>50</v>
      </c>
      <c r="R24" s="2">
        <v>2022</v>
      </c>
      <c r="S24" s="2" t="s">
        <v>12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 s="4" t="s">
        <v>91</v>
      </c>
      <c r="J25" s="4" t="s">
        <v>92</v>
      </c>
      <c r="K25" s="4" t="s">
        <v>93</v>
      </c>
      <c r="L25" s="5">
        <v>44834</v>
      </c>
      <c r="M25" s="5">
        <v>44232</v>
      </c>
      <c r="N25" s="4"/>
      <c r="O25" s="4" t="s">
        <v>27</v>
      </c>
      <c r="P25" s="4" t="s">
        <v>28</v>
      </c>
      <c r="Q25" s="4">
        <v>202.36</v>
      </c>
      <c r="R25" s="4">
        <v>2022</v>
      </c>
      <c r="S25" s="4" t="s">
        <v>13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 s="2" t="s">
        <v>94</v>
      </c>
      <c r="J26" s="2" t="s">
        <v>95</v>
      </c>
      <c r="K26" s="2" t="s">
        <v>96</v>
      </c>
      <c r="L26" s="3">
        <v>44864</v>
      </c>
      <c r="M26" s="3">
        <v>44324</v>
      </c>
      <c r="N26" s="2"/>
      <c r="O26" s="2" t="s">
        <v>27</v>
      </c>
      <c r="P26" s="2" t="s">
        <v>28</v>
      </c>
      <c r="Q26" s="2">
        <v>202.46</v>
      </c>
      <c r="R26" s="2">
        <v>2022</v>
      </c>
      <c r="S26" s="2" t="s">
        <v>13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 s="4" t="s">
        <v>97</v>
      </c>
      <c r="J27" s="4" t="s">
        <v>98</v>
      </c>
      <c r="K27" s="4" t="s">
        <v>34</v>
      </c>
      <c r="L27" s="5">
        <v>44926</v>
      </c>
      <c r="M27" s="5">
        <v>44320</v>
      </c>
      <c r="N27" s="4"/>
      <c r="O27" s="4" t="s">
        <v>27</v>
      </c>
      <c r="P27" s="4" t="s">
        <v>28</v>
      </c>
      <c r="Q27" s="4">
        <v>121.45</v>
      </c>
      <c r="R27" s="4">
        <v>2022</v>
      </c>
      <c r="S27" s="4" t="s">
        <v>12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 s="2" t="s">
        <v>99</v>
      </c>
      <c r="J28" s="2" t="s">
        <v>100</v>
      </c>
      <c r="K28" s="2" t="s">
        <v>34</v>
      </c>
      <c r="L28" s="3">
        <v>44926</v>
      </c>
      <c r="M28" s="3">
        <v>44320</v>
      </c>
      <c r="N28" s="2"/>
      <c r="O28" s="2" t="s">
        <v>27</v>
      </c>
      <c r="P28" s="2" t="s">
        <v>28</v>
      </c>
      <c r="Q28" s="2">
        <v>100.77</v>
      </c>
      <c r="R28" s="2">
        <v>2022</v>
      </c>
      <c r="S28" s="2" t="s">
        <v>12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 s="4" t="s">
        <v>101</v>
      </c>
      <c r="J29" s="4" t="s">
        <v>102</v>
      </c>
      <c r="K29" s="4" t="s">
        <v>103</v>
      </c>
      <c r="L29" s="5">
        <v>44935</v>
      </c>
      <c r="M29" s="5">
        <v>44245</v>
      </c>
      <c r="N29" s="4"/>
      <c r="O29" s="4" t="s">
        <v>27</v>
      </c>
      <c r="P29" s="4" t="s">
        <v>28</v>
      </c>
      <c r="Q29" s="4">
        <v>50</v>
      </c>
      <c r="R29" s="4">
        <v>2023</v>
      </c>
      <c r="S29" s="4" t="s">
        <v>12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 s="2" t="s">
        <v>104</v>
      </c>
      <c r="J30" s="2" t="s">
        <v>105</v>
      </c>
      <c r="K30" s="2" t="s">
        <v>106</v>
      </c>
      <c r="L30" s="3">
        <v>45139</v>
      </c>
      <c r="M30" s="3">
        <v>44123</v>
      </c>
      <c r="N30" s="2"/>
      <c r="O30" s="2" t="s">
        <v>27</v>
      </c>
      <c r="P30" s="2" t="s">
        <v>28</v>
      </c>
      <c r="Q30" s="2">
        <v>50</v>
      </c>
      <c r="R30" s="2">
        <v>2023</v>
      </c>
      <c r="S30" s="2" t="s">
        <v>12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 s="12" t="s">
        <v>107</v>
      </c>
      <c r="J31" s="12" t="s">
        <v>108</v>
      </c>
      <c r="K31" s="12" t="s">
        <v>106</v>
      </c>
      <c r="L31" s="13">
        <v>45139</v>
      </c>
      <c r="M31" s="13">
        <v>44123</v>
      </c>
      <c r="N31" s="12"/>
      <c r="O31" s="12" t="s">
        <v>27</v>
      </c>
      <c r="P31" s="12" t="s">
        <v>28</v>
      </c>
      <c r="Q31" s="12">
        <v>50</v>
      </c>
      <c r="R31" s="12">
        <v>2023</v>
      </c>
      <c r="S31" s="12" t="s">
        <v>12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s="9" customFormat="1" ht="15" customHeight="1" x14ac:dyDescent="0.25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</row>
    <row r="51" spans="1:19" s="9" customFormat="1" ht="15" customHeight="1" x14ac:dyDescent="0.25">
      <c r="A51"/>
      <c r="B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</row>
    <row r="52" spans="1:19" s="9" customFormat="1" ht="15" customHeight="1" x14ac:dyDescent="0.25">
      <c r="A52"/>
      <c r="B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</row>
    <row r="53" spans="1:19" s="9" customFormat="1" ht="15" customHeight="1" x14ac:dyDescent="0.25">
      <c r="A53"/>
      <c r="B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</row>
    <row r="54" spans="1:19" s="9" customFormat="1" ht="15" customHeight="1" x14ac:dyDescent="0.25">
      <c r="A54"/>
      <c r="B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</row>
    <row r="55" spans="1:19" s="9" customFormat="1" ht="15" customHeight="1" x14ac:dyDescent="0.25">
      <c r="A55"/>
      <c r="B55"/>
      <c r="C55"/>
      <c r="D55"/>
      <c r="E55"/>
      <c r="F55"/>
      <c r="G55"/>
      <c r="I55"/>
      <c r="J55"/>
      <c r="K55"/>
      <c r="L55"/>
      <c r="M55"/>
      <c r="N55"/>
      <c r="O55"/>
      <c r="P55"/>
      <c r="Q55"/>
      <c r="R55"/>
      <c r="S55"/>
    </row>
    <row r="56" spans="1:19" s="9" customFormat="1" ht="15" customHeight="1" x14ac:dyDescent="0.25">
      <c r="A56"/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</row>
    <row r="57" spans="1:19" s="9" customFormat="1" ht="15" customHeight="1" x14ac:dyDescent="0.25">
      <c r="A57"/>
      <c r="B57"/>
      <c r="C57"/>
      <c r="D57"/>
      <c r="E57"/>
      <c r="F57"/>
      <c r="G57"/>
      <c r="I57"/>
      <c r="J57"/>
      <c r="K57"/>
      <c r="L57"/>
      <c r="M57"/>
      <c r="N57"/>
      <c r="O57"/>
      <c r="P57"/>
      <c r="Q57"/>
      <c r="R57"/>
      <c r="S57"/>
    </row>
    <row r="58" spans="1:19" s="9" customFormat="1" ht="15" customHeight="1" x14ac:dyDescent="0.25">
      <c r="A58"/>
      <c r="B58"/>
      <c r="C58"/>
      <c r="D58"/>
      <c r="E58"/>
      <c r="F58"/>
      <c r="G58"/>
      <c r="I58"/>
      <c r="J58"/>
      <c r="K58"/>
      <c r="L58"/>
      <c r="M58"/>
      <c r="N58"/>
      <c r="O58"/>
      <c r="P58"/>
      <c r="Q58"/>
      <c r="R58"/>
      <c r="S58"/>
    </row>
    <row r="59" spans="1:19" s="9" customFormat="1" ht="15" customHeight="1" x14ac:dyDescent="0.25">
      <c r="A59"/>
      <c r="B59"/>
      <c r="C59"/>
      <c r="D59"/>
      <c r="E59"/>
      <c r="F59"/>
      <c r="G59"/>
      <c r="I59"/>
      <c r="J59"/>
      <c r="K59"/>
      <c r="L59"/>
      <c r="M59"/>
      <c r="N59"/>
      <c r="O59"/>
      <c r="P59"/>
      <c r="Q59"/>
      <c r="R59"/>
      <c r="S59"/>
    </row>
    <row r="60" spans="1:19" s="9" customFormat="1" ht="15" customHeight="1" x14ac:dyDescent="0.25">
      <c r="A60" s="10" t="s">
        <v>9</v>
      </c>
      <c r="B60" s="10" t="s">
        <v>15</v>
      </c>
      <c r="C60" s="10" t="s">
        <v>16</v>
      </c>
      <c r="D60" s="10" t="s">
        <v>17</v>
      </c>
      <c r="E60" s="10" t="s">
        <v>18</v>
      </c>
      <c r="F60" s="10" t="s">
        <v>19</v>
      </c>
      <c r="G60" s="10" t="s">
        <v>20</v>
      </c>
      <c r="I60"/>
      <c r="J60"/>
      <c r="K60"/>
      <c r="L60"/>
      <c r="M60"/>
      <c r="N60"/>
      <c r="O60"/>
      <c r="P60"/>
      <c r="Q60"/>
      <c r="R60"/>
      <c r="S60"/>
    </row>
    <row r="61" spans="1:19" s="9" customFormat="1" ht="15" customHeight="1" x14ac:dyDescent="0.25">
      <c r="A61" s="14">
        <v>44336</v>
      </c>
      <c r="B61" s="11">
        <f>SUM(C61:G61)</f>
        <v>552.09</v>
      </c>
      <c r="C61" s="11">
        <v>257.20000000000005</v>
      </c>
      <c r="D61" s="11">
        <v>294.89</v>
      </c>
      <c r="E61" s="11">
        <v>0</v>
      </c>
      <c r="F61" s="11">
        <v>0</v>
      </c>
      <c r="G61" s="11">
        <v>0</v>
      </c>
      <c r="H61" s="15"/>
      <c r="I61"/>
      <c r="J61"/>
      <c r="K61"/>
      <c r="L61"/>
      <c r="M61"/>
      <c r="N61"/>
      <c r="O61"/>
      <c r="P61"/>
      <c r="Q61"/>
      <c r="R61"/>
      <c r="S61"/>
    </row>
    <row r="62" spans="1:19" s="9" customFormat="1" ht="15" customHeight="1" x14ac:dyDescent="0.25">
      <c r="A62" s="14">
        <v>44367</v>
      </c>
      <c r="B62" s="11">
        <f t="shared" ref="B62:B78" si="0">SUM(C62:G62)</f>
        <v>799.0100000000001</v>
      </c>
      <c r="C62" s="11">
        <v>257.20000000000005</v>
      </c>
      <c r="D62" s="11">
        <v>294.89</v>
      </c>
      <c r="E62" s="11">
        <v>178.09000000000003</v>
      </c>
      <c r="F62" s="11">
        <v>0</v>
      </c>
      <c r="G62" s="11">
        <v>68.83</v>
      </c>
      <c r="H62" s="15"/>
      <c r="I62"/>
      <c r="J62"/>
      <c r="K62"/>
      <c r="L62"/>
      <c r="M62"/>
      <c r="N62"/>
      <c r="O62"/>
      <c r="P62"/>
      <c r="Q62"/>
      <c r="R62"/>
      <c r="S62"/>
    </row>
    <row r="63" spans="1:19" s="9" customFormat="1" ht="15" customHeight="1" x14ac:dyDescent="0.25">
      <c r="A63" s="14">
        <v>44397</v>
      </c>
      <c r="B63" s="11">
        <f t="shared" si="0"/>
        <v>960.66000000000008</v>
      </c>
      <c r="C63" s="11">
        <v>257.20000000000005</v>
      </c>
      <c r="D63" s="11">
        <v>294.89</v>
      </c>
      <c r="E63" s="11">
        <v>329.79000000000008</v>
      </c>
      <c r="F63" s="11">
        <v>0</v>
      </c>
      <c r="G63" s="11">
        <v>78.78</v>
      </c>
      <c r="H63" s="15"/>
      <c r="I63"/>
      <c r="J63"/>
      <c r="K63"/>
      <c r="L63"/>
      <c r="M63"/>
      <c r="N63"/>
      <c r="O63"/>
      <c r="P63"/>
      <c r="Q63"/>
      <c r="R63"/>
      <c r="S63"/>
    </row>
    <row r="64" spans="1:19" s="9" customFormat="1" ht="15" customHeight="1" x14ac:dyDescent="0.25">
      <c r="A64" s="14">
        <v>44428</v>
      </c>
      <c r="B64" s="11">
        <f t="shared" si="0"/>
        <v>1395.4700000000003</v>
      </c>
      <c r="C64" s="11">
        <v>257.20000000000005</v>
      </c>
      <c r="D64" s="11">
        <v>294.89</v>
      </c>
      <c r="E64" s="11">
        <v>734.75000000000011</v>
      </c>
      <c r="F64" s="11">
        <v>0</v>
      </c>
      <c r="G64" s="11">
        <v>108.63</v>
      </c>
      <c r="H64" s="15"/>
      <c r="I64"/>
      <c r="J64"/>
      <c r="K64"/>
      <c r="L64"/>
      <c r="M64"/>
      <c r="N64"/>
      <c r="O64"/>
      <c r="P64"/>
      <c r="Q64"/>
      <c r="R64"/>
      <c r="S64"/>
    </row>
    <row r="65" spans="1:19" s="9" customFormat="1" ht="15" customHeight="1" x14ac:dyDescent="0.25">
      <c r="A65" s="14">
        <v>44459</v>
      </c>
      <c r="B65" s="11">
        <f t="shared" si="0"/>
        <v>1525.21</v>
      </c>
      <c r="C65" s="11">
        <v>257.20000000000005</v>
      </c>
      <c r="D65" s="11">
        <v>294.89</v>
      </c>
      <c r="E65" s="11">
        <v>864.49000000000012</v>
      </c>
      <c r="F65" s="11">
        <v>0</v>
      </c>
      <c r="G65" s="11">
        <v>108.63</v>
      </c>
      <c r="H65" s="15"/>
      <c r="I65"/>
      <c r="J65"/>
      <c r="K65"/>
      <c r="L65"/>
      <c r="M65"/>
      <c r="N65"/>
      <c r="O65"/>
      <c r="P65"/>
      <c r="Q65"/>
      <c r="R65"/>
      <c r="S65"/>
    </row>
    <row r="66" spans="1:19" s="9" customFormat="1" ht="15" customHeight="1" x14ac:dyDescent="0.25">
      <c r="A66" s="14">
        <v>44489</v>
      </c>
      <c r="B66" s="11">
        <f t="shared" si="0"/>
        <v>1576.96</v>
      </c>
      <c r="C66" s="11">
        <v>257.20000000000005</v>
      </c>
      <c r="D66" s="11">
        <v>294.89</v>
      </c>
      <c r="E66" s="11">
        <v>916.24000000000012</v>
      </c>
      <c r="F66" s="11">
        <v>0</v>
      </c>
      <c r="G66" s="11">
        <v>108.63</v>
      </c>
      <c r="H66" s="15"/>
      <c r="I66"/>
      <c r="J66"/>
      <c r="K66"/>
      <c r="L66"/>
      <c r="M66"/>
      <c r="N66"/>
      <c r="O66"/>
      <c r="P66"/>
      <c r="Q66"/>
      <c r="R66"/>
      <c r="S66"/>
    </row>
    <row r="67" spans="1:19" s="9" customFormat="1" ht="15" customHeight="1" x14ac:dyDescent="0.25">
      <c r="A67" s="14">
        <v>44520</v>
      </c>
      <c r="B67" s="11">
        <f t="shared" si="0"/>
        <v>1576.96</v>
      </c>
      <c r="C67" s="11">
        <v>257.20000000000005</v>
      </c>
      <c r="D67" s="11">
        <v>294.89</v>
      </c>
      <c r="E67" s="11">
        <v>916.24000000000012</v>
      </c>
      <c r="F67" s="11">
        <v>0</v>
      </c>
      <c r="G67" s="11">
        <v>108.63</v>
      </c>
      <c r="H67" s="15"/>
      <c r="I67"/>
      <c r="J67"/>
      <c r="K67"/>
      <c r="L67"/>
      <c r="M67"/>
      <c r="N67"/>
      <c r="O67"/>
      <c r="P67"/>
      <c r="Q67"/>
      <c r="R67"/>
      <c r="S67"/>
    </row>
    <row r="68" spans="1:19" s="9" customFormat="1" ht="15" customHeight="1" x14ac:dyDescent="0.25">
      <c r="A68" s="14">
        <v>44550</v>
      </c>
      <c r="B68" s="11">
        <f t="shared" si="0"/>
        <v>1770.2400000000002</v>
      </c>
      <c r="C68" s="11">
        <v>257.20000000000005</v>
      </c>
      <c r="D68" s="11">
        <v>294.89</v>
      </c>
      <c r="E68" s="11">
        <v>1109.52</v>
      </c>
      <c r="F68" s="11">
        <v>0</v>
      </c>
      <c r="G68" s="11">
        <v>108.63</v>
      </c>
      <c r="H68" s="15"/>
      <c r="I68"/>
      <c r="J68"/>
      <c r="K68"/>
      <c r="L68"/>
      <c r="M68"/>
      <c r="N68"/>
      <c r="O68"/>
      <c r="P68"/>
      <c r="Q68"/>
      <c r="R68"/>
      <c r="S68"/>
    </row>
    <row r="69" spans="1:19" s="9" customFormat="1" ht="15" customHeight="1" x14ac:dyDescent="0.25">
      <c r="A69" s="14">
        <v>44581</v>
      </c>
      <c r="B69" s="11">
        <f t="shared" si="0"/>
        <v>1924.0100000000002</v>
      </c>
      <c r="C69" s="11">
        <v>257.20000000000005</v>
      </c>
      <c r="D69" s="11">
        <v>294.89</v>
      </c>
      <c r="E69" s="11">
        <v>1211.04</v>
      </c>
      <c r="F69" s="11">
        <v>52.25</v>
      </c>
      <c r="G69" s="11">
        <v>108.63</v>
      </c>
      <c r="H69" s="15"/>
      <c r="I69"/>
      <c r="J69"/>
      <c r="K69"/>
      <c r="L69"/>
      <c r="M69"/>
      <c r="N69"/>
      <c r="O69"/>
      <c r="P69"/>
      <c r="Q69"/>
      <c r="R69"/>
      <c r="S69"/>
    </row>
    <row r="70" spans="1:19" ht="15" customHeight="1" x14ac:dyDescent="0.25">
      <c r="A70" s="14">
        <v>44612</v>
      </c>
      <c r="B70" s="11">
        <f t="shared" si="0"/>
        <v>1924.0100000000002</v>
      </c>
      <c r="C70" s="11">
        <v>257.20000000000005</v>
      </c>
      <c r="D70" s="11">
        <v>294.89</v>
      </c>
      <c r="E70" s="11">
        <v>1211.04</v>
      </c>
      <c r="F70" s="11">
        <v>52.25</v>
      </c>
      <c r="G70" s="11">
        <v>108.63</v>
      </c>
      <c r="H70" s="15"/>
    </row>
    <row r="71" spans="1:19" ht="15" customHeight="1" x14ac:dyDescent="0.25">
      <c r="A71" s="14">
        <v>44640</v>
      </c>
      <c r="B71" s="11">
        <f t="shared" si="0"/>
        <v>2025.5300000000002</v>
      </c>
      <c r="C71" s="11">
        <v>257.20000000000005</v>
      </c>
      <c r="D71" s="11">
        <v>294.89</v>
      </c>
      <c r="E71" s="11">
        <v>1312.56</v>
      </c>
      <c r="F71" s="11">
        <v>52.25</v>
      </c>
      <c r="G71" s="11">
        <v>108.63</v>
      </c>
      <c r="H71" s="15"/>
    </row>
    <row r="72" spans="1:19" ht="15" customHeight="1" x14ac:dyDescent="0.25">
      <c r="A72" s="14">
        <v>44671</v>
      </c>
      <c r="B72" s="11">
        <f t="shared" si="0"/>
        <v>2025.5300000000002</v>
      </c>
      <c r="C72" s="11">
        <v>257.20000000000005</v>
      </c>
      <c r="D72" s="11">
        <v>294.89</v>
      </c>
      <c r="E72" s="11">
        <v>1312.56</v>
      </c>
      <c r="F72" s="11">
        <v>52.25</v>
      </c>
      <c r="G72" s="11">
        <v>108.63</v>
      </c>
      <c r="H72" s="15"/>
    </row>
    <row r="73" spans="1:19" ht="15" customHeight="1" x14ac:dyDescent="0.25">
      <c r="A73" s="14">
        <v>44701</v>
      </c>
      <c r="B73" s="11">
        <f t="shared" si="0"/>
        <v>2278.92</v>
      </c>
      <c r="C73" s="11">
        <v>257.20000000000005</v>
      </c>
      <c r="D73" s="11">
        <v>294.89</v>
      </c>
      <c r="E73" s="11">
        <v>1514.8899999999999</v>
      </c>
      <c r="F73" s="11">
        <v>103.31</v>
      </c>
      <c r="G73" s="11">
        <v>108.63</v>
      </c>
      <c r="H73" s="15"/>
    </row>
    <row r="74" spans="1:19" ht="15" customHeight="1" x14ac:dyDescent="0.25">
      <c r="A74" s="14">
        <v>44732</v>
      </c>
      <c r="B74" s="11">
        <f t="shared" si="0"/>
        <v>2379.98</v>
      </c>
      <c r="C74" s="11">
        <v>257.20000000000005</v>
      </c>
      <c r="D74" s="11">
        <v>294.89</v>
      </c>
      <c r="E74" s="11">
        <v>1514.8899999999999</v>
      </c>
      <c r="F74" s="11">
        <v>204.37</v>
      </c>
      <c r="G74" s="11">
        <v>108.63</v>
      </c>
      <c r="H74" s="15"/>
    </row>
    <row r="75" spans="1:19" ht="15" customHeight="1" x14ac:dyDescent="0.25">
      <c r="A75" s="14">
        <v>44762</v>
      </c>
      <c r="B75" s="11">
        <f t="shared" si="0"/>
        <v>2379.98</v>
      </c>
      <c r="C75" s="11">
        <v>257.20000000000005</v>
      </c>
      <c r="D75" s="11">
        <v>294.89</v>
      </c>
      <c r="E75" s="11">
        <v>1514.8899999999999</v>
      </c>
      <c r="F75" s="11">
        <v>204.37</v>
      </c>
      <c r="G75" s="11">
        <v>108.63</v>
      </c>
      <c r="H75" s="15"/>
    </row>
    <row r="76" spans="1:19" ht="15" customHeight="1" x14ac:dyDescent="0.25">
      <c r="A76" s="14">
        <v>44793</v>
      </c>
      <c r="B76" s="11">
        <f t="shared" si="0"/>
        <v>2379.98</v>
      </c>
      <c r="C76" s="11">
        <v>257.20000000000005</v>
      </c>
      <c r="D76" s="11">
        <v>294.89</v>
      </c>
      <c r="E76" s="11">
        <v>1514.8899999999999</v>
      </c>
      <c r="F76" s="11">
        <v>204.37</v>
      </c>
      <c r="G76" s="11">
        <v>108.63</v>
      </c>
      <c r="H76" s="15"/>
    </row>
    <row r="77" spans="1:19" ht="15" customHeight="1" x14ac:dyDescent="0.25">
      <c r="A77" s="14">
        <v>44824</v>
      </c>
      <c r="B77" s="11">
        <f t="shared" si="0"/>
        <v>2582.34</v>
      </c>
      <c r="C77" s="11">
        <v>257.20000000000005</v>
      </c>
      <c r="D77" s="11">
        <v>294.89</v>
      </c>
      <c r="E77" s="11">
        <v>1717.25</v>
      </c>
      <c r="F77" s="11">
        <v>204.37</v>
      </c>
      <c r="G77" s="11">
        <v>108.63</v>
      </c>
      <c r="H77" s="15"/>
    </row>
    <row r="78" spans="1:19" ht="15" customHeight="1" x14ac:dyDescent="0.25">
      <c r="A78" s="14">
        <v>44854</v>
      </c>
      <c r="B78" s="11">
        <f t="shared" si="0"/>
        <v>2784.8</v>
      </c>
      <c r="C78" s="11">
        <v>257.20000000000005</v>
      </c>
      <c r="D78" s="11">
        <v>294.89</v>
      </c>
      <c r="E78" s="11">
        <v>1919.71</v>
      </c>
      <c r="F78" s="11">
        <v>204.37</v>
      </c>
      <c r="G78" s="11">
        <v>108.63</v>
      </c>
      <c r="H78" s="15"/>
    </row>
    <row r="79" spans="1:19" ht="15" customHeight="1" x14ac:dyDescent="0.25">
      <c r="E79" s="11"/>
      <c r="F79" s="11"/>
      <c r="H79" s="15"/>
    </row>
    <row r="80" spans="1:19" ht="15" customHeight="1" x14ac:dyDescent="0.25">
      <c r="E80" s="11"/>
      <c r="F80" s="11"/>
      <c r="H80" s="15"/>
    </row>
    <row r="81" spans="5:8" ht="15" customHeight="1" x14ac:dyDescent="0.25">
      <c r="E81" s="11"/>
      <c r="F81" s="11"/>
      <c r="H81" s="15"/>
    </row>
    <row r="82" spans="5:8" ht="15" customHeight="1" x14ac:dyDescent="0.25">
      <c r="E82" s="11"/>
      <c r="F82" s="11"/>
      <c r="H82" s="15"/>
    </row>
    <row r="83" spans="5:8" ht="15" customHeight="1" x14ac:dyDescent="0.25">
      <c r="E83" s="11"/>
      <c r="F83" s="11"/>
      <c r="H83" s="15"/>
    </row>
    <row r="84" spans="5:8" ht="15" customHeight="1" x14ac:dyDescent="0.25">
      <c r="E84" s="11"/>
      <c r="F84" s="11"/>
      <c r="H84" s="15"/>
    </row>
    <row r="85" spans="5:8" ht="15" customHeight="1" x14ac:dyDescent="0.25">
      <c r="E85" s="11"/>
      <c r="F85" s="11"/>
      <c r="H85" s="15"/>
    </row>
    <row r="86" spans="5:8" ht="15" customHeight="1" x14ac:dyDescent="0.25">
      <c r="E86" s="11"/>
      <c r="F86" s="11"/>
      <c r="H86" s="15"/>
    </row>
    <row r="87" spans="5:8" ht="15" customHeight="1" x14ac:dyDescent="0.25">
      <c r="F87" s="11"/>
      <c r="H87" s="15"/>
    </row>
    <row r="88" spans="5:8" ht="15" customHeight="1" x14ac:dyDescent="0.25">
      <c r="F88" s="11"/>
      <c r="H88" s="15"/>
    </row>
    <row r="89" spans="5:8" ht="15" customHeight="1" x14ac:dyDescent="0.25">
      <c r="F89" s="11"/>
      <c r="H89" s="15"/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Wind Chart</vt:lpstr>
      <vt:lpstr>Solar Chart</vt:lpstr>
      <vt:lpstr>Battery 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Matevosyan, Julia</dc:creator>
  <cp:lastModifiedBy>Matevosyan, Julia</cp:lastModifiedBy>
  <dcterms:created xsi:type="dcterms:W3CDTF">2021-06-02T22:31:17Z</dcterms:created>
  <dcterms:modified xsi:type="dcterms:W3CDTF">2021-06-03T19:18:28Z</dcterms:modified>
</cp:coreProperties>
</file>