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3 MARKET SUPPORT SERVICES\Labeling of Electricity\2021 (Reporting for 2020)\Forms\"/>
    </mc:Choice>
  </mc:AlternateContent>
  <workbookProtection workbookAlgorithmName="SHA-512" workbookHashValue="bS48dPZjb8a9ooY2OVV+7PjOEr21YaKTpmD8P5M28bH57mlX+L7l06Nwk9HFLIpzs7I/WaZSrv7gzGPYRLWHmA==" workbookSaltValue="bMKwN1A9JsRWhwRpLeQ1ag==" workbookSpinCount="100000" lockStructure="1"/>
  <bookViews>
    <workbookView xWindow="480" yWindow="405" windowWidth="20715" windowHeight="10425" activeTab="1"/>
  </bookViews>
  <sheets>
    <sheet name="INSTRUCTIONS" sheetId="5" r:id="rId1"/>
    <sheet name="Generation w EPS Meters" sheetId="1" r:id="rId2"/>
    <sheet name="Resources" sheetId="2" state="hidden" r:id="rId3"/>
    <sheet name="Datasheet Template" sheetId="9" state="hidden" r:id="rId4"/>
  </sheets>
  <definedNames>
    <definedName name="_xlnm._FilterDatabase" localSheetId="1" hidden="1">'Generation w EPS Meters'!$B$5:$G$6</definedName>
    <definedName name="_xlnm._FilterDatabase" localSheetId="2" hidden="1">Resources!#REF!</definedName>
    <definedName name="PGC">Resources!$A$1:$A$549</definedName>
  </definedNames>
  <calcPr calcId="152511"/>
</workbook>
</file>

<file path=xl/calcChain.xml><?xml version="1.0" encoding="utf-8"?>
<calcChain xmlns="http://schemas.openxmlformats.org/spreadsheetml/2006/main">
  <c r="A4" i="9" l="1"/>
  <c r="A5" i="9"/>
  <c r="A6" i="9"/>
  <c r="A7" i="9"/>
  <c r="A3" i="9"/>
  <c r="A2" i="9"/>
  <c r="G2" i="9"/>
  <c r="G3" i="9" s="1"/>
  <c r="G4" i="9" s="1"/>
  <c r="G5" i="9" s="1"/>
  <c r="G6" i="9" s="1"/>
  <c r="G7" i="9" s="1"/>
  <c r="G8" i="9" s="1"/>
  <c r="G9" i="9" s="1"/>
  <c r="G10" i="9" s="1"/>
  <c r="G11" i="9" s="1"/>
  <c r="G12" i="9" s="1"/>
  <c r="G13" i="9" s="1"/>
  <c r="G14" i="9" s="1"/>
  <c r="G15" i="9" s="1"/>
  <c r="G16" i="9" s="1"/>
  <c r="G17" i="9" s="1"/>
  <c r="G18" i="9" s="1"/>
  <c r="G19" i="9" s="1"/>
  <c r="G20" i="9" s="1"/>
  <c r="G21" i="9" s="1"/>
  <c r="G22" i="9" s="1"/>
  <c r="H2" i="9"/>
  <c r="H3" i="9" s="1"/>
  <c r="H4" i="9" s="1"/>
  <c r="H5" i="9" s="1"/>
  <c r="H6" i="9" s="1"/>
  <c r="H7" i="9" s="1"/>
  <c r="H8" i="9" s="1"/>
  <c r="H9" i="9" s="1"/>
  <c r="H10" i="9" s="1"/>
  <c r="H11" i="9" s="1"/>
  <c r="H12" i="9" s="1"/>
  <c r="H13" i="9" s="1"/>
  <c r="H14" i="9" s="1"/>
  <c r="H15" i="9" s="1"/>
  <c r="H16" i="9" s="1"/>
  <c r="H17" i="9" s="1"/>
  <c r="H18" i="9" s="1"/>
  <c r="H19" i="9" s="1"/>
  <c r="H20" i="9" s="1"/>
  <c r="H21" i="9" s="1"/>
  <c r="H22" i="9" s="1"/>
  <c r="I2" i="9"/>
  <c r="I3" i="9" s="1"/>
  <c r="I4" i="9" s="1"/>
  <c r="I5" i="9" s="1"/>
  <c r="I6" i="9" s="1"/>
  <c r="I7" i="9" s="1"/>
  <c r="I8" i="9" s="1"/>
  <c r="I9" i="9" s="1"/>
  <c r="I10" i="9" s="1"/>
  <c r="I11" i="9" s="1"/>
  <c r="I12" i="9" s="1"/>
  <c r="I13" i="9" s="1"/>
  <c r="I14" i="9" s="1"/>
  <c r="I15" i="9" s="1"/>
  <c r="I16" i="9" s="1"/>
  <c r="I17" i="9" s="1"/>
  <c r="I18" i="9" s="1"/>
  <c r="I19" i="9" s="1"/>
  <c r="I20" i="9" s="1"/>
  <c r="I21" i="9" s="1"/>
  <c r="I22" i="9" s="1"/>
  <c r="J2" i="9"/>
  <c r="J3" i="9" s="1"/>
  <c r="J4" i="9" s="1"/>
  <c r="J5" i="9" s="1"/>
  <c r="J6" i="9" s="1"/>
  <c r="J7" i="9" s="1"/>
  <c r="J8" i="9" s="1"/>
  <c r="J9" i="9" s="1"/>
  <c r="J10" i="9" s="1"/>
  <c r="J11" i="9" s="1"/>
  <c r="J12" i="9" s="1"/>
  <c r="J13" i="9" s="1"/>
  <c r="J14" i="9" s="1"/>
  <c r="J15" i="9" s="1"/>
  <c r="J16" i="9" s="1"/>
  <c r="J17" i="9" s="1"/>
  <c r="J18" i="9" s="1"/>
  <c r="J19" i="9" s="1"/>
  <c r="J20" i="9" s="1"/>
  <c r="J21" i="9" s="1"/>
  <c r="J22" i="9" s="1"/>
  <c r="F2" i="9"/>
  <c r="F3" i="9" s="1"/>
  <c r="F4" i="9" s="1"/>
  <c r="F5" i="9" s="1"/>
  <c r="F6" i="9" s="1"/>
  <c r="F7" i="9" s="1"/>
  <c r="F8" i="9" s="1"/>
  <c r="F9" i="9" s="1"/>
  <c r="F10" i="9" s="1"/>
  <c r="F11" i="9" s="1"/>
  <c r="F12" i="9" s="1"/>
  <c r="F13" i="9" s="1"/>
  <c r="F14" i="9" s="1"/>
  <c r="F15" i="9" s="1"/>
  <c r="F16" i="9" s="1"/>
  <c r="F17" i="9" s="1"/>
  <c r="F18" i="9" s="1"/>
  <c r="F19" i="9" s="1"/>
  <c r="F20" i="9" s="1"/>
  <c r="F21" i="9" s="1"/>
  <c r="F22" i="9" s="1"/>
  <c r="G12" i="1"/>
  <c r="G20" i="1"/>
</calcChain>
</file>

<file path=xl/sharedStrings.xml><?xml version="1.0" encoding="utf-8"?>
<sst xmlns="http://schemas.openxmlformats.org/spreadsheetml/2006/main" count="1165" uniqueCount="1156">
  <si>
    <t>SECTION A  - Emissions for ALL Generation in Texas</t>
  </si>
  <si>
    <t>Emissions</t>
  </si>
  <si>
    <t>Emission Category</t>
  </si>
  <si>
    <t>Carbon Dioxide</t>
  </si>
  <si>
    <t>Nitrogen Oxides</t>
  </si>
  <si>
    <t>Sulfur Dioxide</t>
  </si>
  <si>
    <t>Particulates</t>
  </si>
  <si>
    <t>Nuclear Waste</t>
  </si>
  <si>
    <t>Electricity Labeling Project - PUCT Substantive Rule 25.476</t>
  </si>
  <si>
    <t>Select Resource Entity Name</t>
  </si>
  <si>
    <t xml:space="preserve">PGC March 1 Data Template - for Texas Generation Metered by ERCOT </t>
  </si>
  <si>
    <t xml:space="preserve">If additional rows are needed, please "copy" a formatted row and "insert copied cells" as needed.  </t>
  </si>
  <si>
    <t>Weighted Average Emission Rate (Lbs/MWh)</t>
  </si>
  <si>
    <r>
      <t xml:space="preserve">I attest that the emissions reported on this form apply to </t>
    </r>
    <r>
      <rPr>
        <b/>
        <sz val="12"/>
        <rFont val="Arial"/>
        <family val="2"/>
      </rPr>
      <t>all generators</t>
    </r>
    <r>
      <rPr>
        <sz val="12"/>
        <rFont val="Arial"/>
        <family val="2"/>
      </rPr>
      <t xml:space="preserve"> registered at ERCOT under this Resouce Entity. 
This Resource Entity </t>
    </r>
    <r>
      <rPr>
        <b/>
        <sz val="12"/>
        <rFont val="Arial"/>
        <family val="2"/>
      </rPr>
      <t>does not</t>
    </r>
    <r>
      <rPr>
        <sz val="12"/>
        <rFont val="Arial"/>
        <family val="2"/>
      </rPr>
      <t xml:space="preserve"> represent zero emission generation.</t>
    </r>
  </si>
  <si>
    <r>
      <t xml:space="preserve">I attest that the emissions reported on this form apply to </t>
    </r>
    <r>
      <rPr>
        <b/>
        <sz val="12"/>
        <rFont val="Arial"/>
        <family val="2"/>
      </rPr>
      <t>all generators</t>
    </r>
    <r>
      <rPr>
        <sz val="12"/>
        <rFont val="Arial"/>
        <family val="2"/>
      </rPr>
      <t xml:space="preserve"> registered at ERCOT under this Resouce Entity. 
This Resource Entity </t>
    </r>
    <r>
      <rPr>
        <b/>
        <sz val="12"/>
        <rFont val="Arial"/>
        <family val="2"/>
      </rPr>
      <t xml:space="preserve">does </t>
    </r>
    <r>
      <rPr>
        <sz val="12"/>
        <rFont val="Arial"/>
        <family val="2"/>
      </rPr>
      <t>represent zero emission generation.</t>
    </r>
  </si>
  <si>
    <r>
      <t xml:space="preserve">I attest that the emissions reported on this form apply to </t>
    </r>
    <r>
      <rPr>
        <b/>
        <sz val="12"/>
        <rFont val="Arial"/>
        <family val="2"/>
      </rPr>
      <t>all generators except zero-emission generation</t>
    </r>
    <r>
      <rPr>
        <sz val="12"/>
        <rFont val="Arial"/>
        <family val="2"/>
      </rPr>
      <t xml:space="preserve"> registered at ERCOT under this Resouce Entity. 
This Resource Entity </t>
    </r>
    <r>
      <rPr>
        <b/>
        <sz val="12"/>
        <rFont val="Arial"/>
        <family val="2"/>
      </rPr>
      <t xml:space="preserve">does </t>
    </r>
    <r>
      <rPr>
        <sz val="12"/>
        <rFont val="Arial"/>
        <family val="2"/>
      </rPr>
      <t>represent zero emission generation.</t>
    </r>
  </si>
  <si>
    <t>Hide this worksheet and lock the workbook</t>
  </si>
  <si>
    <t>Use A1 for list instruction such as "Select Entity Name"</t>
  </si>
  <si>
    <t>Leave A2 blank</t>
  </si>
  <si>
    <t>Paste RE names starting at A3</t>
  </si>
  <si>
    <t>Lock all worksheets</t>
  </si>
  <si>
    <t>Do this after the 1st of the year</t>
  </si>
  <si>
    <t>Instructions For Column A</t>
  </si>
  <si>
    <t>The name is what defines the list in the data validation of the RE names.</t>
  </si>
  <si>
    <t xml:space="preserve">Please complete emissions information by the categories shown below. 
Enter the weighted average emissions produced by your portfolio during the calendar year.  
If additional Resource Entities are included in the emissions reported below, please identify these Resource Entities below. </t>
  </si>
  <si>
    <t xml:space="preserve">Please select one (and only one) attestation below. 
Generation MWh and fuel mix will be obtained from the ERCOT settlement system after March 1. </t>
  </si>
  <si>
    <t>ERCOT will treat information submitted as Protected Information to the extent allowed by the ERCOT Protocols and PUC Rules.</t>
  </si>
  <si>
    <t xml:space="preserve">Select Name of Resource Entity below. </t>
  </si>
  <si>
    <t xml:space="preserve">If additional Resource Entities are included in the emissions reported in Section A, please select other Resource Entities below. Please note, the attestation will apply to these entities. </t>
  </si>
  <si>
    <t>SECTION B - Attestation</t>
  </si>
  <si>
    <t>Entity Name</t>
  </si>
  <si>
    <t>Zero Emis</t>
  </si>
  <si>
    <t>ERCOT Region</t>
  </si>
  <si>
    <t>Form Received</t>
  </si>
  <si>
    <t>Note if NA</t>
  </si>
  <si>
    <t>CO2</t>
  </si>
  <si>
    <t>NOx</t>
  </si>
  <si>
    <t>Part</t>
  </si>
  <si>
    <t>SO2</t>
  </si>
  <si>
    <t>NucWaste</t>
  </si>
  <si>
    <t>Coal_MWh</t>
  </si>
  <si>
    <t>NatGas_MWh</t>
  </si>
  <si>
    <t>Nuclear_MWh</t>
  </si>
  <si>
    <t>Renew_MWh</t>
  </si>
  <si>
    <t>Other_MWh</t>
  </si>
  <si>
    <t>&lt;------These values will be obtained from settlement data.</t>
  </si>
  <si>
    <t>^</t>
  </si>
  <si>
    <t>These values should be entered for each row. Information comes from attestation.</t>
  </si>
  <si>
    <t xml:space="preserve">These values will populate automatically unless the original sheet has been modified. If REs were added - verify what shows up here matches the tab. </t>
  </si>
  <si>
    <t>These values will populate automatically unless the original sheet has been modified. Ensure enough formulas for all REs.</t>
  </si>
  <si>
    <t>After data is verified on this tab - row by row,  use "copy" and "paste values" to paste to datasheet.</t>
  </si>
  <si>
    <t>Attestation</t>
  </si>
  <si>
    <t>Please enter the MWh-weighted average annual emissions rate, on an aggregate basis, for all of its generating units in Texas for carbon dioxide, nitrogen oxides, particulates, sulfur dioxide, and nuclear waste.</t>
  </si>
  <si>
    <t xml:space="preserve">To help ERCOT allocate the emissions to the appropriate generating units, please select the appropriate attestation. </t>
  </si>
  <si>
    <t>This form applies to generation in the ERCOT region metered by ERCOT Polled Settlement (EPS) meters, grouped by Resource Entity. Information from ERCOT’s settlement system will be used for fuel mix and net power generated (MWh), however emissions information must be submitted using this form.  Please complete all sections.
All other generation should use the form "Generators with NO EPS Meters".</t>
  </si>
  <si>
    <t xml:space="preserve">Who should use this form? </t>
  </si>
  <si>
    <t>Note: If your generation is NOT behind an ERCOT Polled Settlement meter, please do not use this form. Please use the form "Generators with NO EPS Meters</t>
  </si>
  <si>
    <t>AEP TEXAS NORTH COMPANY (RE)</t>
  </si>
  <si>
    <t>AIR LIQUIDE LARGE INDUSTRIES US LP (RE)</t>
  </si>
  <si>
    <t>ANACACHO WIND FARM LLC (RE)</t>
  </si>
  <si>
    <t>ASCEND PERFORMANCE MATERIALS TEXAS INC (RE)</t>
  </si>
  <si>
    <t>ASTRA WIND LLC (RE)</t>
  </si>
  <si>
    <t>AVANGRID TEXAS RENEWABLES LLC (RE)</t>
  </si>
  <si>
    <t>AVANGRID TEXAS RENEWABLES LLC B (RE)</t>
  </si>
  <si>
    <t>AVANGRID TEXAS RENEWABLES LLC C (RE)</t>
  </si>
  <si>
    <t>BARILLA SOLAR LLC (RE)</t>
  </si>
  <si>
    <t>BASF CORP (RE)</t>
  </si>
  <si>
    <t>BASTROP ENERGY PARTNERS LP (RE)</t>
  </si>
  <si>
    <t>BEARKAT WIND ENERGY I LLC (RE)</t>
  </si>
  <si>
    <t>BIO ENERGY (AUSTIN) LLC (RE)</t>
  </si>
  <si>
    <t>BIO ENERGY (TEXAS) LLC (RE)</t>
  </si>
  <si>
    <t>BLUE CUBE OPERATIONS LLC (RE)</t>
  </si>
  <si>
    <t>BLUE SUMMIT STORAGE LLC (RE)</t>
  </si>
  <si>
    <t>BLUE SUMMIT WIND LLC (RE)</t>
  </si>
  <si>
    <t>BNB LAMESA SOLAR LLC (RE)</t>
  </si>
  <si>
    <t>BOBCAT BLUFF WIND PROJECT LLC (RE)</t>
  </si>
  <si>
    <t>BRAZOS ELECTRIC POWER CO OP INC (RE)</t>
  </si>
  <si>
    <t>BRAZOS ELECTRIC POWER CO OP INC FOR WHITNEY DAM (RE)</t>
  </si>
  <si>
    <t>BRAZOS SANDY CREEK ELECTRIC COOPERATIVE INC (RE)</t>
  </si>
  <si>
    <t>BRAZOS WIND VENTURES LLC (RE)</t>
  </si>
  <si>
    <t>BRISCOE WIND FARM LLC (RE)</t>
  </si>
  <si>
    <t>BROWNSVILLE PUBLIC UTILITIES BOARD AEP (RES)</t>
  </si>
  <si>
    <t>BROWNSVILLE PUBLIC UTILITIES BOARD OKLA J3 (RES)</t>
  </si>
  <si>
    <t>BROWNSVILLE PUBLIC UTILITIES BOARD SILAS RAY (RE)</t>
  </si>
  <si>
    <t>BRYAN SOLAR LLC (RE)</t>
  </si>
  <si>
    <t>BRYAN TEXAS UTILITIES (RE)</t>
  </si>
  <si>
    <t>BUCKTHORN WESTEX LLC (RE)</t>
  </si>
  <si>
    <t>BUFFALO GAP WIND FARM 2 LLC (RE)</t>
  </si>
  <si>
    <t>BUFFALO GAP WIND FARM 3 LLC (RE)</t>
  </si>
  <si>
    <t>BUFFALO GAP WIND FARM LLC (RE)</t>
  </si>
  <si>
    <t>BULL CREEK WIND LLC (RE)</t>
  </si>
  <si>
    <t>CALPINE CORP (RE)</t>
  </si>
  <si>
    <t>CAMERON WIND I LLC (RE)</t>
  </si>
  <si>
    <t>CEC SOLAR 1111 LLC (RE)</t>
  </si>
  <si>
    <t>CED ALAMO 3 LLC (RE)</t>
  </si>
  <si>
    <t>CED ALAMO 5 LLC (RE)</t>
  </si>
  <si>
    <t>CED ALAMO 7 LLC (RE)</t>
  </si>
  <si>
    <t>CED UPTON COUNTY SOLAR LLC (RE)</t>
  </si>
  <si>
    <t>CEDRO HILL WIND LLC (RE)</t>
  </si>
  <si>
    <t>CHAMON POWER LLC (RE)</t>
  </si>
  <si>
    <t>CHAMPION WIND FARM LLC (RE)</t>
  </si>
  <si>
    <t>CHAPMAN RANCH WIND I LLC (RE)</t>
  </si>
  <si>
    <t>CITY OF AUSTIN DBA AUSTIN ENERGY (RE)</t>
  </si>
  <si>
    <t>CITY OF GARLAND (RE)</t>
  </si>
  <si>
    <t>COLBECKS CORNER LLC (RE)</t>
  </si>
  <si>
    <t>COLORADO BEND I POWER LLC (RE)</t>
  </si>
  <si>
    <t>COLORADO BEND II POWER LLC (RE)</t>
  </si>
  <si>
    <t>COMANCHE PEAK POWER COMPANY LLC (RE)</t>
  </si>
  <si>
    <t>COMISION FEDERAL DE ELECTRICIDAD (RES)</t>
  </si>
  <si>
    <t>COTTON PLAINS WIND I LLC (RE)</t>
  </si>
  <si>
    <t>CPS ENERGY (RE)</t>
  </si>
  <si>
    <t>CPS ENERGY 1 (RE)</t>
  </si>
  <si>
    <t>DENISON DAM (RE)</t>
  </si>
  <si>
    <t>DERMOTT WIND LLC (RE)</t>
  </si>
  <si>
    <t>DGSP2 LLC (RE)</t>
  </si>
  <si>
    <t>DISTRIBUTED GENERATION SOLUTIONS LLC (RE)</t>
  </si>
  <si>
    <t>DISTRIBUTED GENERATION SOLUTIONS PRIME LLC (RE)</t>
  </si>
  <si>
    <t>EAST PECOS SOLAR LLC (RE)</t>
  </si>
  <si>
    <t>ECO SERVICES OPERATIONS CORP (RE)</t>
  </si>
  <si>
    <t>ECTOR COUNTY ENERGY CENTER LLC (RE)</t>
  </si>
  <si>
    <t>EIF CHANNELVIEW COGENERATION LLC (RE)</t>
  </si>
  <si>
    <t>ELBOW CREEK WIND PROJECT LLC (RE)</t>
  </si>
  <si>
    <t>ELECTRA WIND LLC (RE)</t>
  </si>
  <si>
    <t>ELECTRANET QSE I LLC (RE)</t>
  </si>
  <si>
    <t>ELECTRANET QSE I LLC TMG (RE)</t>
  </si>
  <si>
    <t>ENNIS POWER COMPANY LLC (RE)</t>
  </si>
  <si>
    <t>ENTERGY TEXAS INC (BLT RE)</t>
  </si>
  <si>
    <t>EQUISTAR CHEMICAL LP (RE)</t>
  </si>
  <si>
    <t>EXXONMOBIL REFINING AND SUPPLY COMPANY (RE)</t>
  </si>
  <si>
    <t>FIFTH GENERATION INC (RE)</t>
  </si>
  <si>
    <t>FLUVANNA WIND ENERGY LLC (RE)</t>
  </si>
  <si>
    <t>FOREST CREEK WIND FARM LLC (RE)</t>
  </si>
  <si>
    <t>FORMOSA UTILITY VENTURE LTD (RE)</t>
  </si>
  <si>
    <t>FRIENDSWOOD ENERGY GENCO LLC (RE)</t>
  </si>
  <si>
    <t>FRV AE SOLAR LLC (RE)</t>
  </si>
  <si>
    <t>GEN TEX POWER CORP (RE)</t>
  </si>
  <si>
    <t>GEUS (RE)</t>
  </si>
  <si>
    <t>GOLDEN SPREAD ELECTRIC COOPERATIVE INC (RE)</t>
  </si>
  <si>
    <t>GOLDTHWAITE WIND ENERGY LLC (RE)</t>
  </si>
  <si>
    <t>GRAND PRAIRIE LANDFILL GAS PRODUCTION LLC (RE)</t>
  </si>
  <si>
    <t>GRANDVIEW WIND FARM LLC (RE)</t>
  </si>
  <si>
    <t>GREEN PASTURES WIND I LLC (RE)</t>
  </si>
  <si>
    <t>GREEN PASTURES WIND II LLC (RE)</t>
  </si>
  <si>
    <t>GREGORY POWER PARTNERS LLC (RE)</t>
  </si>
  <si>
    <t>GUADALUPE-BLANCO RIVER AUTHORITY (RES)</t>
  </si>
  <si>
    <t>GUADALUPE-BLANCO RIVER AUTHORITY I (RE)</t>
  </si>
  <si>
    <t>GUNSIGHT MOUNTAIN WIND ENERGY LLC (RE)</t>
  </si>
  <si>
    <t>HACKBERRY WIND LLC (RE)</t>
  </si>
  <si>
    <t>HARBOR WIND LLC (RE)</t>
  </si>
  <si>
    <t>HARVEST MOON RENEWABLE ENERGY COMPANY LLC (RE)</t>
  </si>
  <si>
    <t>HAYS ENERGY LLC (RE)</t>
  </si>
  <si>
    <t>HIDALGO WIND FARM LLC (RE)</t>
  </si>
  <si>
    <t>HORSE CREEK WIND LLC (RE)</t>
  </si>
  <si>
    <t>HORSE HOLLOW GENERATION TIE LLC (RE)</t>
  </si>
  <si>
    <t>HORSE HOLLOW GENERATION TIE LLC 2 (RE)</t>
  </si>
  <si>
    <t>INADALE WIND FARM LLC (RE)</t>
  </si>
  <si>
    <t>INEOS USA LLC BAYOU (RE)</t>
  </si>
  <si>
    <t>INGLESIDE COGENERATION LIMITED PARTNERSHIP (RE)</t>
  </si>
  <si>
    <t>INVISTA SARL (RE)</t>
  </si>
  <si>
    <t>JAVELINA WIND ENERGY II LLC (RE)</t>
  </si>
  <si>
    <t>JAVELINA WIND ENERGY II LLC B (RE)</t>
  </si>
  <si>
    <t>JAVELINA WIND ENERGY LLC (RE)</t>
  </si>
  <si>
    <t>KEECHI WIND LLC (RE)</t>
  </si>
  <si>
    <t>KIOWA POWER PARTNERS LLC (RE)</t>
  </si>
  <si>
    <t>LA FRONTERA HOLDINGS LLC (RE)</t>
  </si>
  <si>
    <t>LANGFORD WIND POWER LLC (RE)</t>
  </si>
  <si>
    <t>LAPORTE POWER LLC (RE)</t>
  </si>
  <si>
    <t>LCY ELASTOMERS LP (RES)</t>
  </si>
  <si>
    <t>LOGANS GAP WIND LLC (RE)</t>
  </si>
  <si>
    <t>LONGHORN WIND PROJECT LLC (RE)</t>
  </si>
  <si>
    <t>LORAINE WINDPARK PROJECT LLC (RE)</t>
  </si>
  <si>
    <t>LOS VIENTOS WINDPOWER IA LLC (RE)</t>
  </si>
  <si>
    <t>LOS VIENTOS WINDPOWER IB LLC (RE)</t>
  </si>
  <si>
    <t>LOS VIENTOS WINDPOWER III LLC (RE)</t>
  </si>
  <si>
    <t>LOS VIENTOS WINDPOWER IV LLC (RE)</t>
  </si>
  <si>
    <t>LOS VIENTOS WINDPOWER V LLC (RE)</t>
  </si>
  <si>
    <t>LOWER COLORADO RIVER AUTHORITY (RE)</t>
  </si>
  <si>
    <t>LUMINANT GENERATION COMPANY LLC (RE)</t>
  </si>
  <si>
    <t>MAGIC VALLEY WIND FARM I LLC (RE)</t>
  </si>
  <si>
    <t>MAJOR OAK POWER LLC (RE)</t>
  </si>
  <si>
    <t>MARIAH DEL NORTE LLC (RE)</t>
  </si>
  <si>
    <t>MAVERICK COUNTY WATER CONTROL AND IMPROVEMENT DISTRICT NO 1 (RE)</t>
  </si>
  <si>
    <t>MCADOO WIND ENERGY LLC (RE)</t>
  </si>
  <si>
    <t>MESQUITE CREEK WIND LLC (RE)</t>
  </si>
  <si>
    <t>MESQUITE WIND LLC (RE)</t>
  </si>
  <si>
    <t>MIAMI WIND I LLC (RE)</t>
  </si>
  <si>
    <t>MIDLOTHIAN ENERGY LLC (RE)</t>
  </si>
  <si>
    <t>MOUNTAIN CREEK POWER LLC (RE)</t>
  </si>
  <si>
    <t>MOZART WIND LLC (RE)</t>
  </si>
  <si>
    <t>MP2 ENERGY LLC (RE)</t>
  </si>
  <si>
    <t>NACOGDOCHES POWER LLC (RE)</t>
  </si>
  <si>
    <t>NELSON GARDENS ENERGY LLC (RE)</t>
  </si>
  <si>
    <t>NET POWER LLC (RE)</t>
  </si>
  <si>
    <t>NOTREES WINDPOWER LP (RE)</t>
  </si>
  <si>
    <t>NRG CEDAR BAYOU DEVELOPMENT COMPANY LLC (RE)</t>
  </si>
  <si>
    <t>NRG ENERGY SERVICES LLC (RE)</t>
  </si>
  <si>
    <t>NRG SOUTH TEXAS LP (RE)</t>
  </si>
  <si>
    <t>NRG TEXAS POWER LLC (RE)</t>
  </si>
  <si>
    <t>OAK GROVE MANAGEMENT COMPANY LLC (RE)</t>
  </si>
  <si>
    <t>OCI ALAMO 1 LLC (RE)</t>
  </si>
  <si>
    <t>OCI ALAMO 2 LLC (RE)</t>
  </si>
  <si>
    <t>OCI ALAMO 4 LLC (RE)</t>
  </si>
  <si>
    <t>OCOTILLO WINDPOWER LP (RE)</t>
  </si>
  <si>
    <t>OLD SETTLER WIND LLC (RE)</t>
  </si>
  <si>
    <t>OPTIM ENERGY ALTURA COGEN LLC (RE)</t>
  </si>
  <si>
    <t>OXY VINYLS LP (RE)</t>
  </si>
  <si>
    <t>PANDA SHERMAN POWER LLC (RE)</t>
  </si>
  <si>
    <t>PANDA TEMPLE POWER II LLC (RE)</t>
  </si>
  <si>
    <t>PANTHER CREEK WIND FARM I AND II LLC (RE)</t>
  </si>
  <si>
    <t>PAPALOTE CREEK I LLC (RE)</t>
  </si>
  <si>
    <t>PAPALOTE CREEK I LLC CPS (RE)</t>
  </si>
  <si>
    <t>PAPALOTE CREEK II LLC (RE)</t>
  </si>
  <si>
    <t>PARIS GENERATION LP (RE)</t>
  </si>
  <si>
    <t>PATRIOT WIND FARM LLC (RE)</t>
  </si>
  <si>
    <t>PATTERN GULF WIND LLC (RE)</t>
  </si>
  <si>
    <t>PATTERN PANHANDLE WIND 2 LLC (RE)</t>
  </si>
  <si>
    <t>PATTERN PANHANDLE WIND LLC (RE)</t>
  </si>
  <si>
    <t>PCI NITROGEN LLC (RE)</t>
  </si>
  <si>
    <t>PHR HOLDINGS LLC (RE)</t>
  </si>
  <si>
    <t>PORT COMFORT POWER LLC (RE)</t>
  </si>
  <si>
    <t>POST OAK WIND LLC (RE)</t>
  </si>
  <si>
    <t>PUBLIC SERVICE CO OF OKLAHOMA (RE)</t>
  </si>
  <si>
    <t>PYRON WIND FARM LLC (RE)</t>
  </si>
  <si>
    <t>QUAIL RUN ENERGY PARTNERS LP (RE)</t>
  </si>
  <si>
    <t>RATTLESNAKE WIND I LLC (RE)</t>
  </si>
  <si>
    <t>RE ROSEROCK LLC (RE)</t>
  </si>
  <si>
    <t>RENEWABLE ENERGY ALTERNATIVES LLC (RE)</t>
  </si>
  <si>
    <t>RIO GRANDE VALLEY SUGAR GROWERS INC (RE)</t>
  </si>
  <si>
    <t>ROCKSPRINGS VAL VERDE WIND LLC (RE)</t>
  </si>
  <si>
    <t>ROSCOE WIND FARM LLC (RE)</t>
  </si>
  <si>
    <t>ROUTE 66 WIND POWER LLC (RE)</t>
  </si>
  <si>
    <t>SALT FORK WIND LLC (RE)</t>
  </si>
  <si>
    <t>SAN MIGUEL ELECTRIC CO OP INC (RES)</t>
  </si>
  <si>
    <t>SAN ROMAN WIND I LLC (RE)</t>
  </si>
  <si>
    <t>SAND BLUFF WIND FARM LLC (RE)</t>
  </si>
  <si>
    <t>SANDY CREEK ENERGY ASSOCIATES LP (RE)</t>
  </si>
  <si>
    <t>SANDY CREEK ENERGY ASSOCIATES LP TWO (RE)</t>
  </si>
  <si>
    <t>SCURRY COUNTY WIND II LLC (RE)</t>
  </si>
  <si>
    <t>SCURRY COUNTY WIND LP (RE)</t>
  </si>
  <si>
    <t>SEADRIFT COKE LP (RE)</t>
  </si>
  <si>
    <t>SENATE WIND LLC (RE)</t>
  </si>
  <si>
    <t>SENDERO WIND ENERGY LLC (RE)</t>
  </si>
  <si>
    <t>SHANNON WIND LLC (RE)</t>
  </si>
  <si>
    <t>SHELL OIL COMPANY (RE)</t>
  </si>
  <si>
    <t>SHERBINO I WIND FARM LLC (RE)</t>
  </si>
  <si>
    <t>SHERBINO II WIND FARM LLC (RE)</t>
  </si>
  <si>
    <t>SIGNAL HILL GENERATING LLC (RE)</t>
  </si>
  <si>
    <t>SILVER STAR I POWER PARTNERS LLC (RE)</t>
  </si>
  <si>
    <t>SKY GLOBAL POWER ONE LLC (RE)</t>
  </si>
  <si>
    <t>SNYDER WIND FARM LLC (RE)</t>
  </si>
  <si>
    <t>SOLAIREHOLMAN 1 LLC (RE)</t>
  </si>
  <si>
    <t>SOUTH HOUSTON GREEN POWER LLC (RE)</t>
  </si>
  <si>
    <t>SOUTH PLAINS WIND ENERGY II LLC (RE)</t>
  </si>
  <si>
    <t>SOUTH PLAINS WIND ENERGY LLC (RE)</t>
  </si>
  <si>
    <t>SOUTH TEXAS ELECTRIC CO OP INC (RE)</t>
  </si>
  <si>
    <t>SOUTH TRENT WIND LLC (RE)</t>
  </si>
  <si>
    <t>SOUTHWESTERN ELECTRIC POWER COMPANY BLT (RE)</t>
  </si>
  <si>
    <t>SPINNING SPUR WIND THREE LLC (RE)</t>
  </si>
  <si>
    <t>SPINNING SPUR WIND TWO LLC (RE)</t>
  </si>
  <si>
    <t>STANTON WIND ENERGY LLC (RE)</t>
  </si>
  <si>
    <t>STEPHENS RANCH WIND ENERGY II LLC (RE)</t>
  </si>
  <si>
    <t>STEPHENS RANCH WIND ENERGY LLC (RE)</t>
  </si>
  <si>
    <t>SUNE CPS1 LLC (RE)</t>
  </si>
  <si>
    <t>SUNE CPS2 LLC (RE)</t>
  </si>
  <si>
    <t>SUNE CPS3 LLC (RE)</t>
  </si>
  <si>
    <t>SWEETWATER WIND 1 LLC (RE)</t>
  </si>
  <si>
    <t>SWEETWATER WIND 2 LLC (RE)</t>
  </si>
  <si>
    <t>SWEETWATER WIND 3 LLC (RE)</t>
  </si>
  <si>
    <t>SWEETWATER WIND 3 LLC CPS (RE)</t>
  </si>
  <si>
    <t>SWEETWATER WIND 4 LLC (RE)</t>
  </si>
  <si>
    <t>SWEETWATER WIND 5 LLC (RE)</t>
  </si>
  <si>
    <t>TARRANT REGIONAL WATER DISTRICT (RE)</t>
  </si>
  <si>
    <t>TENASKA FRONTIER PARTNERS LTD (RE)</t>
  </si>
  <si>
    <t>TENASKA GATEWAY PARTNERS LTD (RE)</t>
  </si>
  <si>
    <t>TEXAS A AND M UNIVERSITY (RE)</t>
  </si>
  <si>
    <t>TEXAS MED CENTER CENTRAL HEATING AND COOLING SERVICES CORP (RE)</t>
  </si>
  <si>
    <t>TEXAS STATE TECHNICAL COLLEGE (RE)</t>
  </si>
  <si>
    <t>THE DOW CHEMICAL CO (RE)</t>
  </si>
  <si>
    <t>THE UNIVERSITY OF TEXAS MEDICAL BRANCH AT GALVESTON (RE)</t>
  </si>
  <si>
    <t>TICONA POLYMERS INC (RE)</t>
  </si>
  <si>
    <t>TPC GROUP LLC (RE)</t>
  </si>
  <si>
    <t>TPR TYLER LLC (RE)</t>
  </si>
  <si>
    <t>TRINITY HILLS WIND FARM LLC (RE)</t>
  </si>
  <si>
    <t>TURKEY TRACK WIND ENERGY LLC (RE)</t>
  </si>
  <si>
    <t>TX HEREFORD WIND LLC (RE)</t>
  </si>
  <si>
    <t>TX JUMBO ROAD WIND LLC (RE)</t>
  </si>
  <si>
    <t>TX SOLAR I LLC (RE)</t>
  </si>
  <si>
    <t>TYLER BLUFF WIND PROJECT LLC (RE)</t>
  </si>
  <si>
    <t>UNION CARBIDE CORP (RE)</t>
  </si>
  <si>
    <t>UNION CARBIDE CORPORATION SEADRIFT (RE)</t>
  </si>
  <si>
    <t>VICTORIA WLE LP (RE)</t>
  </si>
  <si>
    <t>WAKE WIND ENERGY LLC (RE)</t>
  </si>
  <si>
    <t>WAKE WIND ENERGY LLC 2 (RE)</t>
  </si>
  <si>
    <t>WALNUT SPRINGS SOLAR LLC (RE)</t>
  </si>
  <si>
    <t>WHARTON COUNTY GENERATION LLC (RE)</t>
  </si>
  <si>
    <t>WHIRLWIND ENERGY LLC (RE)</t>
  </si>
  <si>
    <t>WHITETAIL WIND ENERGY LLC (RE)</t>
  </si>
  <si>
    <t>WINDTHORST 2 LLC (RE)</t>
  </si>
  <si>
    <t>WISE COUNTY POWER COMPANY LLC (RE)</t>
  </si>
  <si>
    <t>WM RENEWABLE ENERGY LLC (RE)</t>
  </si>
  <si>
    <t>WM RENEWABLE ENERGY LLC II (RE)</t>
  </si>
  <si>
    <t>WM RENEWABLE ENERGY LLC III (RE)</t>
  </si>
  <si>
    <t>WM RENEWABLE ENERGY LLC IV (RE)</t>
  </si>
  <si>
    <t>WM RENEWABLE ENERGY LLC V (RE)</t>
  </si>
  <si>
    <t>WM RENEWABLE ENERGY LLC VI (RE)</t>
  </si>
  <si>
    <t>WOLF HOLLOW I POWER LLC (RE)</t>
  </si>
  <si>
    <t>WOLF HOLLOW II POWER LLC (RE)</t>
  </si>
  <si>
    <t>WOLF RIDGE WIND LLC (RE)</t>
  </si>
  <si>
    <t>YOUNICOS INC (RE)</t>
  </si>
  <si>
    <t>ALAMO 6 LLC (RE)</t>
  </si>
  <si>
    <t>BRUENNINGS BREEZE WIND FARM LLC (RE)</t>
  </si>
  <si>
    <t>BUCKTHORN WIND PROJECT LLC (RE)</t>
  </si>
  <si>
    <t>CANADIAN BREAKS LLC (RE)</t>
  </si>
  <si>
    <t>CAP RIDGE WIND I LLC (RE)</t>
  </si>
  <si>
    <t>CAP RIDGE WIND II LLC (RE)</t>
  </si>
  <si>
    <t>CAP RIDGE WIND III LLC (RE)</t>
  </si>
  <si>
    <t>CAP RIDGE WIND IV LLC (RE)</t>
  </si>
  <si>
    <t>DENTON MUNICIPAL ELECTRIC DEC (RE)</t>
  </si>
  <si>
    <t>FLAT TOP WIND I LLC (RE)</t>
  </si>
  <si>
    <t>FLUVANNA WIND ENERGY 2 LLC (RE)</t>
  </si>
  <si>
    <t>FREEPORT LNG DEVELOPMENT LP (RE)</t>
  </si>
  <si>
    <t>GOAT WIND LLC (RE)</t>
  </si>
  <si>
    <t>HIGHWAY 56 SOLAR LLC (RE)</t>
  </si>
  <si>
    <t>HORSE HOLLOW GENERATION TIE LLC 3 (RE)</t>
  </si>
  <si>
    <t>HORSE HOLLOW GENERATION TIE LLC 4 (RE)</t>
  </si>
  <si>
    <t>HORSE HOLLOW GENERATION TIE LLC 5 (RE)</t>
  </si>
  <si>
    <t>HORSE HOLLOW WIND III LLC (RE)</t>
  </si>
  <si>
    <t>HORSE HOLLOW WIND IV LLC (RE)</t>
  </si>
  <si>
    <t>INTERNATIONAL BOUNDARY AND WATER COMMISSION US SECTION (RE)</t>
  </si>
  <si>
    <t>LEON SOLAR LLC (RE)</t>
  </si>
  <si>
    <t>MARLIN SOLAR LLC (RE)</t>
  </si>
  <si>
    <t>NORTH GAINESVILLE SOLAR LLC (RE)</t>
  </si>
  <si>
    <t>POWERFIN ASL 1 LLC (RE)</t>
  </si>
  <si>
    <t>RATTLESNAKE POWER LLC (RE)</t>
  </si>
  <si>
    <t>SANTA RITA WIND ENERGY LLC (RE)</t>
  </si>
  <si>
    <t>SANTA RITA WIND ENERGY LLC 2 (RE)</t>
  </si>
  <si>
    <t>SMURFIT KAPPA NORTH AMERICA LLC (RE)</t>
  </si>
  <si>
    <t>SP CACTUS FLATS WIND ENERGY LLC (RE)</t>
  </si>
  <si>
    <t>TPE WHITNEY SOLAR LLC (RE)</t>
  </si>
  <si>
    <t>UPTON COUNTY SOLAR 2 LLC (RE)</t>
  </si>
  <si>
    <t>VIRIDITY ENERGY SOLUTIONS INC (RE)</t>
  </si>
  <si>
    <t>WHITESBORO SOLAR II LLC (RE)</t>
  </si>
  <si>
    <t>WHITESBORO SOLAR LLC (RE)</t>
  </si>
  <si>
    <t>WHITEWRIGHT SOLAR LLC (RE)</t>
  </si>
  <si>
    <t>WILLOW SPRINGS WINDFARM LLC (RE)</t>
  </si>
  <si>
    <t>BLUE SUMMIT II WIND LLC (RE)</t>
  </si>
  <si>
    <t>BLUEBELL SOLAR LLC (RE)</t>
  </si>
  <si>
    <t>BOVINE SOLAR LLC (RE)</t>
  </si>
  <si>
    <t>BRONSON SOLAR LLC (RE)</t>
  </si>
  <si>
    <t>CALLAHAN WIND DIVIDE LLC (RE)</t>
  </si>
  <si>
    <t>CASCADE SOLAR LLC (RE)</t>
  </si>
  <si>
    <t>CHISUM SOLAR LLC (RE)</t>
  </si>
  <si>
    <t>COLETO CREEK POWER LLC (RE)</t>
  </si>
  <si>
    <t>DESERT SKY WIND FARM LLC (RE)</t>
  </si>
  <si>
    <t>EDDY SOLAR II LLC (RE)</t>
  </si>
  <si>
    <t>EXGEN HANDLEY POWER LLC (RE)</t>
  </si>
  <si>
    <t>FOARD CITY WIND LLC (RE)</t>
  </si>
  <si>
    <t>HGTS LLC (RE)</t>
  </si>
  <si>
    <t>HORSE HOLLOW WIND I LLC (RE)</t>
  </si>
  <si>
    <t>INEOS NITRILES USA LLC (RE)</t>
  </si>
  <si>
    <t>LIVE OAK WIND PROJECT LLC (RE)</t>
  </si>
  <si>
    <t>MIDWAY SOLAR LLC (RE)</t>
  </si>
  <si>
    <t>MIDWAY WIND LLC (RE)</t>
  </si>
  <si>
    <t>PALMAS WIND LLC (RE)</t>
  </si>
  <si>
    <t>PEDERNALES ELECTRIC COOPERATIVE INC (RE)</t>
  </si>
  <si>
    <t>PHOEBE ENERGY PROJECT LLC (RE)</t>
  </si>
  <si>
    <t>RANCHERO WIND FARM LLC (RE)</t>
  </si>
  <si>
    <t>RIO BRAVO WINDPOWER LLC (RE)</t>
  </si>
  <si>
    <t>SANTA RITA EAST WIND ENERGY LLC (RE)</t>
  </si>
  <si>
    <t>SEYMOUR HILLS WIND PROJECT LLC (RE)</t>
  </si>
  <si>
    <t>STELLA WIND FARM LLC (RE)</t>
  </si>
  <si>
    <t>STERLING SOLAR LLC (RE)</t>
  </si>
  <si>
    <t>SWEENY COGENERATION LLC (RE)</t>
  </si>
  <si>
    <t>TAHOKA WIND LLC (RE)</t>
  </si>
  <si>
    <t>TEMPLE GENERATION I LLC (RE)</t>
  </si>
  <si>
    <t>TEXAS BIG SPRING LLC (RE)</t>
  </si>
  <si>
    <t>TORRECILLAS WIND ENERGY LLC (RE)</t>
  </si>
  <si>
    <t>TRAILSTONE SWEETWATER LLC (RE)</t>
  </si>
  <si>
    <t>TRENT WIND FARM LLC (RE)</t>
  </si>
  <si>
    <t>VICTORIA CITY POWER LLC (RE)</t>
  </si>
  <si>
    <t>VICTORIA PORT POWER LLC (RE)</t>
  </si>
  <si>
    <t>WEST COLUMBIA STORAGE LLC (RE)</t>
  </si>
  <si>
    <t>WEST MOORE SOLAR II LLC (RE)</t>
  </si>
  <si>
    <t>YELLOW JACKET SOLAR LLC (RE)</t>
  </si>
  <si>
    <t>0079233113000</t>
  </si>
  <si>
    <t>180015062</t>
  </si>
  <si>
    <t>0797690563000</t>
  </si>
  <si>
    <t>0783053323000</t>
  </si>
  <si>
    <t>8302354743000</t>
  </si>
  <si>
    <t>0804267663000</t>
  </si>
  <si>
    <t>8055242413000</t>
  </si>
  <si>
    <t>8055242413100</t>
  </si>
  <si>
    <t>8055242413200</t>
  </si>
  <si>
    <t>0792504333000</t>
  </si>
  <si>
    <t>146130021</t>
  </si>
  <si>
    <t>071014385</t>
  </si>
  <si>
    <t>029496531</t>
  </si>
  <si>
    <t>0804228163000</t>
  </si>
  <si>
    <t>041237764</t>
  </si>
  <si>
    <t>0412377643000</t>
  </si>
  <si>
    <t>0797675893000</t>
  </si>
  <si>
    <t>0811746303000</t>
  </si>
  <si>
    <t>0804025263000</t>
  </si>
  <si>
    <t>0783641903000</t>
  </si>
  <si>
    <t>0810780473000</t>
  </si>
  <si>
    <t>0803532593000</t>
  </si>
  <si>
    <t>0785047933000</t>
  </si>
  <si>
    <t>0809985973000</t>
  </si>
  <si>
    <t>0037722903000</t>
  </si>
  <si>
    <t>0037722903300</t>
  </si>
  <si>
    <t>9617940263000</t>
  </si>
  <si>
    <t>129468067</t>
  </si>
  <si>
    <t>0796189043000</t>
  </si>
  <si>
    <t>0809987383000</t>
  </si>
  <si>
    <t>6063470373100</t>
  </si>
  <si>
    <t>6063470373300</t>
  </si>
  <si>
    <t>6063470373000</t>
  </si>
  <si>
    <t>0805139913000</t>
  </si>
  <si>
    <t>0784626443000</t>
  </si>
  <si>
    <t>0793907793000</t>
  </si>
  <si>
    <t>0801499643000</t>
  </si>
  <si>
    <t>0805464743000</t>
  </si>
  <si>
    <t>603768792</t>
  </si>
  <si>
    <t>809617223</t>
  </si>
  <si>
    <t>603399457</t>
  </si>
  <si>
    <t>8268407743000</t>
  </si>
  <si>
    <t>168786981</t>
  </si>
  <si>
    <t>1127108763000</t>
  </si>
  <si>
    <t>0791613663000</t>
  </si>
  <si>
    <t>0808707113000</t>
  </si>
  <si>
    <t>796685712</t>
  </si>
  <si>
    <t>0808272753000</t>
  </si>
  <si>
    <t>0808272783000</t>
  </si>
  <si>
    <t>802761499</t>
  </si>
  <si>
    <t>0809991903000</t>
  </si>
  <si>
    <t>0800116303000</t>
  </si>
  <si>
    <t>0792920653000</t>
  </si>
  <si>
    <t>0792920923000</t>
  </si>
  <si>
    <t>0797691143000</t>
  </si>
  <si>
    <t>0801306673000</t>
  </si>
  <si>
    <t>8323457353000</t>
  </si>
  <si>
    <t>0803119223000</t>
  </si>
  <si>
    <t>808022755</t>
  </si>
  <si>
    <t>0791949773000</t>
  </si>
  <si>
    <t>0809992113000</t>
  </si>
  <si>
    <t>8008717663000</t>
  </si>
  <si>
    <t>6011012563000</t>
  </si>
  <si>
    <t>0795622423000</t>
  </si>
  <si>
    <t>146129908</t>
  </si>
  <si>
    <t>788152085</t>
  </si>
  <si>
    <t>0794983453000</t>
  </si>
  <si>
    <t>0803200073000</t>
  </si>
  <si>
    <t>8100082433000</t>
  </si>
  <si>
    <t>0793414933000</t>
  </si>
  <si>
    <t>0079360733000</t>
  </si>
  <si>
    <t>0079360733100</t>
  </si>
  <si>
    <t>1234567013000</t>
  </si>
  <si>
    <t>0713801903100</t>
  </si>
  <si>
    <t>0803705453000</t>
  </si>
  <si>
    <t>039440420</t>
  </si>
  <si>
    <t>0796086763000</t>
  </si>
  <si>
    <t>0786024203000</t>
  </si>
  <si>
    <t>0793434133000</t>
  </si>
  <si>
    <t>0800880423000</t>
  </si>
  <si>
    <t>8293960713000</t>
  </si>
  <si>
    <t>0106580143000</t>
  </si>
  <si>
    <t>0790877783000</t>
  </si>
  <si>
    <t>0801183853000</t>
  </si>
  <si>
    <t>8269657533000</t>
  </si>
  <si>
    <t>8274295103000</t>
  </si>
  <si>
    <t>0799783953000</t>
  </si>
  <si>
    <t>0787579853000</t>
  </si>
  <si>
    <t>0787579853100</t>
  </si>
  <si>
    <t>0281727603000</t>
  </si>
  <si>
    <t>1855422683000</t>
  </si>
  <si>
    <t>8012610533000</t>
  </si>
  <si>
    <t>969557263</t>
  </si>
  <si>
    <t>0810268053000</t>
  </si>
  <si>
    <t>0012132143000</t>
  </si>
  <si>
    <t>0114945003000</t>
  </si>
  <si>
    <t>0804462033000</t>
  </si>
  <si>
    <t>0807265683000</t>
  </si>
  <si>
    <t>0801994193000</t>
  </si>
  <si>
    <t>0810127513000</t>
  </si>
  <si>
    <t>617529636</t>
  </si>
  <si>
    <t>927788786</t>
  </si>
  <si>
    <t>603589305</t>
  </si>
  <si>
    <t>782659171</t>
  </si>
  <si>
    <t>7826591713100</t>
  </si>
  <si>
    <t>7826591713200</t>
  </si>
  <si>
    <t>7826591713300</t>
  </si>
  <si>
    <t>7826591713400</t>
  </si>
  <si>
    <t>1407877433000</t>
  </si>
  <si>
    <t>0783995593000</t>
  </si>
  <si>
    <t>9683464163000</t>
  </si>
  <si>
    <t>071023449</t>
  </si>
  <si>
    <t>8062449353000</t>
  </si>
  <si>
    <t>809226603</t>
  </si>
  <si>
    <t>1864707793000</t>
  </si>
  <si>
    <t>0787479233000</t>
  </si>
  <si>
    <t>0794030013000</t>
  </si>
  <si>
    <t>0793036073000</t>
  </si>
  <si>
    <t>0793386193000</t>
  </si>
  <si>
    <t>0794186973000</t>
  </si>
  <si>
    <t>158590716</t>
  </si>
  <si>
    <t>0563116083000</t>
  </si>
  <si>
    <t>0563116083100</t>
  </si>
  <si>
    <t>0796659843000</t>
  </si>
  <si>
    <t>806691528</t>
  </si>
  <si>
    <t>0782889403000</t>
  </si>
  <si>
    <t>0800734513000</t>
  </si>
  <si>
    <t>016574134</t>
  </si>
  <si>
    <t>0812712603000</t>
  </si>
  <si>
    <t>0796438413000</t>
  </si>
  <si>
    <t>0805118823000</t>
  </si>
  <si>
    <t>0799801773000</t>
  </si>
  <si>
    <t>8299549523000</t>
  </si>
  <si>
    <t>8299549523100</t>
  </si>
  <si>
    <t>8299549523200</t>
  </si>
  <si>
    <t>8299549523300</t>
  </si>
  <si>
    <t>8299549523400</t>
  </si>
  <si>
    <t>194756214</t>
  </si>
  <si>
    <t>0806403143000</t>
  </si>
  <si>
    <t>0806403173000</t>
  </si>
  <si>
    <t>8080228543000</t>
  </si>
  <si>
    <t>015453918</t>
  </si>
  <si>
    <t>0995785693000</t>
  </si>
  <si>
    <t>6238048093100</t>
  </si>
  <si>
    <t>742861564</t>
  </si>
  <si>
    <t>0793319893000</t>
  </si>
  <si>
    <t>048421247</t>
  </si>
  <si>
    <t>0803004633000</t>
  </si>
  <si>
    <t>0803004633100</t>
  </si>
  <si>
    <t>0798787473000</t>
  </si>
  <si>
    <t>0794344893000</t>
  </si>
  <si>
    <t>112752865</t>
  </si>
  <si>
    <t>0788262003000</t>
  </si>
  <si>
    <t>0072633243000</t>
  </si>
  <si>
    <t>0794983543000</t>
  </si>
  <si>
    <t>1461305593000</t>
  </si>
  <si>
    <t>146130559</t>
  </si>
  <si>
    <t>142355051</t>
  </si>
  <si>
    <t>0805875853000</t>
  </si>
  <si>
    <t>9338253253000</t>
  </si>
  <si>
    <t>0811695493000</t>
  </si>
  <si>
    <t>0792529643000</t>
  </si>
  <si>
    <t>0792098173000</t>
  </si>
  <si>
    <t>8317486083000</t>
  </si>
  <si>
    <t>0785000473000</t>
  </si>
  <si>
    <t>0785000543100</t>
  </si>
  <si>
    <t>0794041623000</t>
  </si>
  <si>
    <t>0794041753000</t>
  </si>
  <si>
    <t>0797730823000</t>
  </si>
  <si>
    <t>0432268853000</t>
  </si>
  <si>
    <t>6062523933200</t>
  </si>
  <si>
    <t>0782846043000</t>
  </si>
  <si>
    <t>0795103073000</t>
  </si>
  <si>
    <t>0798110283000</t>
  </si>
  <si>
    <t>0801184113000</t>
  </si>
  <si>
    <t>861499895</t>
  </si>
  <si>
    <t>8787320283000</t>
  </si>
  <si>
    <t>0598734463000</t>
  </si>
  <si>
    <t>784353448</t>
  </si>
  <si>
    <t>0790948673000</t>
  </si>
  <si>
    <t>077015803</t>
  </si>
  <si>
    <t>0810130433000</t>
  </si>
  <si>
    <t>0793416703000</t>
  </si>
  <si>
    <t>0794983553000</t>
  </si>
  <si>
    <t>0598773663000</t>
  </si>
  <si>
    <t>8330528193000</t>
  </si>
  <si>
    <t>8323861193000</t>
  </si>
  <si>
    <t>9653788753000</t>
  </si>
  <si>
    <t>0106484533000</t>
  </si>
  <si>
    <t>0802348383000</t>
  </si>
  <si>
    <t>8251689463000</t>
  </si>
  <si>
    <t>8328946583000</t>
  </si>
  <si>
    <t>6244467663000</t>
  </si>
  <si>
    <t>1208072553000</t>
  </si>
  <si>
    <t>1684560493000</t>
  </si>
  <si>
    <t>146131011</t>
  </si>
  <si>
    <t>8282081603000</t>
  </si>
  <si>
    <t>0787322643000</t>
  </si>
  <si>
    <t>0787322583000</t>
  </si>
  <si>
    <t>0790929453000</t>
  </si>
  <si>
    <t>0809463473000</t>
  </si>
  <si>
    <t>8251691003000</t>
  </si>
  <si>
    <t>0799076943000</t>
  </si>
  <si>
    <t>137551321</t>
  </si>
  <si>
    <t>061805003</t>
  </si>
  <si>
    <t>0809174053000</t>
  </si>
  <si>
    <t>0786324683000</t>
  </si>
  <si>
    <t>0791056013000</t>
  </si>
  <si>
    <t>8080228963000</t>
  </si>
  <si>
    <t>8293956023000</t>
  </si>
  <si>
    <t>8293956023100</t>
  </si>
  <si>
    <t>8332436993000</t>
  </si>
  <si>
    <t>019931419</t>
  </si>
  <si>
    <t>0798290753000</t>
  </si>
  <si>
    <t>8328495613000</t>
  </si>
  <si>
    <t>0792237373000</t>
  </si>
  <si>
    <t>0792236953000</t>
  </si>
  <si>
    <t>9388682543000</t>
  </si>
  <si>
    <t>0799884953000</t>
  </si>
  <si>
    <t>0079241113000</t>
  </si>
  <si>
    <t>0785421543000</t>
  </si>
  <si>
    <t>1168142333000</t>
  </si>
  <si>
    <t>0798931213000</t>
  </si>
  <si>
    <t>0803121753000</t>
  </si>
  <si>
    <t>791082162</t>
  </si>
  <si>
    <t>615332074</t>
  </si>
  <si>
    <t>021985348</t>
  </si>
  <si>
    <t>0808197853000</t>
  </si>
  <si>
    <t>007907926</t>
  </si>
  <si>
    <t>8080226983000</t>
  </si>
  <si>
    <t>788151350</t>
  </si>
  <si>
    <t>0808476023000</t>
  </si>
  <si>
    <t>0804692053000</t>
  </si>
  <si>
    <t>0795228313000</t>
  </si>
  <si>
    <t>0795262353000</t>
  </si>
  <si>
    <t>0798117283000</t>
  </si>
  <si>
    <t>0812607443000</t>
  </si>
  <si>
    <t>066447418</t>
  </si>
  <si>
    <t>0801241443000</t>
  </si>
  <si>
    <t>808022839</t>
  </si>
  <si>
    <t>0794201333000</t>
  </si>
  <si>
    <t>0797475733000</t>
  </si>
  <si>
    <t>088484852</t>
  </si>
  <si>
    <t>0798524523000</t>
  </si>
  <si>
    <t>617540161</t>
  </si>
  <si>
    <t>1390201553000</t>
  </si>
  <si>
    <t>1390201553100</t>
  </si>
  <si>
    <t>0804110663000</t>
  </si>
  <si>
    <t>0801880873000</t>
  </si>
  <si>
    <t>0801880873100</t>
  </si>
  <si>
    <t>807685495</t>
  </si>
  <si>
    <t>7887170023000</t>
  </si>
  <si>
    <t>190593574</t>
  </si>
  <si>
    <t>8322475843000</t>
  </si>
  <si>
    <t>0452483633000</t>
  </si>
  <si>
    <t>0813690853000</t>
  </si>
  <si>
    <t>2028876913000</t>
  </si>
  <si>
    <t>008090938</t>
  </si>
  <si>
    <t>8081175143000</t>
  </si>
  <si>
    <t>9680300933000</t>
  </si>
  <si>
    <t>008016495</t>
  </si>
  <si>
    <t>623880759</t>
  </si>
  <si>
    <t>808472752</t>
  </si>
  <si>
    <t>0799865233000</t>
  </si>
  <si>
    <t>0557607223000</t>
  </si>
  <si>
    <t>806270901</t>
  </si>
  <si>
    <t>0803470503000</t>
  </si>
  <si>
    <t>809788672</t>
  </si>
  <si>
    <t>0796798933000</t>
  </si>
  <si>
    <t>0795544883000</t>
  </si>
  <si>
    <t>0038663323000</t>
  </si>
  <si>
    <t>8261794213000</t>
  </si>
  <si>
    <t>0069487643000</t>
  </si>
  <si>
    <t>0808719513000</t>
  </si>
  <si>
    <t>0796067073000</t>
  </si>
  <si>
    <t>0784584923000</t>
  </si>
  <si>
    <t>808274604</t>
  </si>
  <si>
    <t>0810405723000</t>
  </si>
  <si>
    <t>0794207853000</t>
  </si>
  <si>
    <t>0792802633000</t>
  </si>
  <si>
    <t>0807420953000</t>
  </si>
  <si>
    <t>0783182523000</t>
  </si>
  <si>
    <t>0783177103000</t>
  </si>
  <si>
    <t>0783178433000</t>
  </si>
  <si>
    <t>117207469</t>
  </si>
  <si>
    <t>137899477</t>
  </si>
  <si>
    <t>1378994773000</t>
  </si>
  <si>
    <t>603943148</t>
  </si>
  <si>
    <t>6039431483000</t>
  </si>
  <si>
    <t>620989017</t>
  </si>
  <si>
    <t>800324332</t>
  </si>
  <si>
    <t>0808667553000</t>
  </si>
  <si>
    <t>0683807733000</t>
  </si>
  <si>
    <t>9688729993000</t>
  </si>
  <si>
    <t>021680330</t>
  </si>
  <si>
    <t>014875921</t>
  </si>
  <si>
    <t>8023392343000</t>
  </si>
  <si>
    <t>196803006</t>
  </si>
  <si>
    <t>0919431593000</t>
  </si>
  <si>
    <t>0203177493000</t>
  </si>
  <si>
    <t>001381581</t>
  </si>
  <si>
    <t>8007711493000</t>
  </si>
  <si>
    <t>785971219</t>
  </si>
  <si>
    <t>0811709443000</t>
  </si>
  <si>
    <t>102647005</t>
  </si>
  <si>
    <t>0809463053000</t>
  </si>
  <si>
    <t>0798039403000</t>
  </si>
  <si>
    <t>0812691213000</t>
  </si>
  <si>
    <t>019125751</t>
  </si>
  <si>
    <t>9684309543000</t>
  </si>
  <si>
    <t>8278100813000</t>
  </si>
  <si>
    <t>0792344063000</t>
  </si>
  <si>
    <t>0795254333000</t>
  </si>
  <si>
    <t>8332815903000</t>
  </si>
  <si>
    <t>0801807603000</t>
  </si>
  <si>
    <t>008073322</t>
  </si>
  <si>
    <t>001005623</t>
  </si>
  <si>
    <t>0788904743000</t>
  </si>
  <si>
    <t>0806816893000</t>
  </si>
  <si>
    <t>0806817023000</t>
  </si>
  <si>
    <t>146130914</t>
  </si>
  <si>
    <t>8304646603000</t>
  </si>
  <si>
    <t>0792741823000</t>
  </si>
  <si>
    <t>0792741823100</t>
  </si>
  <si>
    <t>0801184263000</t>
  </si>
  <si>
    <t>1169229753000</t>
  </si>
  <si>
    <t>0805873933000</t>
  </si>
  <si>
    <t>808022045</t>
  </si>
  <si>
    <t>787093462</t>
  </si>
  <si>
    <t>0801184053000</t>
  </si>
  <si>
    <t>0801183973000</t>
  </si>
  <si>
    <t>0784714053000</t>
  </si>
  <si>
    <t>0805118813000</t>
  </si>
  <si>
    <t>0805576873000</t>
  </si>
  <si>
    <t>0793160573000</t>
  </si>
  <si>
    <t>0544471643000</t>
  </si>
  <si>
    <t>194672085</t>
  </si>
  <si>
    <t>1946720853000</t>
  </si>
  <si>
    <t>1474490083000</t>
  </si>
  <si>
    <t>1474490083100</t>
  </si>
  <si>
    <t>1474490083300</t>
  </si>
  <si>
    <t>1474490083200</t>
  </si>
  <si>
    <t>018840392</t>
  </si>
  <si>
    <t>0794983563000</t>
  </si>
  <si>
    <t>8091299223000</t>
  </si>
  <si>
    <t>0805875993000</t>
  </si>
  <si>
    <t>0793826903000</t>
  </si>
  <si>
    <t>Duns Number</t>
  </si>
  <si>
    <t>If you have questions, please contact ERCOT by email at ElectricityLabel@ercot.com or by calling Mike McCarty at 512-248-3927 or David Gonzales at 512-248-6743.</t>
  </si>
  <si>
    <t>226HC 8ME LLC (RE)</t>
  </si>
  <si>
    <t>1169540653000</t>
  </si>
  <si>
    <t>ALEXIS SOLAR LLC (RE)</t>
  </si>
  <si>
    <t>0810810203000</t>
  </si>
  <si>
    <t>AMADEUS WIND LLC (RE)</t>
  </si>
  <si>
    <t>0642121423000</t>
  </si>
  <si>
    <t>BARNEY DAVIS LLC (RE)</t>
  </si>
  <si>
    <t>BEARKAT WIND ENERGY II LLC (RE)</t>
  </si>
  <si>
    <t>0805426793000</t>
  </si>
  <si>
    <t>BEE PRESIDIO LLC (RE)</t>
  </si>
  <si>
    <t>1171437383000</t>
  </si>
  <si>
    <t>BHE PEARL SOLAR LLC (RE)</t>
  </si>
  <si>
    <t>BHER POWER RESOURCES INC (RE)</t>
  </si>
  <si>
    <t>BLUE SUMMIT III WIND LLC (RE)</t>
  </si>
  <si>
    <t>0811746303100</t>
  </si>
  <si>
    <t>BROAD REACH POWER LLC (RE)</t>
  </si>
  <si>
    <t>1172089693000</t>
  </si>
  <si>
    <t>CATAN SOLAR LLC (RE)</t>
  </si>
  <si>
    <t>0805875483000</t>
  </si>
  <si>
    <t>CED CRANE SOLAR LLC (RE)</t>
  </si>
  <si>
    <t>1171390703000</t>
  </si>
  <si>
    <t>CHILDRESS SOLAR PARK LLC (RE)</t>
  </si>
  <si>
    <t>0932313983000</t>
  </si>
  <si>
    <t>COYOTE WIND LLC (RE)</t>
  </si>
  <si>
    <t>1171232463000</t>
  </si>
  <si>
    <t>CRANELL WIND FARM LLC (RE)</t>
  </si>
  <si>
    <t>1059742533000</t>
  </si>
  <si>
    <t>EL CAMPO WIND LLC (RE)</t>
  </si>
  <si>
    <t>1171532693000</t>
  </si>
  <si>
    <t>ELECTRANET QSE I LLC SA (RE)</t>
  </si>
  <si>
    <t>0787579853200</t>
  </si>
  <si>
    <t>ENERWISE GLOBAL TECHNOLOGIES LLC (RE)</t>
  </si>
  <si>
    <t>ENGIE LONG DRAW SOLAR LLC (RE)</t>
  </si>
  <si>
    <t>1171824273000</t>
  </si>
  <si>
    <t>GRAVITY OILFIELD SERVICES LLC (RE)</t>
  </si>
  <si>
    <t>GRIFFIN SOLAR LLC (RE)</t>
  </si>
  <si>
    <t>0810810393000</t>
  </si>
  <si>
    <t>HEART OF TEXAS WIND LLC (RE)</t>
  </si>
  <si>
    <t>1169572273000</t>
  </si>
  <si>
    <t>HIDALGO WIND FARM II LLC (RE)</t>
  </si>
  <si>
    <t>1170120693000</t>
  </si>
  <si>
    <t>HIGH LONESOME WIND POWER LLC (RE)</t>
  </si>
  <si>
    <t>0814808793000</t>
  </si>
  <si>
    <t>HORSE HOLLOW WIND II LLC (RE)</t>
  </si>
  <si>
    <t>IMPACT SOLAR 1 LLC (RE)</t>
  </si>
  <si>
    <t>1172250673000</t>
  </si>
  <si>
    <t>INDIAN MESA WIND LLC (RE)</t>
  </si>
  <si>
    <t>JUMBO HILL WIND PROJECT LLC (RE)</t>
  </si>
  <si>
    <t>1170230053000</t>
  </si>
  <si>
    <t>KARANKAWA WIND LLC (RE)</t>
  </si>
  <si>
    <t>1169550213000</t>
  </si>
  <si>
    <t>KARANKAWA WIND LLC B (RE)</t>
  </si>
  <si>
    <t>1169550213100</t>
  </si>
  <si>
    <t>KEY CAPTURE ENERGY LLC (RE)</t>
  </si>
  <si>
    <t>0812969113000</t>
  </si>
  <si>
    <t>KEY CAPTURE ENERGY LLC 2 (RE)</t>
  </si>
  <si>
    <t>0812969113100</t>
  </si>
  <si>
    <t>KING MOUNTAIN UPTON WIND LLC NE (RE)</t>
  </si>
  <si>
    <t>KING MOUNTAIN UPTON WIND LLC NW (RE)</t>
  </si>
  <si>
    <t>KING MOUNTAIN UPTON WIND LLC SE (RE)</t>
  </si>
  <si>
    <t>KING MOUNTAIN UPTON WIND LLC SW (RE)</t>
  </si>
  <si>
    <t>LA CHALUPA LLC (RE)</t>
  </si>
  <si>
    <t>0813239843000</t>
  </si>
  <si>
    <t>LAMESA SOLAR II LLC (RE)</t>
  </si>
  <si>
    <t>LAMPWICK SOLAR LLC (RE)</t>
  </si>
  <si>
    <t>0810810033000</t>
  </si>
  <si>
    <t>LAPETUS ENERGY PROJECT LLC (RE)</t>
  </si>
  <si>
    <t>1171120903000</t>
  </si>
  <si>
    <t>LAREDO LLC (LAREDO ENERGY CENTER) (RE)</t>
  </si>
  <si>
    <t>LAREDO LLC (RE)</t>
  </si>
  <si>
    <t>LAS MAJADAS WIND FARM LLC (RE)</t>
  </si>
  <si>
    <t>0803624103000</t>
  </si>
  <si>
    <t>LOCKETT WINDFARM LLC (RE)</t>
  </si>
  <si>
    <t>1168937393000</t>
  </si>
  <si>
    <t>MARS SOLAR LLC (RE)</t>
  </si>
  <si>
    <t>0805875343000</t>
  </si>
  <si>
    <t>MESQUITE STAR SPECIAL LLC (RE)</t>
  </si>
  <si>
    <t>0810599803000</t>
  </si>
  <si>
    <t>MESTENO WINDPOWER LLC (RE)</t>
  </si>
  <si>
    <t>1154912953000</t>
  </si>
  <si>
    <t>NUECES BAY LLC (RE)</t>
  </si>
  <si>
    <t>OBERON SOLAR IA LLC (RE)</t>
  </si>
  <si>
    <t>1169023083000</t>
  </si>
  <si>
    <t>OBERON SOLAR IB LLC (RE)</t>
  </si>
  <si>
    <t>1169023013000</t>
  </si>
  <si>
    <t>OXY RENEWABLE ENERGY LLC (RE)</t>
  </si>
  <si>
    <t>1170330163000</t>
  </si>
  <si>
    <t>PANTHER CREEK WIND FARM THREE LLC (RE)</t>
  </si>
  <si>
    <t>PEYTON CREEK WIND FARM LLC (RE)</t>
  </si>
  <si>
    <t>1169797343000</t>
  </si>
  <si>
    <t>POST WIND LLC (RE)</t>
  </si>
  <si>
    <t>PROSPERO ENERGY PROJECT LLC (RE)</t>
  </si>
  <si>
    <t>1171778613000</t>
  </si>
  <si>
    <t>RAYMOND WIND FARM LLC (RE)</t>
  </si>
  <si>
    <t>1170365323000</t>
  </si>
  <si>
    <t>RE RAMBLER LLC (RE)</t>
  </si>
  <si>
    <t>1171975943000</t>
  </si>
  <si>
    <t>ROADRUNNER SOLAR PROJECT LLC (RE)</t>
  </si>
  <si>
    <t>0813239963000</t>
  </si>
  <si>
    <t>SAGE DRAW WIND LLC (RE)</t>
  </si>
  <si>
    <t>1170606043000</t>
  </si>
  <si>
    <t>TAYGETE ENERGY PROJECT LLC (RE)</t>
  </si>
  <si>
    <t>0812156573000</t>
  </si>
  <si>
    <t>TOKAI CARBON CB LTD (RE)</t>
  </si>
  <si>
    <t>WAGYU SOLAR LLC (RE)</t>
  </si>
  <si>
    <t>0812419583000</t>
  </si>
  <si>
    <t>WAL MART STORES TEXAS LLC (RE)</t>
  </si>
  <si>
    <t>0708752123000</t>
  </si>
  <si>
    <t>WEST OF THE PECOS SOLAR LLC (RE)</t>
  </si>
  <si>
    <t>1169120423000</t>
  </si>
  <si>
    <t>WOODWARD MOUNTAIN WIND LLC (RE)</t>
  </si>
  <si>
    <t>If the number of REs exceeds 489 the range name (PGC) will need to be adjusted.</t>
  </si>
  <si>
    <r>
      <t xml:space="preserve">Each power generator within Texas should complete a form and submit it to the Registration Agent (ERCOT) at </t>
    </r>
    <r>
      <rPr>
        <b/>
        <u/>
        <sz val="12"/>
        <rFont val="Arial"/>
        <family val="2"/>
      </rPr>
      <t>ElectricityLabel@ercot.com</t>
    </r>
    <r>
      <rPr>
        <b/>
        <sz val="12"/>
        <rFont val="Arial"/>
        <family val="2"/>
      </rPr>
      <t xml:space="preserve"> by March 1, 2021. </t>
    </r>
  </si>
  <si>
    <t>Generation - 2020 reported for 2021</t>
  </si>
  <si>
    <t>225DD 8ME LLC (RE)</t>
  </si>
  <si>
    <t>0815490203000</t>
  </si>
  <si>
    <t>2W PERMIAN SOLAR LLC (RE)</t>
  </si>
  <si>
    <t>1170617503000</t>
  </si>
  <si>
    <t>ANSON SOLAR CENTER LLC (RE)</t>
  </si>
  <si>
    <t>1174168363000</t>
  </si>
  <si>
    <t>AVIATOR WIND LLC (RE)</t>
  </si>
  <si>
    <t>0809740633000</t>
  </si>
  <si>
    <t>BLUEBELL SOLAR II LLC (RE)</t>
  </si>
  <si>
    <t>1169611763000</t>
  </si>
  <si>
    <t>BT CONIGLIO SOLAR LLC (RE)</t>
  </si>
  <si>
    <t>1175632463000</t>
  </si>
  <si>
    <t>BT COOKE SOLAR LLC (RE)</t>
  </si>
  <si>
    <t>1175446473000</t>
  </si>
  <si>
    <t>BT KELLAM SOLAR LLC (RE)</t>
  </si>
  <si>
    <t>1175446083000</t>
  </si>
  <si>
    <t>CONCHO BLUFF LLC (RE)</t>
  </si>
  <si>
    <t>1169669353000</t>
  </si>
  <si>
    <t>ENEL GREEN POWER ROADRUNNER SOLAR PROJECT II LLC (RE)</t>
  </si>
  <si>
    <t>1175666393000</t>
  </si>
  <si>
    <t>FLOWER VALLEY LLC (RE)</t>
  </si>
  <si>
    <t>1174463243000</t>
  </si>
  <si>
    <t>HO CLARKE GENERATING LLC (RE)</t>
  </si>
  <si>
    <t>1173640793000</t>
  </si>
  <si>
    <t>INV NYLON CHEMICALS AMERICAS LLC (RE)</t>
  </si>
  <si>
    <t>1175808753000</t>
  </si>
  <si>
    <t>LAS LOMAS WIND PROJECT LLC (RE)</t>
  </si>
  <si>
    <t>1173885073000</t>
  </si>
  <si>
    <t>MARYNEAL WINDPOWER LLC (RE)</t>
  </si>
  <si>
    <t>0805740973000</t>
  </si>
  <si>
    <t>MAVERICK CREEK WIND LLC (RE)</t>
  </si>
  <si>
    <t>1172245043000</t>
  </si>
  <si>
    <t>PETRA NOVA POWER I LLC (RE)</t>
  </si>
  <si>
    <t>PRAIRIE HILL WIND PROJECT LLC (RE)</t>
  </si>
  <si>
    <t>1172491623000</t>
  </si>
  <si>
    <t>RELOJ DEL SOL WIND FARM LLC (RE)</t>
  </si>
  <si>
    <t>1173739293000</t>
  </si>
  <si>
    <t>SE JUNO LLC (RE)</t>
  </si>
  <si>
    <t>0420113213000</t>
  </si>
  <si>
    <t>SE JUNO LLC 2 (RE)</t>
  </si>
  <si>
    <t>0420113213100</t>
  </si>
  <si>
    <t>SE TITAN LLC (RE)</t>
  </si>
  <si>
    <t>0813033253000</t>
  </si>
  <si>
    <t>SWOOSE LLC (RE)</t>
  </si>
  <si>
    <t>1174467953000</t>
  </si>
  <si>
    <t>TEJAS POWER GENERATION LLC (RE)</t>
  </si>
  <si>
    <t>1174597573000</t>
  </si>
  <si>
    <t>WEST RAYMOND WIND FARM LLC (RE)</t>
  </si>
  <si>
    <t>1170369493000</t>
  </si>
  <si>
    <t>WILDCAT CREEK WIND FARM LLC (RE)</t>
  </si>
  <si>
    <t>1174617913000</t>
  </si>
  <si>
    <t>7V SOLAR RANCH LLC (RE)</t>
  </si>
  <si>
    <t>ABERRATION INC DBA SOUTH TEXAS SOLAR SYSTEMS INC (RE)</t>
  </si>
  <si>
    <t>ALTA POWER LLC (RE)</t>
  </si>
  <si>
    <t>ALTAJAC POWER CENTER LLC (RE)</t>
  </si>
  <si>
    <t>ALWEST POWER LLC (RE)</t>
  </si>
  <si>
    <t>AMOCO PROPERTIES INCORPORATED (RE)</t>
  </si>
  <si>
    <t>APEX BETHEL ENERGY CENTER LLC (RE)</t>
  </si>
  <si>
    <t>AVOCET POWER CENTER LLC (RE)</t>
  </si>
  <si>
    <t>AZURE SKY SOLAR PROJECT LLC (RE)</t>
  </si>
  <si>
    <t>AZURE SKY WIND PROJECT LLC (RE)</t>
  </si>
  <si>
    <t>AZURE SKY WIND STORAGE LLC (RE)</t>
  </si>
  <si>
    <t>BASA RESOURCES INC (RES)</t>
  </si>
  <si>
    <t>BASA RESOURCES INC 2 (RES)</t>
  </si>
  <si>
    <t>BIG BROWN POWER COMPANY LLC (RE)</t>
  </si>
  <si>
    <t>BP AMERICA PRODUCTION COMPANY (RE)</t>
  </si>
  <si>
    <t>BRAES BAYOU GENERATING LLC (RE)</t>
  </si>
  <si>
    <t>BRIAR CREEK SOLAR 1 LLC (RE)</t>
  </si>
  <si>
    <t>BROAD REACH POWER LLC 1 (RE)</t>
  </si>
  <si>
    <t>BROAD REACH POWER LLC 2 (RE)</t>
  </si>
  <si>
    <t>BROWNSVILLE PUBLIC UTILITIES BOARD CALPINE (RES)</t>
  </si>
  <si>
    <t>CALPINE POWER MANAGEMENT LLC (RES)</t>
  </si>
  <si>
    <t>CARDINAL CG COMPANY (RE)</t>
  </si>
  <si>
    <t>CED UPTON COUNTY BESS LLC (RE)</t>
  </si>
  <si>
    <t>CEMEX CEMENT INC 2 (RE)</t>
  </si>
  <si>
    <t>CEMEX INC (RE)</t>
  </si>
  <si>
    <t>CHEVRON MIDCONTINENT LP (RE)</t>
  </si>
  <si>
    <t>CHEVRON USA INC (RE)</t>
  </si>
  <si>
    <t>CHISHOLM GRID LLC (RE)</t>
  </si>
  <si>
    <t>CHRISMA ENERGY SOLUTIONS LP (RE)</t>
  </si>
  <si>
    <t>CITATION OIL AND GAS CORP (RE)</t>
  </si>
  <si>
    <t>CITY OF LUBBOCK ACTING THROUGH LUBBOCK POWER AND LIGHT (RE)</t>
  </si>
  <si>
    <t>CITY OF VICTORIA (RE)</t>
  </si>
  <si>
    <t>COG OPERATING LLC (RE)</t>
  </si>
  <si>
    <t>CORAZON ENERGY LLC (RE)</t>
  </si>
  <si>
    <t>CRESCENT SOLAR LLC (RE)</t>
  </si>
  <si>
    <t>CROSSETT POWER MANAGEMENT LLC (RE)</t>
  </si>
  <si>
    <t>DENBURY ONSHORE LLC (RE)</t>
  </si>
  <si>
    <t>DENTON MUNICIPAL ELECTRIC (RES)</t>
  </si>
  <si>
    <t>EAST BLACKLAND SOLAR PROJECT 1 LLC (RE)</t>
  </si>
  <si>
    <t>EDF ENERGY SERVICES LLC (RE)</t>
  </si>
  <si>
    <t>EDF ENERGY SERVICES LLC 1 (RE)</t>
  </si>
  <si>
    <t>EDF TRADING NORTH AMERICA LLC (RE)</t>
  </si>
  <si>
    <t>EDF TRADING NORTH AMERICA LLC 1 (RE)</t>
  </si>
  <si>
    <t>ELARA ENERGY PROJECT LLC (RE)</t>
  </si>
  <si>
    <t>ELECTRANET QSE I LLC GC (RE)</t>
  </si>
  <si>
    <t>ELM BRANCH SOLAR 1 LLC (RE)</t>
  </si>
  <si>
    <t>ENEL X NORTH AMERICA INC (RE)</t>
  </si>
  <si>
    <t>ENGIE RESOURCES LLC (RE)</t>
  </si>
  <si>
    <t>ERCOTTEST PRODVER PSHIP (RE) 121519</t>
  </si>
  <si>
    <t>ERCOTTEST SIEBEL UPGRADE 09292013 RE1 NAME CHANGE (RE)</t>
  </si>
  <si>
    <t>ETC ENDURE ENERGY LLC DG (RE)</t>
  </si>
  <si>
    <t>ETC ENDURE ENERGY LLC LR (RE)</t>
  </si>
  <si>
    <t>FLOWER VALLEY II LLC (RE)</t>
  </si>
  <si>
    <t>FORMOSA PLASTICS CORPORATION AMERICA (RES)</t>
  </si>
  <si>
    <t>GAMBIT ENERGY STORAGE LLC (RE)</t>
  </si>
  <si>
    <t>GOODALTA POWER CENTER LLC (RE)</t>
  </si>
  <si>
    <t>GREEN ENERGIES ENTERPRISE LLC (RE)</t>
  </si>
  <si>
    <t>GRIDBEYOND LLC (RE)</t>
  </si>
  <si>
    <t>GRIFFIN TRAIL WIND LLC (RE)</t>
  </si>
  <si>
    <t>GSE ONE LLC (RE)</t>
  </si>
  <si>
    <t>HANDLEY POWER LLC (RE)</t>
  </si>
  <si>
    <t>HECATE ENERGY RAMSEY LLC (RE)</t>
  </si>
  <si>
    <t>HELENA WIND LLC (RE)</t>
  </si>
  <si>
    <t>HILEX POLY CO LLC (RE)</t>
  </si>
  <si>
    <t>HO CLARKE II LLC (RE)</t>
  </si>
  <si>
    <t>IGLOO PRODUCTS CORP (RE)</t>
  </si>
  <si>
    <t>INDIAN MESA WIND LLC 2 (RE)</t>
  </si>
  <si>
    <t>INEOS USA LLC (RE)</t>
  </si>
  <si>
    <t>KINDER MORGAN PRODUCTION COMPANY LLC (RE)</t>
  </si>
  <si>
    <t>LILY SOLAR LLC (RE)</t>
  </si>
  <si>
    <t>LONE STAR INDUSTRIES INC DBA BUZZI UNICEM USA (RE)</t>
  </si>
  <si>
    <t>LUFKIN INDUSTRIES LLC (RE)</t>
  </si>
  <si>
    <t>MISAE LESSEE LLC (RE)</t>
  </si>
  <si>
    <t>MP2 ENERGY LLC 2 (RE)</t>
  </si>
  <si>
    <t>NAES CORPORATION (RE)</t>
  </si>
  <si>
    <t>NASA JOHNSON SPACE CENTER (RE)</t>
  </si>
  <si>
    <t>NEW DEAL SOLAR FIELD LLC (RE)</t>
  </si>
  <si>
    <t>OCCIDENTAL CHEMICAL CORPORATION (RE)</t>
  </si>
  <si>
    <t>OCCIDENTAL PERMIAN LTD (RE)</t>
  </si>
  <si>
    <t>OCI ALAMO 9 LLC (RE)</t>
  </si>
  <si>
    <t>OXY USA INC (RE)</t>
  </si>
  <si>
    <t>OXY USA WTP LP (RE)</t>
  </si>
  <si>
    <t>OYSTERCATCHER SOLAR LLC (RE)</t>
  </si>
  <si>
    <t>PARALLEL PETROLEUM LLC (RE)</t>
  </si>
  <si>
    <t>PIONEER NATURAL RESOURCES USA INC (RE)</t>
  </si>
  <si>
    <t>PLUS POWER LLC (RE)</t>
  </si>
  <si>
    <t>PRIORITY POWER MANAGEMENT LLC (RE)</t>
  </si>
  <si>
    <t>PRIORITY POWER MANAGEMENT LLC 1 (RE)</t>
  </si>
  <si>
    <t>PRIORITY POWER MANAGEMENT LLC 2 (RE)</t>
  </si>
  <si>
    <t>PROSPERO SOLAR II LLC (RE)</t>
  </si>
  <si>
    <t>PUMPKIN FARM WIND LLC (RE)</t>
  </si>
  <si>
    <t>RE MAPLEWOOD 2 LLC (RE)</t>
  </si>
  <si>
    <t>RE MAPLEWOOD LLC (RE)</t>
  </si>
  <si>
    <t>RELIANT ENERGY POWER SUPPLY LLC - IDENTIFIED IN ERCOT AS REPS</t>
  </si>
  <si>
    <t>RENEGADE RENEWABLES LLC (RE)</t>
  </si>
  <si>
    <t>SAMSON SOLAR ENERGY LLC (RE)</t>
  </si>
  <si>
    <t>SAMSON SOLAR ENERGY LLC III (RE)</t>
  </si>
  <si>
    <t>SANDOW POWER COMPANY LLC (RE)</t>
  </si>
  <si>
    <t>SE ARAGORN LLC (RE)</t>
  </si>
  <si>
    <t>SEALY POWER LLC (RE)</t>
  </si>
  <si>
    <t>SJRR POWER LLC (RE)</t>
  </si>
  <si>
    <t>SOLVAY CHEMICALS INC (RE)</t>
  </si>
  <si>
    <t>SOUTH TEXAS ELECTRIC COOPERATIVE INC 2 (RE)</t>
  </si>
  <si>
    <t>SOUTH TEXAS ELECTRIC COOPERATIVE INC 3 (RE)</t>
  </si>
  <si>
    <t>SOUTH TEXAS ELECTRIC COOPERATIVE INC WIND RESOURCE ENTITY (RE)</t>
  </si>
  <si>
    <t>SPOWER TEXAS DEVCO LLC (RE)</t>
  </si>
  <si>
    <t>STEPHENS AND JOHNSON OPERATING CO (RE)</t>
  </si>
  <si>
    <t>SUMMIT TEXAS CLEAN ENERGY LLC (RE)</t>
  </si>
  <si>
    <t>SWOOSE II LLC (RE)</t>
  </si>
  <si>
    <t>TARGA COGEN LLC (RE)</t>
  </si>
  <si>
    <t>TAYGETE ENERGY PROJECT II LLC (RE)</t>
  </si>
  <si>
    <t>TEERP POWER STATION LLC (RE)</t>
  </si>
  <si>
    <t>TEXAS PETROLEUM INVESTMENT COMPANY 2 (RE)</t>
  </si>
  <si>
    <t>TOPAZ GENERATING LLC (RE)</t>
  </si>
  <si>
    <t>TOPAZ II LLC (RE)</t>
  </si>
  <si>
    <t>TREX US RED HOLLY LLC (RE)</t>
  </si>
  <si>
    <t>TRIPLE BUTTE LLC (RE)</t>
  </si>
  <si>
    <t>TX LFG ENERGY LP 1 (RE)</t>
  </si>
  <si>
    <t>TXI OPERATIONS LP (RE)</t>
  </si>
  <si>
    <t>UKA RENEWABLES LLC (RE)</t>
  </si>
  <si>
    <t>VICTORIA PORT POWER II LLC (RE)</t>
  </si>
  <si>
    <t>WEST TEXAS WIND ENERGY PARTNERS LP (RE)</t>
  </si>
  <si>
    <t>WESTERN TRAIL WIND LLC (RE)</t>
  </si>
  <si>
    <t>WHITE CAMP SOLAR LLC (RE)</t>
  </si>
  <si>
    <t>WHITE MESA WIND LLC (RE)</t>
  </si>
  <si>
    <t>WILSONART LLC (RE)</t>
  </si>
  <si>
    <t>WIND MANAGEMENT LLC (RE)</t>
  </si>
  <si>
    <t>WINDHORSE ENERGY SERVICES LLC (RE)</t>
  </si>
  <si>
    <t>ZEISSEL SOLAR FIELD LLC (RE)</t>
  </si>
  <si>
    <t>1176732683000</t>
  </si>
  <si>
    <t>0131574973000</t>
  </si>
  <si>
    <t>0810230813000</t>
  </si>
  <si>
    <t>1170813743000</t>
  </si>
  <si>
    <t>1168424503000</t>
  </si>
  <si>
    <t>0685006853000</t>
  </si>
  <si>
    <t>0787896863000</t>
  </si>
  <si>
    <t>1170838133000</t>
  </si>
  <si>
    <t>1176297543000</t>
  </si>
  <si>
    <t>1176365413000</t>
  </si>
  <si>
    <t>1176590963000</t>
  </si>
  <si>
    <t>601438849</t>
  </si>
  <si>
    <t>6014388493001</t>
  </si>
  <si>
    <t>6062523933000</t>
  </si>
  <si>
    <t>0089668893000</t>
  </si>
  <si>
    <t>1176790153000</t>
  </si>
  <si>
    <t>1175069403000</t>
  </si>
  <si>
    <t>1172089693100</t>
  </si>
  <si>
    <t>1172089693200</t>
  </si>
  <si>
    <t>6063470373200</t>
  </si>
  <si>
    <t>1127108763100</t>
  </si>
  <si>
    <t>609392514</t>
  </si>
  <si>
    <t>1175925443000</t>
  </si>
  <si>
    <t>1898409453000</t>
  </si>
  <si>
    <t>189840945</t>
  </si>
  <si>
    <t>118258180</t>
  </si>
  <si>
    <t>020345526</t>
  </si>
  <si>
    <t>1175545463000</t>
  </si>
  <si>
    <t>0318856863000</t>
  </si>
  <si>
    <t>058778853</t>
  </si>
  <si>
    <t>0582138933000</t>
  </si>
  <si>
    <t>1335002443000</t>
  </si>
  <si>
    <t>932319791</t>
  </si>
  <si>
    <t>1177755253000</t>
  </si>
  <si>
    <t>1176699233000</t>
  </si>
  <si>
    <t>1176978123000</t>
  </si>
  <si>
    <t>0610529863000</t>
  </si>
  <si>
    <t>0713801903000</t>
  </si>
  <si>
    <t>1136806923000</t>
  </si>
  <si>
    <t>7887078473000</t>
  </si>
  <si>
    <t>7887078473100</t>
  </si>
  <si>
    <t>1091142513000</t>
  </si>
  <si>
    <t>1091142513100</t>
  </si>
  <si>
    <t>1175504953000</t>
  </si>
  <si>
    <t>0787579853300</t>
  </si>
  <si>
    <t>1175069953000</t>
  </si>
  <si>
    <t>8706983033000</t>
  </si>
  <si>
    <t>0996683323000</t>
  </si>
  <si>
    <t>1234567893000</t>
  </si>
  <si>
    <t>1234567893100</t>
  </si>
  <si>
    <t>8096434923100</t>
  </si>
  <si>
    <t>8096434923000</t>
  </si>
  <si>
    <t>1178033243000</t>
  </si>
  <si>
    <t>039942144</t>
  </si>
  <si>
    <t>1175914973000</t>
  </si>
  <si>
    <t>1170850913000</t>
  </si>
  <si>
    <t>0549724803000</t>
  </si>
  <si>
    <t>1171290963000</t>
  </si>
  <si>
    <t>1170141063000</t>
  </si>
  <si>
    <t>0807331023000</t>
  </si>
  <si>
    <t>0794983523000</t>
  </si>
  <si>
    <t>1177866533000</t>
  </si>
  <si>
    <t>1176273813000</t>
  </si>
  <si>
    <t>177863644</t>
  </si>
  <si>
    <t>1177403203000</t>
  </si>
  <si>
    <t>062118427</t>
  </si>
  <si>
    <t>0154539183100</t>
  </si>
  <si>
    <t>6238048093000</t>
  </si>
  <si>
    <t>1435980483000</t>
  </si>
  <si>
    <t>1176301393000</t>
  </si>
  <si>
    <t>001265321</t>
  </si>
  <si>
    <t>008090375</t>
  </si>
  <si>
    <t>0379824353000</t>
  </si>
  <si>
    <t>8330528193100</t>
  </si>
  <si>
    <t>0504446033000</t>
  </si>
  <si>
    <t>0032511133000</t>
  </si>
  <si>
    <t>1176171413000</t>
  </si>
  <si>
    <t>067271981</t>
  </si>
  <si>
    <t>795956205</t>
  </si>
  <si>
    <t>0799885193000</t>
  </si>
  <si>
    <t>8004009593000</t>
  </si>
  <si>
    <t>133260518</t>
  </si>
  <si>
    <t>1175786803000</t>
  </si>
  <si>
    <t>021937438</t>
  </si>
  <si>
    <t>154679435</t>
  </si>
  <si>
    <t>0097952563000</t>
  </si>
  <si>
    <t>1283863443000</t>
  </si>
  <si>
    <t>1283863443100</t>
  </si>
  <si>
    <t>1283863443200</t>
  </si>
  <si>
    <t>1175580043000</t>
  </si>
  <si>
    <t>0799188153000</t>
  </si>
  <si>
    <t>1172508493000</t>
  </si>
  <si>
    <t>0802693793000</t>
  </si>
  <si>
    <t>1213912183000</t>
  </si>
  <si>
    <t>0804700763000</t>
  </si>
  <si>
    <t>1176660843000</t>
  </si>
  <si>
    <t>1176660693000</t>
  </si>
  <si>
    <t>8094637433000</t>
  </si>
  <si>
    <t>1174014593000</t>
  </si>
  <si>
    <t>1168424543000</t>
  </si>
  <si>
    <t>1168424553000</t>
  </si>
  <si>
    <t>130868656</t>
  </si>
  <si>
    <t>0038663323200</t>
  </si>
  <si>
    <t>0038663323300</t>
  </si>
  <si>
    <t>0038663323100</t>
  </si>
  <si>
    <t>0804610413000</t>
  </si>
  <si>
    <t>926840646</t>
  </si>
  <si>
    <t>8290302581000</t>
  </si>
  <si>
    <t>1178029603000</t>
  </si>
  <si>
    <t>8303951793000</t>
  </si>
  <si>
    <t>1174301203000</t>
  </si>
  <si>
    <t>1174712743000</t>
  </si>
  <si>
    <t>6190107703000</t>
  </si>
  <si>
    <t>1174532243000</t>
  </si>
  <si>
    <t>1177409523000</t>
  </si>
  <si>
    <t>0812328503000</t>
  </si>
  <si>
    <t>1174464743000</t>
  </si>
  <si>
    <t>9697829813000</t>
  </si>
  <si>
    <t>0410834033000</t>
  </si>
  <si>
    <t>1170656163000</t>
  </si>
  <si>
    <t>1167577553000</t>
  </si>
  <si>
    <t>016106234</t>
  </si>
  <si>
    <t>1175969333000</t>
  </si>
  <si>
    <t>0549732443000</t>
  </si>
  <si>
    <t>0808968493000</t>
  </si>
  <si>
    <t>198165458</t>
  </si>
  <si>
    <t>787853030</t>
  </si>
  <si>
    <t>1173062493000</t>
  </si>
  <si>
    <t>9311119543000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</si>
</sst>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00"/>
  </numFmts>
  <fonts count="23" x14ac:knownFonts="1">
    <font>
      <sz val="10"/>
      <name val="Arial"/>
    </font>
    <font>
      <b/>
      <sz val="12"/>
      <name val="Arial"/>
      <family val="2"/>
    </font>
    <font>
      <sz val="12"/>
      <name val="Arial"/>
      <family val="2"/>
    </font>
    <font>
      <sz val="10"/>
      <name val="Arial"/>
      <family val="2"/>
    </font>
    <font>
      <i/>
      <sz val="10"/>
      <name val="Arial"/>
      <family val="2"/>
    </font>
    <font>
      <b/>
      <sz val="18"/>
      <name val="Arial"/>
      <family val="2"/>
    </font>
    <font>
      <sz val="18"/>
      <name val="Arial"/>
      <family val="2"/>
    </font>
    <font>
      <b/>
      <sz val="14"/>
      <name val="Arial"/>
      <family val="2"/>
    </font>
    <font>
      <b/>
      <u/>
      <sz val="10"/>
      <name val="Arial"/>
      <family val="2"/>
    </font>
    <font>
      <sz val="11"/>
      <name val="Arial"/>
      <family val="2"/>
    </font>
    <font>
      <b/>
      <u/>
      <sz val="12"/>
      <name val="Arial"/>
      <family val="2"/>
    </font>
    <font>
      <sz val="8"/>
      <name val="Arial"/>
      <family val="2"/>
    </font>
    <font>
      <sz val="12"/>
      <color indexed="8"/>
      <name val="Arial"/>
      <family val="2"/>
    </font>
    <font>
      <i/>
      <sz val="11"/>
      <name val="Arial"/>
      <family val="2"/>
    </font>
    <font>
      <i/>
      <sz val="9"/>
      <name val="Arial"/>
      <family val="2"/>
    </font>
    <font>
      <b/>
      <i/>
      <sz val="11"/>
      <name val="Arial"/>
      <family val="2"/>
    </font>
    <font>
      <sz val="14"/>
      <name val="Arial"/>
      <family val="2"/>
    </font>
    <font>
      <i/>
      <sz val="14"/>
      <name val="Arial"/>
      <family val="2"/>
    </font>
    <font>
      <sz val="10"/>
      <color indexed="8"/>
      <name val="Arial"/>
      <family val="2"/>
    </font>
    <font>
      <i/>
      <sz val="10"/>
      <color indexed="8"/>
      <name val="Arial"/>
      <family val="2"/>
    </font>
    <font>
      <b/>
      <sz val="10"/>
      <name val="Arial"/>
      <family val="2"/>
    </font>
    <font>
      <sz val="11"/>
      <color theme="1"/>
      <name val="Calibri"/>
      <family val="2"/>
      <scheme val="minor"/>
    </font>
    <font>
      <sz val="10"/>
      <color theme="9" tint="0.39997558519241921"/>
      <name val="Arial"/>
      <family val="2"/>
    </font>
  </fonts>
  <fills count="12">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43"/>
        <bgColor indexed="64"/>
      </patternFill>
    </fill>
    <fill>
      <patternFill patternType="solid">
        <fgColor rgb="FFFFFF99"/>
        <bgColor indexed="64"/>
      </patternFill>
    </fill>
    <fill>
      <patternFill patternType="solid">
        <fgColor rgb="FFFFCC9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1" tint="0.34998626667073579"/>
        <bgColor indexed="64"/>
      </patternFill>
    </fill>
    <fill>
      <patternFill patternType="solid">
        <fgColor theme="7" tint="0.79998168889431442"/>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1" fillId="0" borderId="0"/>
  </cellStyleXfs>
  <cellXfs count="86">
    <xf numFmtId="0" fontId="0" fillId="0" borderId="0" xfId="0"/>
    <xf numFmtId="0" fontId="3" fillId="2" borderId="0" xfId="0" applyFont="1" applyFill="1" applyAlignment="1" applyProtection="1">
      <alignment vertical="center"/>
    </xf>
    <xf numFmtId="0" fontId="1" fillId="3" borderId="1" xfId="0" applyFont="1" applyFill="1" applyBorder="1" applyAlignment="1" applyProtection="1">
      <alignment horizontal="center" vertical="center" wrapText="1"/>
    </xf>
    <xf numFmtId="0" fontId="1" fillId="2" borderId="0" xfId="0" applyFont="1" applyFill="1" applyAlignment="1">
      <alignment horizontal="right" vertical="center" wrapText="1"/>
    </xf>
    <xf numFmtId="0" fontId="1" fillId="2" borderId="0" xfId="0" applyFont="1" applyFill="1" applyAlignment="1">
      <alignment vertical="center" wrapText="1"/>
    </xf>
    <xf numFmtId="0" fontId="2" fillId="2" borderId="0" xfId="0" applyFont="1" applyFill="1" applyAlignment="1">
      <alignment vertical="center" wrapText="1"/>
    </xf>
    <xf numFmtId="0" fontId="3" fillId="0" borderId="0" xfId="0" applyFont="1" applyAlignment="1">
      <alignment vertical="center"/>
    </xf>
    <xf numFmtId="0" fontId="14" fillId="0" borderId="0" xfId="0" applyFont="1"/>
    <xf numFmtId="0" fontId="1" fillId="3" borderId="1" xfId="0" applyFont="1" applyFill="1" applyBorder="1" applyAlignment="1" applyProtection="1">
      <alignment horizontal="right" vertical="center" wrapText="1"/>
    </xf>
    <xf numFmtId="165" fontId="2" fillId="4" borderId="1" xfId="0" applyNumberFormat="1" applyFont="1" applyFill="1" applyBorder="1" applyAlignment="1" applyProtection="1">
      <alignment horizontal="center" vertical="center" wrapText="1"/>
      <protection locked="0"/>
    </xf>
    <xf numFmtId="0" fontId="3" fillId="0" borderId="0" xfId="0" applyFont="1" applyFill="1" applyAlignment="1" applyProtection="1">
      <alignment vertical="center"/>
    </xf>
    <xf numFmtId="0" fontId="3" fillId="0" borderId="0" xfId="0" applyFont="1" applyFill="1" applyBorder="1" applyAlignment="1" applyProtection="1">
      <alignment vertical="center"/>
    </xf>
    <xf numFmtId="0" fontId="8" fillId="2" borderId="2"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22" fillId="2" borderId="2" xfId="0" applyFont="1" applyFill="1" applyBorder="1" applyAlignment="1" applyProtection="1">
      <alignment vertical="center" wrapText="1"/>
    </xf>
    <xf numFmtId="0" fontId="9" fillId="2" borderId="0" xfId="0" applyFont="1" applyFill="1" applyAlignment="1" applyProtection="1">
      <alignment vertical="center"/>
    </xf>
    <xf numFmtId="0" fontId="9" fillId="0" borderId="0" xfId="0" applyFont="1" applyFill="1" applyAlignment="1" applyProtection="1">
      <alignment vertical="center"/>
    </xf>
    <xf numFmtId="0" fontId="9" fillId="0" borderId="0" xfId="0" applyFont="1" applyFill="1" applyAlignment="1">
      <alignment horizontal="left"/>
    </xf>
    <xf numFmtId="0" fontId="9" fillId="0" borderId="0" xfId="0" applyFont="1" applyFill="1"/>
    <xf numFmtId="0" fontId="15" fillId="0" borderId="0" xfId="0" applyFont="1" applyFill="1"/>
    <xf numFmtId="0" fontId="9" fillId="0" borderId="0" xfId="0" applyFont="1"/>
    <xf numFmtId="0" fontId="13" fillId="0" borderId="0" xfId="0" applyFont="1" applyFill="1"/>
    <xf numFmtId="0" fontId="13" fillId="0" borderId="0" xfId="0" applyFont="1"/>
    <xf numFmtId="165" fontId="2" fillId="5" borderId="1" xfId="0" applyNumberFormat="1" applyFont="1" applyFill="1" applyBorder="1" applyAlignment="1" applyProtection="1">
      <alignment horizontal="center" vertical="center" wrapText="1"/>
      <protection locked="0"/>
    </xf>
    <xf numFmtId="0" fontId="2" fillId="5" borderId="1" xfId="0" applyFont="1" applyFill="1" applyBorder="1" applyAlignment="1" applyProtection="1">
      <alignment vertical="center" wrapText="1"/>
      <protection locked="0"/>
    </xf>
    <xf numFmtId="0" fontId="17" fillId="0" borderId="0" xfId="0" applyFont="1" applyFill="1" applyBorder="1" applyAlignment="1" applyProtection="1">
      <alignment vertical="center"/>
    </xf>
    <xf numFmtId="0" fontId="8" fillId="2" borderId="0" xfId="0" applyFont="1" applyFill="1" applyBorder="1" applyAlignment="1" applyProtection="1">
      <alignment vertical="center" wrapText="1"/>
    </xf>
    <xf numFmtId="0" fontId="22" fillId="2" borderId="0" xfId="0" applyFont="1" applyFill="1" applyBorder="1" applyAlignment="1" applyProtection="1">
      <alignment vertical="center" wrapText="1"/>
    </xf>
    <xf numFmtId="0" fontId="3" fillId="6" borderId="0" xfId="0" applyFont="1" applyFill="1" applyBorder="1" applyAlignment="1" applyProtection="1">
      <alignment vertical="center"/>
    </xf>
    <xf numFmtId="0" fontId="3" fillId="0" borderId="0" xfId="0" applyFont="1" applyFill="1" applyAlignment="1" applyProtection="1">
      <alignment vertical="center"/>
      <protection locked="0"/>
    </xf>
    <xf numFmtId="0" fontId="17" fillId="2" borderId="2" xfId="0" applyFont="1" applyFill="1" applyBorder="1" applyAlignment="1" applyProtection="1">
      <alignment vertical="center" wrapText="1"/>
    </xf>
    <xf numFmtId="165" fontId="18" fillId="7" borderId="1" xfId="0" applyNumberFormat="1" applyFont="1" applyFill="1" applyBorder="1" applyAlignment="1">
      <alignment horizontal="center" vertical="center" wrapText="1"/>
    </xf>
    <xf numFmtId="164" fontId="18" fillId="7" borderId="1" xfId="0" applyNumberFormat="1" applyFont="1" applyFill="1" applyBorder="1" applyAlignment="1">
      <alignment horizontal="center" vertical="center" wrapText="1"/>
    </xf>
    <xf numFmtId="0" fontId="18" fillId="7" borderId="1" xfId="0" applyFont="1" applyFill="1" applyBorder="1" applyAlignment="1">
      <alignment vertical="center" wrapText="1"/>
    </xf>
    <xf numFmtId="0" fontId="18" fillId="0" borderId="0"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Alignment="1">
      <alignment vertical="center"/>
    </xf>
    <xf numFmtId="0" fontId="4" fillId="0" borderId="0" xfId="0" applyFont="1" applyAlignment="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19" fillId="0" borderId="0" xfId="0" applyFont="1" applyFill="1" applyBorder="1" applyAlignment="1">
      <alignment vertical="center" wrapText="1"/>
    </xf>
    <xf numFmtId="0" fontId="4" fillId="8" borderId="0" xfId="0" applyFont="1" applyFill="1" applyAlignment="1">
      <alignment horizontal="center" vertical="center"/>
    </xf>
    <xf numFmtId="0" fontId="3" fillId="8" borderId="1" xfId="0" applyFont="1" applyFill="1" applyBorder="1" applyAlignment="1">
      <alignment vertical="center"/>
    </xf>
    <xf numFmtId="0" fontId="3" fillId="0" borderId="1" xfId="0" applyFont="1" applyBorder="1" applyAlignment="1">
      <alignment vertical="center"/>
    </xf>
    <xf numFmtId="0" fontId="3" fillId="9" borderId="1" xfId="0" applyFont="1" applyFill="1" applyBorder="1" applyAlignment="1">
      <alignment vertical="center"/>
    </xf>
    <xf numFmtId="0" fontId="20" fillId="0" borderId="0" xfId="0" applyFont="1" applyAlignment="1">
      <alignment vertical="center"/>
    </xf>
    <xf numFmtId="0" fontId="3" fillId="10" borderId="1" xfId="0" applyFont="1" applyFill="1" applyBorder="1" applyAlignment="1">
      <alignment vertical="center"/>
    </xf>
    <xf numFmtId="0" fontId="4" fillId="10" borderId="0" xfId="0" applyFont="1" applyFill="1" applyAlignment="1">
      <alignment horizontal="center" vertical="center"/>
    </xf>
    <xf numFmtId="0" fontId="4" fillId="10" borderId="0" xfId="0" applyFont="1" applyFill="1" applyAlignment="1">
      <alignment vertical="center" wrapText="1"/>
    </xf>
    <xf numFmtId="0" fontId="7" fillId="2" borderId="0" xfId="0" applyFont="1" applyFill="1" applyBorder="1" applyAlignment="1" applyProtection="1">
      <alignment horizontal="center" vertical="center"/>
    </xf>
    <xf numFmtId="0" fontId="4" fillId="3" borderId="0" xfId="0" applyFont="1" applyFill="1" applyAlignment="1">
      <alignment horizontal="center" vertical="center" wrapText="1"/>
    </xf>
    <xf numFmtId="0" fontId="10" fillId="2" borderId="0" xfId="0" applyFont="1" applyFill="1" applyBorder="1" applyAlignment="1">
      <alignment horizontal="left" vertical="center" wrapText="1"/>
    </xf>
    <xf numFmtId="0" fontId="2" fillId="2" borderId="0" xfId="0" applyFont="1" applyFill="1" applyAlignment="1">
      <alignment horizontal="left" vertical="center" wrapText="1"/>
    </xf>
    <xf numFmtId="0" fontId="1" fillId="3" borderId="0" xfId="0" applyFont="1" applyFill="1" applyAlignment="1">
      <alignment horizontal="left" vertical="center" wrapText="1"/>
    </xf>
    <xf numFmtId="0" fontId="12" fillId="0" borderId="0" xfId="0" applyFont="1" applyAlignment="1">
      <alignment horizontal="left" vertical="center" wrapText="1" indent="2"/>
    </xf>
    <xf numFmtId="0" fontId="3" fillId="0" borderId="0" xfId="0" applyFont="1" applyAlignment="1">
      <alignment horizontal="left" vertical="center" wrapText="1" indent="2"/>
    </xf>
    <xf numFmtId="0" fontId="5" fillId="2" borderId="4"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6" fillId="2" borderId="6" xfId="0" applyFont="1" applyFill="1" applyBorder="1" applyAlignment="1" applyProtection="1">
      <alignment vertical="center"/>
    </xf>
    <xf numFmtId="0" fontId="1" fillId="2" borderId="7" xfId="0" applyFont="1" applyFill="1" applyBorder="1" applyAlignment="1" applyProtection="1">
      <alignment horizontal="center" vertical="center"/>
    </xf>
    <xf numFmtId="0" fontId="1" fillId="2" borderId="8" xfId="0" applyFont="1" applyFill="1" applyBorder="1" applyAlignment="1" applyProtection="1">
      <alignment horizontal="center" vertical="center"/>
    </xf>
    <xf numFmtId="0" fontId="3" fillId="2" borderId="9" xfId="0" applyFont="1" applyFill="1" applyBorder="1" applyAlignment="1" applyProtection="1">
      <alignment vertical="center"/>
    </xf>
    <xf numFmtId="0" fontId="1" fillId="2" borderId="0" xfId="0" applyFont="1" applyFill="1" applyBorder="1" applyAlignment="1" applyProtection="1">
      <alignment horizontal="center" vertical="center"/>
    </xf>
    <xf numFmtId="0" fontId="3" fillId="6" borderId="0" xfId="0" applyFont="1" applyFill="1" applyBorder="1" applyAlignment="1" applyProtection="1">
      <alignment vertical="center"/>
    </xf>
    <xf numFmtId="0" fontId="5" fillId="5" borderId="1" xfId="0" applyFont="1" applyFill="1" applyBorder="1" applyAlignment="1" applyProtection="1">
      <alignment horizontal="center" vertical="center" wrapText="1"/>
      <protection locked="0"/>
    </xf>
    <xf numFmtId="0" fontId="6" fillId="5" borderId="1" xfId="0" applyFont="1" applyFill="1" applyBorder="1" applyAlignment="1" applyProtection="1">
      <alignment vertical="center" wrapText="1"/>
      <protection locked="0"/>
    </xf>
    <xf numFmtId="0" fontId="7" fillId="0" borderId="10"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16" fillId="11" borderId="10" xfId="0" applyFont="1" applyFill="1" applyBorder="1" applyAlignment="1" applyProtection="1">
      <alignment horizontal="center" vertical="center" wrapText="1"/>
    </xf>
    <xf numFmtId="0" fontId="16" fillId="11" borderId="3" xfId="0" applyFont="1" applyFill="1" applyBorder="1" applyAlignment="1" applyProtection="1">
      <alignment horizontal="center" vertical="center" wrapText="1"/>
    </xf>
    <xf numFmtId="0" fontId="16" fillId="11" borderId="11"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0" fontId="2" fillId="5" borderId="10" xfId="0" applyFont="1" applyFill="1" applyBorder="1" applyAlignment="1" applyProtection="1">
      <alignment horizontal="left" vertical="center" wrapText="1"/>
      <protection locked="0"/>
    </xf>
    <xf numFmtId="0" fontId="2" fillId="5" borderId="11" xfId="0" applyFont="1" applyFill="1" applyBorder="1" applyAlignment="1" applyProtection="1">
      <alignment horizontal="left" vertical="center" wrapText="1"/>
      <protection locked="0"/>
    </xf>
    <xf numFmtId="0" fontId="1" fillId="11" borderId="10" xfId="0" applyFont="1" applyFill="1" applyBorder="1" applyAlignment="1" applyProtection="1">
      <alignment horizontal="left" vertical="center" wrapText="1"/>
    </xf>
    <xf numFmtId="0" fontId="1" fillId="11" borderId="11" xfId="0" applyFont="1" applyFill="1" applyBorder="1" applyAlignment="1" applyProtection="1">
      <alignment horizontal="left" vertical="center" wrapText="1"/>
    </xf>
    <xf numFmtId="0" fontId="16" fillId="11" borderId="6" xfId="0" applyFont="1" applyFill="1" applyBorder="1" applyAlignment="1" applyProtection="1">
      <alignment horizontal="center" vertical="center" wrapText="1"/>
    </xf>
    <xf numFmtId="0" fontId="16" fillId="11" borderId="2" xfId="0" applyFont="1" applyFill="1" applyBorder="1" applyAlignment="1" applyProtection="1">
      <alignment horizontal="center" vertical="center" wrapText="1"/>
    </xf>
    <xf numFmtId="0" fontId="16" fillId="11" borderId="4" xfId="0" applyFont="1" applyFill="1" applyBorder="1" applyAlignment="1" applyProtection="1">
      <alignment horizontal="center" vertical="center" wrapText="1"/>
    </xf>
    <xf numFmtId="0" fontId="2" fillId="0" borderId="10" xfId="0" applyFont="1" applyFill="1" applyBorder="1" applyAlignment="1" applyProtection="1">
      <alignment horizontal="right" vertical="center" wrapText="1" indent="1"/>
    </xf>
    <xf numFmtId="0" fontId="2" fillId="0" borderId="3" xfId="0" applyFont="1" applyFill="1" applyBorder="1" applyAlignment="1" applyProtection="1">
      <alignment horizontal="right" vertical="center" wrapText="1" indent="1"/>
    </xf>
    <xf numFmtId="0" fontId="2" fillId="0" borderId="11" xfId="0" applyFont="1" applyFill="1" applyBorder="1" applyAlignment="1" applyProtection="1">
      <alignment horizontal="right" vertical="center" wrapText="1" indent="1"/>
    </xf>
    <xf numFmtId="0" fontId="17" fillId="2" borderId="0" xfId="0" applyFont="1" applyFill="1" applyBorder="1" applyAlignment="1" applyProtection="1">
      <alignment horizontal="left" vertical="center" wrapText="1"/>
    </xf>
    <xf numFmtId="0" fontId="4" fillId="8" borderId="0" xfId="0" applyFont="1" applyFill="1" applyAlignment="1">
      <alignment horizontal="center" vertical="center" wrapText="1"/>
    </xf>
    <xf numFmtId="0" fontId="4" fillId="10" borderId="0" xfId="0" applyFont="1" applyFill="1" applyAlignment="1">
      <alignment horizontal="center" vertical="center" wrapText="1"/>
    </xf>
  </cellXfs>
  <cellStyles count="2">
    <cellStyle name="Normal" xfId="0" builtinId="0"/>
    <cellStyle name="Normal 4" xfId="1"/>
  </cellStyles>
  <dxfs count="3">
    <dxf>
      <font>
        <b/>
        <i val="0"/>
        <color theme="0"/>
        <name val="Cambria"/>
        <scheme val="none"/>
      </font>
      <fill>
        <patternFill>
          <bgColor rgb="FFFF0000"/>
        </patternFill>
      </fill>
      <border>
        <left style="thin">
          <color indexed="64"/>
        </left>
        <right style="thin">
          <color indexed="64"/>
        </right>
        <top style="thin">
          <color indexed="64"/>
        </top>
        <bottom style="thin">
          <color indexed="64"/>
        </bottom>
      </border>
    </dxf>
    <dxf>
      <font>
        <b/>
        <i val="0"/>
        <color theme="0"/>
        <name val="Cambria"/>
        <scheme val="none"/>
      </font>
      <fill>
        <patternFill>
          <bgColor rgb="FFFF0000"/>
        </patternFill>
      </fill>
      <border>
        <left style="thin">
          <color indexed="64"/>
        </left>
        <right style="thin">
          <color indexed="64"/>
        </right>
        <top style="thin">
          <color indexed="64"/>
        </top>
        <bottom style="thin">
          <color indexed="64"/>
        </bottom>
      </border>
    </dxf>
    <dxf>
      <font>
        <b/>
        <i val="0"/>
        <color theme="0"/>
        <name val="Cambria"/>
        <scheme val="none"/>
      </font>
      <fill>
        <patternFill>
          <bgColor rgb="FFFF0000"/>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9"/>
  <sheetViews>
    <sheetView workbookViewId="0">
      <selection activeCell="A2" sqref="A2:I2"/>
    </sheetView>
  </sheetViews>
  <sheetFormatPr defaultRowHeight="12.75" x14ac:dyDescent="0.2"/>
  <cols>
    <col min="1" max="8" width="9.140625" style="6"/>
    <col min="9" max="9" width="42.140625" style="6" customWidth="1"/>
    <col min="10" max="16384" width="9.140625" style="6"/>
  </cols>
  <sheetData>
    <row r="1" spans="1:9" ht="18" x14ac:dyDescent="0.2">
      <c r="A1" s="49" t="s">
        <v>10</v>
      </c>
      <c r="B1" s="49"/>
      <c r="C1" s="49"/>
      <c r="D1" s="49"/>
      <c r="E1" s="49"/>
      <c r="F1" s="49"/>
      <c r="G1" s="49"/>
      <c r="H1" s="49"/>
      <c r="I1" s="49"/>
    </row>
    <row r="2" spans="1:9" ht="51" customHeight="1" x14ac:dyDescent="0.2">
      <c r="A2" s="53" t="s">
        <v>845</v>
      </c>
      <c r="B2" s="53"/>
      <c r="C2" s="53"/>
      <c r="D2" s="53"/>
      <c r="E2" s="53"/>
      <c r="F2" s="53"/>
      <c r="G2" s="53"/>
      <c r="H2" s="53"/>
      <c r="I2" s="53"/>
    </row>
    <row r="3" spans="1:9" ht="15.75" x14ac:dyDescent="0.2">
      <c r="A3" s="51" t="s">
        <v>55</v>
      </c>
      <c r="B3" s="52"/>
      <c r="C3" s="52"/>
      <c r="D3" s="52"/>
      <c r="E3" s="3"/>
      <c r="F3" s="4"/>
      <c r="G3" s="5"/>
      <c r="H3" s="5"/>
      <c r="I3" s="5"/>
    </row>
    <row r="4" spans="1:9" ht="103.5" customHeight="1" x14ac:dyDescent="0.2">
      <c r="A4" s="54" t="s">
        <v>54</v>
      </c>
      <c r="B4" s="55"/>
      <c r="C4" s="55"/>
      <c r="D4" s="55"/>
      <c r="E4" s="55"/>
      <c r="F4" s="55"/>
      <c r="G4" s="55"/>
      <c r="H4" s="55"/>
      <c r="I4" s="55"/>
    </row>
    <row r="5" spans="1:9" ht="15.75" x14ac:dyDescent="0.2">
      <c r="A5" s="51" t="s">
        <v>1</v>
      </c>
      <c r="B5" s="52"/>
      <c r="C5" s="52"/>
      <c r="D5" s="52"/>
      <c r="E5" s="3"/>
      <c r="F5" s="4"/>
      <c r="G5" s="5"/>
      <c r="H5" s="5"/>
      <c r="I5" s="5"/>
    </row>
    <row r="6" spans="1:9" ht="63.75" customHeight="1" x14ac:dyDescent="0.2">
      <c r="A6" s="54" t="s">
        <v>52</v>
      </c>
      <c r="B6" s="55"/>
      <c r="C6" s="55"/>
      <c r="D6" s="55"/>
      <c r="E6" s="55"/>
      <c r="F6" s="55"/>
      <c r="G6" s="55"/>
      <c r="H6" s="55"/>
      <c r="I6" s="55"/>
    </row>
    <row r="7" spans="1:9" ht="15.75" customHeight="1" x14ac:dyDescent="0.2">
      <c r="A7" s="51" t="s">
        <v>51</v>
      </c>
      <c r="B7" s="52"/>
      <c r="C7" s="52"/>
      <c r="D7" s="52"/>
      <c r="E7" s="3"/>
      <c r="F7" s="4"/>
      <c r="G7" s="5"/>
      <c r="H7" s="5"/>
      <c r="I7" s="5"/>
    </row>
    <row r="8" spans="1:9" ht="68.25" customHeight="1" x14ac:dyDescent="0.2">
      <c r="A8" s="54" t="s">
        <v>53</v>
      </c>
      <c r="B8" s="55"/>
      <c r="C8" s="55"/>
      <c r="D8" s="55"/>
      <c r="E8" s="55"/>
      <c r="F8" s="55"/>
      <c r="G8" s="55"/>
      <c r="H8" s="55"/>
      <c r="I8" s="55"/>
    </row>
    <row r="9" spans="1:9" ht="33.75" customHeight="1" x14ac:dyDescent="0.2">
      <c r="A9" s="50" t="s">
        <v>732</v>
      </c>
      <c r="B9" s="50"/>
      <c r="C9" s="50"/>
      <c r="D9" s="50"/>
      <c r="E9" s="50"/>
      <c r="F9" s="50"/>
      <c r="G9" s="50"/>
      <c r="H9" s="50"/>
      <c r="I9" s="50"/>
    </row>
  </sheetData>
  <sheetProtection algorithmName="SHA-512" hashValue="PmlfHRXRr7lFjO2mNcJjy+LA8RwqO7/4zPFdI7uK6xlX0UEDaOaIlfStZ+VT8kHqpWCOUXJNT/SNlxBZG5X37g==" saltValue="J7AmaR+rMTf4XRgvwjsJAQ==" spinCount="100000" sheet="1" objects="1" scenarios="1"/>
  <mergeCells count="9">
    <mergeCell ref="A1:I1"/>
    <mergeCell ref="A9:I9"/>
    <mergeCell ref="A5:D5"/>
    <mergeCell ref="A7:D7"/>
    <mergeCell ref="A2:I2"/>
    <mergeCell ref="A6:I6"/>
    <mergeCell ref="A8:I8"/>
    <mergeCell ref="A3:D3"/>
    <mergeCell ref="A4:I4"/>
  </mergeCells>
  <phoneticPr fontId="11" type="noConversion"/>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48"/>
  <sheetViews>
    <sheetView showFormulas="1" tabSelected="1" topLeftCell="B1" zoomScaleNormal="100" workbookViewId="0">
      <selection activeCell="B6" sqref="B6:G6"/>
    </sheetView>
  </sheetViews>
  <sheetFormatPr defaultColWidth="25.28515625" defaultRowHeight="12.75" x14ac:dyDescent="0.2"/>
  <cols>
    <col min="1" max="1" width="1.7109375" style="10" customWidth="1"/>
    <col min="2" max="2" width="34.42578125" style="10" customWidth="1"/>
    <col min="3" max="7" width="11" style="10" customWidth="1"/>
    <col min="8" max="8" width="1.28515625" style="10" customWidth="1"/>
    <col min="9" max="16384" width="25.28515625" style="10"/>
  </cols>
  <sheetData>
    <row r="1" spans="1:8" ht="25.5" customHeight="1" x14ac:dyDescent="0.2">
      <c r="A1" s="1"/>
      <c r="B1" s="56" t="s">
        <v>10</v>
      </c>
      <c r="C1" s="57"/>
      <c r="D1" s="57"/>
      <c r="E1" s="57"/>
      <c r="F1" s="57"/>
      <c r="G1" s="58"/>
      <c r="H1" s="1"/>
    </row>
    <row r="2" spans="1:8" ht="15.75" customHeight="1" x14ac:dyDescent="0.2">
      <c r="A2" s="1"/>
      <c r="B2" s="59" t="s">
        <v>8</v>
      </c>
      <c r="C2" s="60"/>
      <c r="D2" s="60"/>
      <c r="E2" s="60"/>
      <c r="F2" s="60"/>
      <c r="G2" s="61"/>
      <c r="H2" s="1"/>
    </row>
    <row r="3" spans="1:8" s="11" customFormat="1" ht="18.75" customHeight="1" x14ac:dyDescent="0.2">
      <c r="A3" s="28"/>
      <c r="B3" s="62" t="s">
        <v>846</v>
      </c>
      <c r="C3" s="62"/>
      <c r="D3" s="62"/>
      <c r="E3" s="62"/>
      <c r="F3" s="62"/>
      <c r="G3" s="63"/>
      <c r="H3" s="28"/>
    </row>
    <row r="4" spans="1:8" ht="9" customHeight="1" x14ac:dyDescent="0.2">
      <c r="A4" s="15"/>
      <c r="B4" s="26"/>
      <c r="C4" s="26"/>
      <c r="D4" s="26"/>
      <c r="E4" s="26"/>
      <c r="F4" s="26"/>
      <c r="G4" s="27"/>
      <c r="H4" s="15"/>
    </row>
    <row r="5" spans="1:8" ht="24.75" customHeight="1" x14ac:dyDescent="0.2">
      <c r="A5" s="1"/>
      <c r="B5" s="69" t="s">
        <v>27</v>
      </c>
      <c r="C5" s="70"/>
      <c r="D5" s="70"/>
      <c r="E5" s="70"/>
      <c r="F5" s="70"/>
      <c r="G5" s="71"/>
      <c r="H5" s="1"/>
    </row>
    <row r="6" spans="1:8" ht="24.75" customHeight="1" x14ac:dyDescent="0.2">
      <c r="A6" s="1"/>
      <c r="B6" s="64"/>
      <c r="C6" s="64"/>
      <c r="D6" s="64"/>
      <c r="E6" s="64"/>
      <c r="F6" s="64"/>
      <c r="G6" s="65"/>
      <c r="H6" s="1"/>
    </row>
    <row r="7" spans="1:8" ht="9" customHeight="1" x14ac:dyDescent="0.2">
      <c r="A7" s="15"/>
      <c r="B7" s="12"/>
      <c r="C7" s="12"/>
      <c r="D7" s="12"/>
      <c r="E7" s="12"/>
      <c r="F7" s="12"/>
      <c r="G7" s="14"/>
      <c r="H7" s="15"/>
    </row>
    <row r="8" spans="1:8" ht="17.25" customHeight="1" x14ac:dyDescent="0.2">
      <c r="A8" s="1"/>
      <c r="B8" s="66" t="s">
        <v>0</v>
      </c>
      <c r="C8" s="67"/>
      <c r="D8" s="67"/>
      <c r="E8" s="67"/>
      <c r="F8" s="67"/>
      <c r="G8" s="68"/>
      <c r="H8" s="1"/>
    </row>
    <row r="9" spans="1:8" ht="60.75" customHeight="1" x14ac:dyDescent="0.2">
      <c r="A9" s="1"/>
      <c r="B9" s="69" t="s">
        <v>24</v>
      </c>
      <c r="C9" s="70"/>
      <c r="D9" s="70"/>
      <c r="E9" s="70"/>
      <c r="F9" s="70"/>
      <c r="G9" s="71"/>
      <c r="H9" s="1"/>
    </row>
    <row r="10" spans="1:8" ht="34.5" customHeight="1" x14ac:dyDescent="0.2">
      <c r="A10" s="1"/>
      <c r="B10" s="8" t="s">
        <v>2</v>
      </c>
      <c r="C10" s="2" t="s">
        <v>3</v>
      </c>
      <c r="D10" s="2" t="s">
        <v>4</v>
      </c>
      <c r="E10" s="2" t="s">
        <v>6</v>
      </c>
      <c r="F10" s="2" t="s">
        <v>5</v>
      </c>
      <c r="G10" s="2" t="s">
        <v>7</v>
      </c>
      <c r="H10" s="1"/>
    </row>
    <row r="11" spans="1:8" ht="34.5" customHeight="1" x14ac:dyDescent="0.2">
      <c r="A11" s="1"/>
      <c r="B11" s="8" t="s">
        <v>12</v>
      </c>
      <c r="C11" s="23"/>
      <c r="D11" s="9"/>
      <c r="E11" s="9"/>
      <c r="F11" s="9"/>
      <c r="G11" s="9"/>
      <c r="H11" s="1"/>
    </row>
    <row r="12" spans="1:8" ht="9" customHeight="1" x14ac:dyDescent="0.2">
      <c r="A12" s="15"/>
      <c r="B12" s="12"/>
      <c r="C12" s="12"/>
      <c r="D12" s="12"/>
      <c r="E12" s="12"/>
      <c r="F12" s="12"/>
      <c r="G12" s="14">
        <f>COUNTA(C11:G11)</f>
        <v>0</v>
      </c>
      <c r="H12" s="15"/>
    </row>
    <row r="13" spans="1:8" ht="18" customHeight="1" x14ac:dyDescent="0.2">
      <c r="A13" s="1"/>
      <c r="B13" s="66" t="s">
        <v>29</v>
      </c>
      <c r="C13" s="67"/>
      <c r="D13" s="67"/>
      <c r="E13" s="67"/>
      <c r="F13" s="67"/>
      <c r="G13" s="68"/>
      <c r="H13" s="1"/>
    </row>
    <row r="14" spans="1:8" ht="42" customHeight="1" x14ac:dyDescent="0.2">
      <c r="A14" s="1"/>
      <c r="B14" s="77" t="s">
        <v>25</v>
      </c>
      <c r="C14" s="78"/>
      <c r="D14" s="78"/>
      <c r="E14" s="78"/>
      <c r="F14" s="78"/>
      <c r="G14" s="79"/>
      <c r="H14" s="1"/>
    </row>
    <row r="15" spans="1:8" s="16" customFormat="1" ht="57.75" customHeight="1" x14ac:dyDescent="0.2">
      <c r="A15" s="15"/>
      <c r="B15" s="80" t="s">
        <v>13</v>
      </c>
      <c r="C15" s="81"/>
      <c r="D15" s="81"/>
      <c r="E15" s="81"/>
      <c r="F15" s="82"/>
      <c r="G15" s="24"/>
      <c r="H15" s="15"/>
    </row>
    <row r="16" spans="1:8" ht="9" customHeight="1" x14ac:dyDescent="0.2">
      <c r="A16" s="1"/>
      <c r="B16" s="13"/>
      <c r="C16" s="13"/>
      <c r="D16" s="13"/>
      <c r="E16" s="13"/>
      <c r="F16" s="13"/>
      <c r="G16" s="13"/>
      <c r="H16" s="1"/>
    </row>
    <row r="17" spans="1:8" s="16" customFormat="1" ht="57.75" customHeight="1" x14ac:dyDescent="0.2">
      <c r="A17" s="15"/>
      <c r="B17" s="80" t="s">
        <v>14</v>
      </c>
      <c r="C17" s="81"/>
      <c r="D17" s="81"/>
      <c r="E17" s="81"/>
      <c r="F17" s="82"/>
      <c r="G17" s="24"/>
      <c r="H17" s="15"/>
    </row>
    <row r="18" spans="1:8" s="16" customFormat="1" ht="9" customHeight="1" x14ac:dyDescent="0.2">
      <c r="A18" s="15"/>
      <c r="B18" s="13"/>
      <c r="C18" s="13"/>
      <c r="D18" s="13"/>
      <c r="E18" s="13"/>
      <c r="F18" s="13"/>
      <c r="G18" s="13"/>
      <c r="H18" s="15"/>
    </row>
    <row r="19" spans="1:8" s="16" customFormat="1" ht="57.75" customHeight="1" x14ac:dyDescent="0.2">
      <c r="A19" s="15"/>
      <c r="B19" s="80" t="s">
        <v>15</v>
      </c>
      <c r="C19" s="81"/>
      <c r="D19" s="81"/>
      <c r="E19" s="81"/>
      <c r="F19" s="82"/>
      <c r="G19" s="24"/>
      <c r="H19" s="15"/>
    </row>
    <row r="20" spans="1:8" s="16" customFormat="1" ht="9" customHeight="1" x14ac:dyDescent="0.2">
      <c r="A20" s="15"/>
      <c r="B20" s="30"/>
      <c r="C20" s="12"/>
      <c r="D20" s="12"/>
      <c r="E20" s="12"/>
      <c r="F20" s="12"/>
      <c r="G20" s="14">
        <f>COUNTA(G15,G17,G19)</f>
        <v>0</v>
      </c>
      <c r="H20" s="15"/>
    </row>
    <row r="21" spans="1:8" ht="18.75" x14ac:dyDescent="0.2">
      <c r="A21" s="15"/>
      <c r="B21" s="83" t="s">
        <v>56</v>
      </c>
      <c r="C21" s="83"/>
      <c r="D21" s="83"/>
      <c r="E21" s="83"/>
      <c r="F21" s="83"/>
      <c r="G21" s="83"/>
      <c r="H21" s="15"/>
    </row>
    <row r="22" spans="1:8" ht="18.75" x14ac:dyDescent="0.2">
      <c r="A22" s="15"/>
      <c r="B22" s="83" t="s">
        <v>26</v>
      </c>
      <c r="C22" s="83"/>
      <c r="D22" s="83"/>
      <c r="E22" s="83"/>
      <c r="F22" s="83"/>
      <c r="G22" s="83"/>
      <c r="H22" s="15"/>
    </row>
    <row r="23" spans="1:8" ht="18.75" x14ac:dyDescent="0.2">
      <c r="B23" s="25"/>
    </row>
    <row r="24" spans="1:8" ht="60" customHeight="1" x14ac:dyDescent="0.2">
      <c r="B24" s="75" t="s">
        <v>28</v>
      </c>
      <c r="C24" s="76"/>
    </row>
    <row r="25" spans="1:8" s="29" customFormat="1" ht="18.75" customHeight="1" x14ac:dyDescent="0.2">
      <c r="B25" s="73"/>
      <c r="C25" s="74"/>
      <c r="D25" s="10"/>
      <c r="E25" s="10"/>
      <c r="F25" s="10"/>
      <c r="G25" s="10"/>
    </row>
    <row r="26" spans="1:8" s="29" customFormat="1" ht="18.75" customHeight="1" x14ac:dyDescent="0.2">
      <c r="B26" s="73"/>
      <c r="C26" s="74"/>
      <c r="D26" s="10"/>
      <c r="E26" s="10"/>
      <c r="F26" s="10"/>
      <c r="G26" s="10"/>
    </row>
    <row r="27" spans="1:8" s="29" customFormat="1" ht="18.75" customHeight="1" x14ac:dyDescent="0.2">
      <c r="B27" s="73"/>
      <c r="C27" s="74"/>
      <c r="D27" s="10"/>
      <c r="E27" s="10"/>
      <c r="F27" s="10"/>
      <c r="G27" s="10"/>
    </row>
    <row r="28" spans="1:8" s="29" customFormat="1" ht="18.75" customHeight="1" x14ac:dyDescent="0.2">
      <c r="B28" s="73"/>
      <c r="C28" s="74"/>
      <c r="D28" s="10"/>
      <c r="E28" s="10"/>
      <c r="F28" s="10"/>
      <c r="G28" s="10"/>
    </row>
    <row r="29" spans="1:8" s="29" customFormat="1" ht="18.75" customHeight="1" x14ac:dyDescent="0.2">
      <c r="B29" s="73"/>
      <c r="C29" s="74"/>
      <c r="D29" s="10"/>
      <c r="E29" s="10"/>
      <c r="F29" s="10"/>
      <c r="G29" s="10"/>
    </row>
    <row r="30" spans="1:8" ht="15" x14ac:dyDescent="0.2">
      <c r="B30" s="73"/>
      <c r="C30" s="74"/>
    </row>
    <row r="31" spans="1:8" ht="15" x14ac:dyDescent="0.2">
      <c r="B31" s="73"/>
      <c r="C31" s="74"/>
    </row>
    <row r="32" spans="1:8" ht="15" x14ac:dyDescent="0.2">
      <c r="B32" s="73"/>
      <c r="C32" s="74"/>
    </row>
    <row r="33" spans="2:3" ht="15" x14ac:dyDescent="0.2">
      <c r="B33" s="73"/>
      <c r="C33" s="74"/>
    </row>
    <row r="34" spans="2:3" ht="15" x14ac:dyDescent="0.2">
      <c r="B34" s="73"/>
      <c r="C34" s="74"/>
    </row>
    <row r="35" spans="2:3" ht="15" x14ac:dyDescent="0.2">
      <c r="B35" s="73"/>
      <c r="C35" s="74"/>
    </row>
    <row r="36" spans="2:3" ht="15" x14ac:dyDescent="0.2">
      <c r="B36" s="73"/>
      <c r="C36" s="74"/>
    </row>
    <row r="37" spans="2:3" ht="15" x14ac:dyDescent="0.2">
      <c r="B37" s="73"/>
      <c r="C37" s="74"/>
    </row>
    <row r="38" spans="2:3" ht="15" x14ac:dyDescent="0.2">
      <c r="B38" s="73"/>
      <c r="C38" s="74"/>
    </row>
    <row r="39" spans="2:3" ht="15" x14ac:dyDescent="0.2">
      <c r="B39" s="73"/>
      <c r="C39" s="74"/>
    </row>
    <row r="40" spans="2:3" ht="15" x14ac:dyDescent="0.2">
      <c r="B40" s="73"/>
      <c r="C40" s="74"/>
    </row>
    <row r="41" spans="2:3" ht="15" x14ac:dyDescent="0.2">
      <c r="B41" s="73"/>
      <c r="C41" s="74"/>
    </row>
    <row r="42" spans="2:3" ht="15" x14ac:dyDescent="0.2">
      <c r="B42" s="73"/>
      <c r="C42" s="74"/>
    </row>
    <row r="43" spans="2:3" ht="15" x14ac:dyDescent="0.2">
      <c r="B43" s="73"/>
      <c r="C43" s="74"/>
    </row>
    <row r="44" spans="2:3" ht="15" x14ac:dyDescent="0.2">
      <c r="B44" s="73"/>
      <c r="C44" s="74"/>
    </row>
    <row r="45" spans="2:3" ht="15" x14ac:dyDescent="0.2">
      <c r="B45" s="73"/>
      <c r="C45" s="74"/>
    </row>
    <row r="46" spans="2:3" ht="15" x14ac:dyDescent="0.2">
      <c r="B46" s="73"/>
      <c r="C46" s="74"/>
    </row>
    <row r="47" spans="2:3" ht="15" x14ac:dyDescent="0.2">
      <c r="B47" s="73"/>
      <c r="C47" s="74"/>
    </row>
    <row r="48" spans="2:3" ht="14.25" x14ac:dyDescent="0.2">
      <c r="B48" s="72" t="s">
        <v>11</v>
      </c>
      <c r="C48" s="72"/>
    </row>
  </sheetData>
  <sheetProtection algorithmName="SHA-512" hashValue="N5DC7TzzCVM0I/q7fSzXTHWtu9z+PlaTeCraGJpcKKDb3eoQiMrFL+yhjElGgXLFF2pZwZLKZ4yaB9pToNsjOA==" saltValue="obn3kPupUj+XKVZV3ZmIzQ==" spinCount="100000" sheet="1" objects="1" scenarios="1" insertRows="0" selectLockedCells="1"/>
  <protectedRanges>
    <protectedRange sqref="B15:D17 B19:D19 G15:G17 G19" name="SECTION B METERED_1"/>
    <protectedRange sqref="B6:G6 B25:B47" name="PGC NAME_1"/>
    <protectedRange sqref="C18:G18 C20:G20 C11:G12" name="SECTION A EMISSIONS_1"/>
    <protectedRange sqref="F15:F17 F19" name="SECTION C NOT METERED_1"/>
    <protectedRange sqref="C9:G9" name="SECTION A EMISSIONS_1_1"/>
    <protectedRange sqref="B5:G5" name="PGC NAME"/>
  </protectedRanges>
  <mergeCells count="39">
    <mergeCell ref="B32:C32"/>
    <mergeCell ref="B33:C33"/>
    <mergeCell ref="B34:C34"/>
    <mergeCell ref="B27:C27"/>
    <mergeCell ref="B28:C28"/>
    <mergeCell ref="B29:C29"/>
    <mergeCell ref="B30:C30"/>
    <mergeCell ref="B31:C31"/>
    <mergeCell ref="B24:C24"/>
    <mergeCell ref="B14:G14"/>
    <mergeCell ref="B15:F15"/>
    <mergeCell ref="B17:F17"/>
    <mergeCell ref="B9:G9"/>
    <mergeCell ref="B13:G13"/>
    <mergeCell ref="B19:F19"/>
    <mergeCell ref="B21:G21"/>
    <mergeCell ref="B22:G22"/>
    <mergeCell ref="B48:C48"/>
    <mergeCell ref="B45:C45"/>
    <mergeCell ref="B47:C47"/>
    <mergeCell ref="B25:C25"/>
    <mergeCell ref="B44:C44"/>
    <mergeCell ref="B46:C46"/>
    <mergeCell ref="B43:C43"/>
    <mergeCell ref="B42:C42"/>
    <mergeCell ref="B26:C26"/>
    <mergeCell ref="B41:C41"/>
    <mergeCell ref="B39:C39"/>
    <mergeCell ref="B40:C40"/>
    <mergeCell ref="B35:C35"/>
    <mergeCell ref="B36:C36"/>
    <mergeCell ref="B37:C37"/>
    <mergeCell ref="B38:C38"/>
    <mergeCell ref="B1:G1"/>
    <mergeCell ref="B2:G2"/>
    <mergeCell ref="B3:G3"/>
    <mergeCell ref="B6:G6"/>
    <mergeCell ref="B8:G8"/>
    <mergeCell ref="B5:G5"/>
  </mergeCells>
  <phoneticPr fontId="0" type="noConversion"/>
  <conditionalFormatting sqref="B9">
    <cfRule type="expression" dxfId="2" priority="6" stopIfTrue="1">
      <formula>$G$12&lt;&gt;5</formula>
    </cfRule>
  </conditionalFormatting>
  <conditionalFormatting sqref="B5">
    <cfRule type="expression" dxfId="1" priority="1" stopIfTrue="1">
      <formula>$B$6=0</formula>
    </cfRule>
  </conditionalFormatting>
  <conditionalFormatting sqref="B14">
    <cfRule type="expression" dxfId="0" priority="7" stopIfTrue="1">
      <formula>$G$20&lt;&gt;1</formula>
    </cfRule>
  </conditionalFormatting>
  <dataValidations count="5">
    <dataValidation type="list" allowBlank="1" showErrorMessage="1" errorTitle="Please use YES or leave blank." error="If you receive this message, hit escape or use &quot;retry&quot;, delete values, and use the drop-down list._x000a_" sqref="G15 G17 G19">
      <formula1>"YES,Y,Yes,y,yes"</formula1>
    </dataValidation>
    <dataValidation type="decimal" errorStyle="warning" operator="greaterThanOrEqual" allowBlank="1" showInputMessage="1" showErrorMessage="1" errorTitle="EMISSIONS" error="Check to see if value is &gt;= 0_x000a_Make sure value is numeric" promptTitle="EMISSIONS" prompt="Enter (Lbs/MWh) &gt;= 0_x000a_Must be numeric" sqref="C11:G11">
      <formula1>0</formula1>
    </dataValidation>
    <dataValidation errorStyle="warning" showInputMessage="1" showErrorMessage="1" error="Please Enter PGC name from dropdown list. If your company is not listed, please contact ElectricityLabel@ercot.com or Dana Showalter at 512-248-3174 for additional instructions. " promptTitle="Enter PGC Name" sqref="B5:G5"/>
    <dataValidation type="list" errorStyle="warning" showInputMessage="1" showErrorMessage="1" error="Please select Resource Entity name from dropdown list. If your company is not listed, please contact ElectricityLabel@ercot.com." promptTitle="Enter RE Name" sqref="B6:G6">
      <formula1>PGC</formula1>
    </dataValidation>
    <dataValidation type="list" errorStyle="warning" showInputMessage="1" showErrorMessage="1" error="Please select Resource Entity name from dropdown list. If your company is not listed, please contact ElectricityLabel@ercot.com. " promptTitle="Enter RE Name" sqref="B25:C47">
      <formula1>PGC</formula1>
    </dataValidation>
  </dataValidations>
  <pageMargins left="0.75" right="0.75" top="1" bottom="1" header="0.5" footer="0.5"/>
  <pageSetup scale="6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549"/>
  <sheetViews>
    <sheetView workbookViewId="0">
      <selection activeCell="A9" sqref="A9"/>
    </sheetView>
  </sheetViews>
  <sheetFormatPr defaultColWidth="70" defaultRowHeight="14.25" x14ac:dyDescent="0.2"/>
  <cols>
    <col min="1" max="1" width="79.140625" style="20" bestFit="1" customWidth="1"/>
    <col min="2" max="2" width="22.28515625" style="20" customWidth="1"/>
    <col min="3" max="3" width="64.5703125" style="20" customWidth="1"/>
    <col min="4" max="16384" width="70" style="20"/>
  </cols>
  <sheetData>
    <row r="1" spans="1:3" s="18" customFormat="1" x14ac:dyDescent="0.2">
      <c r="A1" s="17" t="s">
        <v>9</v>
      </c>
      <c r="B1" s="18" t="s">
        <v>731</v>
      </c>
      <c r="C1" s="19" t="s">
        <v>22</v>
      </c>
    </row>
    <row r="2" spans="1:3" x14ac:dyDescent="0.2">
      <c r="A2" s="17"/>
      <c r="C2" s="19"/>
    </row>
    <row r="3" spans="1:3" x14ac:dyDescent="0.2">
      <c r="A3" t="s">
        <v>847</v>
      </c>
      <c r="B3" t="s">
        <v>848</v>
      </c>
      <c r="C3" s="21" t="s">
        <v>17</v>
      </c>
    </row>
    <row r="4" spans="1:3" x14ac:dyDescent="0.2">
      <c r="A4" t="s">
        <v>733</v>
      </c>
      <c r="B4" t="s">
        <v>734</v>
      </c>
      <c r="C4" s="21" t="s">
        <v>18</v>
      </c>
    </row>
    <row r="5" spans="1:3" x14ac:dyDescent="0.2">
      <c r="A5" t="s">
        <v>849</v>
      </c>
      <c r="B5" t="s">
        <v>850</v>
      </c>
      <c r="C5" s="21" t="s">
        <v>19</v>
      </c>
    </row>
    <row r="6" spans="1:3" x14ac:dyDescent="0.2">
      <c r="A6" t="s">
        <v>898</v>
      </c>
      <c r="B6" t="s">
        <v>1027</v>
      </c>
      <c r="C6" s="22" t="s">
        <v>16</v>
      </c>
    </row>
    <row r="7" spans="1:3" x14ac:dyDescent="0.2">
      <c r="A7" t="s">
        <v>899</v>
      </c>
      <c r="B7" t="s">
        <v>1028</v>
      </c>
      <c r="C7" s="22" t="s">
        <v>20</v>
      </c>
    </row>
    <row r="8" spans="1:3" x14ac:dyDescent="0.2">
      <c r="A8" t="s">
        <v>57</v>
      </c>
      <c r="B8" t="s">
        <v>384</v>
      </c>
    </row>
    <row r="9" spans="1:3" x14ac:dyDescent="0.2">
      <c r="A9" t="s">
        <v>58</v>
      </c>
      <c r="B9" t="s">
        <v>385</v>
      </c>
      <c r="C9" s="7" t="s">
        <v>21</v>
      </c>
    </row>
    <row r="10" spans="1:3" x14ac:dyDescent="0.2">
      <c r="A10" t="s">
        <v>309</v>
      </c>
      <c r="B10" t="s">
        <v>386</v>
      </c>
    </row>
    <row r="11" spans="1:3" x14ac:dyDescent="0.2">
      <c r="A11" t="s">
        <v>735</v>
      </c>
      <c r="B11" t="s">
        <v>736</v>
      </c>
    </row>
    <row r="12" spans="1:3" x14ac:dyDescent="0.2">
      <c r="A12" t="s">
        <v>900</v>
      </c>
      <c r="B12" t="s">
        <v>1029</v>
      </c>
      <c r="C12" s="7" t="s">
        <v>844</v>
      </c>
    </row>
    <row r="13" spans="1:3" x14ac:dyDescent="0.2">
      <c r="A13" t="s">
        <v>901</v>
      </c>
      <c r="B13" t="s">
        <v>1030</v>
      </c>
      <c r="C13" s="7" t="s">
        <v>23</v>
      </c>
    </row>
    <row r="14" spans="1:3" x14ac:dyDescent="0.2">
      <c r="A14" t="s">
        <v>902</v>
      </c>
      <c r="B14" t="s">
        <v>1031</v>
      </c>
    </row>
    <row r="15" spans="1:3" x14ac:dyDescent="0.2">
      <c r="A15" t="s">
        <v>737</v>
      </c>
      <c r="B15" t="s">
        <v>738</v>
      </c>
    </row>
    <row r="16" spans="1:3" x14ac:dyDescent="0.2">
      <c r="A16" t="s">
        <v>903</v>
      </c>
      <c r="B16" t="s">
        <v>1032</v>
      </c>
    </row>
    <row r="17" spans="1:2" x14ac:dyDescent="0.2">
      <c r="A17" t="s">
        <v>59</v>
      </c>
      <c r="B17" t="s">
        <v>387</v>
      </c>
    </row>
    <row r="18" spans="1:2" x14ac:dyDescent="0.2">
      <c r="A18" t="s">
        <v>851</v>
      </c>
      <c r="B18" t="s">
        <v>852</v>
      </c>
    </row>
    <row r="19" spans="1:2" x14ac:dyDescent="0.2">
      <c r="A19" t="s">
        <v>904</v>
      </c>
      <c r="B19" t="s">
        <v>1033</v>
      </c>
    </row>
    <row r="20" spans="1:2" x14ac:dyDescent="0.2">
      <c r="A20" t="s">
        <v>60</v>
      </c>
      <c r="B20" t="s">
        <v>388</v>
      </c>
    </row>
    <row r="21" spans="1:2" x14ac:dyDescent="0.2">
      <c r="A21" t="s">
        <v>61</v>
      </c>
      <c r="B21" t="s">
        <v>389</v>
      </c>
    </row>
    <row r="22" spans="1:2" x14ac:dyDescent="0.2">
      <c r="A22" t="s">
        <v>62</v>
      </c>
      <c r="B22" t="s">
        <v>390</v>
      </c>
    </row>
    <row r="23" spans="1:2" x14ac:dyDescent="0.2">
      <c r="A23" t="s">
        <v>63</v>
      </c>
      <c r="B23" t="s">
        <v>391</v>
      </c>
    </row>
    <row r="24" spans="1:2" x14ac:dyDescent="0.2">
      <c r="A24" t="s">
        <v>64</v>
      </c>
      <c r="B24" t="s">
        <v>392</v>
      </c>
    </row>
    <row r="25" spans="1:2" x14ac:dyDescent="0.2">
      <c r="A25" t="s">
        <v>853</v>
      </c>
      <c r="B25" t="s">
        <v>854</v>
      </c>
    </row>
    <row r="26" spans="1:2" x14ac:dyDescent="0.2">
      <c r="A26" t="s">
        <v>905</v>
      </c>
      <c r="B26" t="s">
        <v>1034</v>
      </c>
    </row>
    <row r="27" spans="1:2" x14ac:dyDescent="0.2">
      <c r="A27" t="s">
        <v>906</v>
      </c>
      <c r="B27" t="s">
        <v>1035</v>
      </c>
    </row>
    <row r="28" spans="1:2" x14ac:dyDescent="0.2">
      <c r="A28" t="s">
        <v>907</v>
      </c>
      <c r="B28" t="s">
        <v>1036</v>
      </c>
    </row>
    <row r="29" spans="1:2" x14ac:dyDescent="0.2">
      <c r="A29" t="s">
        <v>908</v>
      </c>
      <c r="B29" t="s">
        <v>1037</v>
      </c>
    </row>
    <row r="30" spans="1:2" x14ac:dyDescent="0.2">
      <c r="A30" t="s">
        <v>65</v>
      </c>
      <c r="B30" t="s">
        <v>393</v>
      </c>
    </row>
    <row r="31" spans="1:2" x14ac:dyDescent="0.2">
      <c r="A31" t="s">
        <v>739</v>
      </c>
      <c r="B31" t="s">
        <v>394</v>
      </c>
    </row>
    <row r="32" spans="1:2" x14ac:dyDescent="0.2">
      <c r="A32" t="s">
        <v>909</v>
      </c>
      <c r="B32" t="s">
        <v>1038</v>
      </c>
    </row>
    <row r="33" spans="1:2" x14ac:dyDescent="0.2">
      <c r="A33" t="s">
        <v>910</v>
      </c>
      <c r="B33" t="s">
        <v>1039</v>
      </c>
    </row>
    <row r="34" spans="1:2" x14ac:dyDescent="0.2">
      <c r="A34" t="s">
        <v>66</v>
      </c>
      <c r="B34" t="s">
        <v>395</v>
      </c>
    </row>
    <row r="35" spans="1:2" x14ac:dyDescent="0.2">
      <c r="A35" t="s">
        <v>67</v>
      </c>
      <c r="B35" t="s">
        <v>396</v>
      </c>
    </row>
    <row r="36" spans="1:2" x14ac:dyDescent="0.2">
      <c r="A36" t="s">
        <v>68</v>
      </c>
      <c r="B36" t="s">
        <v>397</v>
      </c>
    </row>
    <row r="37" spans="1:2" x14ac:dyDescent="0.2">
      <c r="A37" t="s">
        <v>740</v>
      </c>
      <c r="B37" t="s">
        <v>741</v>
      </c>
    </row>
    <row r="38" spans="1:2" x14ac:dyDescent="0.2">
      <c r="A38" t="s">
        <v>742</v>
      </c>
      <c r="B38" t="s">
        <v>743</v>
      </c>
    </row>
    <row r="39" spans="1:2" x14ac:dyDescent="0.2">
      <c r="A39" t="s">
        <v>744</v>
      </c>
      <c r="B39" t="s">
        <v>602</v>
      </c>
    </row>
    <row r="40" spans="1:2" x14ac:dyDescent="0.2">
      <c r="A40" t="s">
        <v>745</v>
      </c>
      <c r="B40" t="s">
        <v>610</v>
      </c>
    </row>
    <row r="41" spans="1:2" x14ac:dyDescent="0.2">
      <c r="A41" t="s">
        <v>911</v>
      </c>
      <c r="B41" t="s">
        <v>1040</v>
      </c>
    </row>
    <row r="42" spans="1:2" x14ac:dyDescent="0.2">
      <c r="A42" t="s">
        <v>69</v>
      </c>
      <c r="B42" t="s">
        <v>398</v>
      </c>
    </row>
    <row r="43" spans="1:2" x14ac:dyDescent="0.2">
      <c r="A43" t="s">
        <v>70</v>
      </c>
      <c r="B43" t="s">
        <v>399</v>
      </c>
    </row>
    <row r="44" spans="1:2" x14ac:dyDescent="0.2">
      <c r="A44" t="s">
        <v>71</v>
      </c>
      <c r="B44" t="s">
        <v>400</v>
      </c>
    </row>
    <row r="45" spans="1:2" x14ac:dyDescent="0.2">
      <c r="A45" t="s">
        <v>345</v>
      </c>
      <c r="B45" t="s">
        <v>401</v>
      </c>
    </row>
    <row r="46" spans="1:2" x14ac:dyDescent="0.2">
      <c r="A46" t="s">
        <v>746</v>
      </c>
      <c r="B46" t="s">
        <v>747</v>
      </c>
    </row>
    <row r="47" spans="1:2" x14ac:dyDescent="0.2">
      <c r="A47" t="s">
        <v>72</v>
      </c>
      <c r="B47" t="s">
        <v>402</v>
      </c>
    </row>
    <row r="48" spans="1:2" x14ac:dyDescent="0.2">
      <c r="A48" t="s">
        <v>73</v>
      </c>
      <c r="B48" t="s">
        <v>403</v>
      </c>
    </row>
    <row r="49" spans="1:2" x14ac:dyDescent="0.2">
      <c r="A49" t="s">
        <v>855</v>
      </c>
      <c r="B49" t="s">
        <v>856</v>
      </c>
    </row>
    <row r="50" spans="1:2" x14ac:dyDescent="0.2">
      <c r="A50" t="s">
        <v>346</v>
      </c>
      <c r="B50" t="s">
        <v>404</v>
      </c>
    </row>
    <row r="51" spans="1:2" x14ac:dyDescent="0.2">
      <c r="A51" t="s">
        <v>74</v>
      </c>
      <c r="B51" t="s">
        <v>405</v>
      </c>
    </row>
    <row r="52" spans="1:2" x14ac:dyDescent="0.2">
      <c r="A52" t="s">
        <v>75</v>
      </c>
      <c r="B52" t="s">
        <v>406</v>
      </c>
    </row>
    <row r="53" spans="1:2" x14ac:dyDescent="0.2">
      <c r="A53" t="s">
        <v>347</v>
      </c>
      <c r="B53" t="s">
        <v>407</v>
      </c>
    </row>
    <row r="54" spans="1:2" x14ac:dyDescent="0.2">
      <c r="A54" t="s">
        <v>912</v>
      </c>
      <c r="B54" t="s">
        <v>1041</v>
      </c>
    </row>
    <row r="55" spans="1:2" x14ac:dyDescent="0.2">
      <c r="A55" t="s">
        <v>913</v>
      </c>
      <c r="B55" t="s">
        <v>1042</v>
      </c>
    </row>
    <row r="56" spans="1:2" x14ac:dyDescent="0.2">
      <c r="A56" t="s">
        <v>76</v>
      </c>
      <c r="B56" t="s">
        <v>408</v>
      </c>
    </row>
    <row r="57" spans="1:2" x14ac:dyDescent="0.2">
      <c r="A57" t="s">
        <v>77</v>
      </c>
      <c r="B57" t="s">
        <v>409</v>
      </c>
    </row>
    <row r="58" spans="1:2" x14ac:dyDescent="0.2">
      <c r="A58" t="s">
        <v>78</v>
      </c>
      <c r="B58" t="s">
        <v>410</v>
      </c>
    </row>
    <row r="59" spans="1:2" x14ac:dyDescent="0.2">
      <c r="A59" t="s">
        <v>79</v>
      </c>
      <c r="B59" t="s">
        <v>411</v>
      </c>
    </row>
    <row r="60" spans="1:2" x14ac:dyDescent="0.2">
      <c r="A60" t="s">
        <v>914</v>
      </c>
      <c r="B60" t="s">
        <v>1043</v>
      </c>
    </row>
    <row r="61" spans="1:2" x14ac:dyDescent="0.2">
      <c r="A61" t="s">
        <v>80</v>
      </c>
      <c r="B61" t="s">
        <v>412</v>
      </c>
    </row>
    <row r="62" spans="1:2" x14ac:dyDescent="0.2">
      <c r="A62" t="s">
        <v>748</v>
      </c>
      <c r="B62" t="s">
        <v>749</v>
      </c>
    </row>
    <row r="63" spans="1:2" x14ac:dyDescent="0.2">
      <c r="A63" t="s">
        <v>915</v>
      </c>
      <c r="B63" t="s">
        <v>1044</v>
      </c>
    </row>
    <row r="64" spans="1:2" x14ac:dyDescent="0.2">
      <c r="A64" t="s">
        <v>916</v>
      </c>
      <c r="B64" t="s">
        <v>1045</v>
      </c>
    </row>
    <row r="65" spans="1:2" x14ac:dyDescent="0.2">
      <c r="A65" t="s">
        <v>348</v>
      </c>
      <c r="B65" t="s">
        <v>413</v>
      </c>
    </row>
    <row r="66" spans="1:2" x14ac:dyDescent="0.2">
      <c r="A66" t="s">
        <v>81</v>
      </c>
      <c r="B66" t="s">
        <v>414</v>
      </c>
    </row>
    <row r="67" spans="1:2" x14ac:dyDescent="0.2">
      <c r="A67" t="s">
        <v>917</v>
      </c>
      <c r="B67" t="s">
        <v>1046</v>
      </c>
    </row>
    <row r="68" spans="1:2" x14ac:dyDescent="0.2">
      <c r="A68" t="s">
        <v>82</v>
      </c>
      <c r="B68" t="s">
        <v>415</v>
      </c>
    </row>
    <row r="69" spans="1:2" x14ac:dyDescent="0.2">
      <c r="A69" t="s">
        <v>83</v>
      </c>
      <c r="B69" t="s">
        <v>416</v>
      </c>
    </row>
    <row r="70" spans="1:2" x14ac:dyDescent="0.2">
      <c r="A70" t="s">
        <v>310</v>
      </c>
      <c r="B70" t="s">
        <v>417</v>
      </c>
    </row>
    <row r="71" spans="1:2" x14ac:dyDescent="0.2">
      <c r="A71" t="s">
        <v>84</v>
      </c>
      <c r="B71" t="s">
        <v>418</v>
      </c>
    </row>
    <row r="72" spans="1:2" x14ac:dyDescent="0.2">
      <c r="A72" t="s">
        <v>85</v>
      </c>
      <c r="B72" t="s">
        <v>419</v>
      </c>
    </row>
    <row r="73" spans="1:2" x14ac:dyDescent="0.2">
      <c r="A73" t="s">
        <v>857</v>
      </c>
      <c r="B73" t="s">
        <v>858</v>
      </c>
    </row>
    <row r="74" spans="1:2" x14ac:dyDescent="0.2">
      <c r="A74" t="s">
        <v>859</v>
      </c>
      <c r="B74" t="s">
        <v>860</v>
      </c>
    </row>
    <row r="75" spans="1:2" x14ac:dyDescent="0.2">
      <c r="A75" t="s">
        <v>861</v>
      </c>
      <c r="B75" t="s">
        <v>862</v>
      </c>
    </row>
    <row r="76" spans="1:2" x14ac:dyDescent="0.2">
      <c r="A76" t="s">
        <v>86</v>
      </c>
      <c r="B76" t="s">
        <v>420</v>
      </c>
    </row>
    <row r="77" spans="1:2" x14ac:dyDescent="0.2">
      <c r="A77" t="s">
        <v>311</v>
      </c>
      <c r="B77" t="s">
        <v>421</v>
      </c>
    </row>
    <row r="78" spans="1:2" x14ac:dyDescent="0.2">
      <c r="A78" t="s">
        <v>87</v>
      </c>
      <c r="B78" t="s">
        <v>422</v>
      </c>
    </row>
    <row r="79" spans="1:2" x14ac:dyDescent="0.2">
      <c r="A79" t="s">
        <v>88</v>
      </c>
      <c r="B79" t="s">
        <v>423</v>
      </c>
    </row>
    <row r="80" spans="1:2" x14ac:dyDescent="0.2">
      <c r="A80" t="s">
        <v>89</v>
      </c>
      <c r="B80" t="s">
        <v>424</v>
      </c>
    </row>
    <row r="81" spans="1:2" x14ac:dyDescent="0.2">
      <c r="A81" t="s">
        <v>90</v>
      </c>
      <c r="B81" t="s">
        <v>425</v>
      </c>
    </row>
    <row r="82" spans="1:2" x14ac:dyDescent="0.2">
      <c r="A82" t="s">
        <v>349</v>
      </c>
      <c r="B82" t="s">
        <v>426</v>
      </c>
    </row>
    <row r="83" spans="1:2" x14ac:dyDescent="0.2">
      <c r="A83" t="s">
        <v>91</v>
      </c>
      <c r="B83" t="s">
        <v>427</v>
      </c>
    </row>
    <row r="84" spans="1:2" x14ac:dyDescent="0.2">
      <c r="A84" t="s">
        <v>918</v>
      </c>
      <c r="B84" t="s">
        <v>1047</v>
      </c>
    </row>
    <row r="85" spans="1:2" x14ac:dyDescent="0.2">
      <c r="A85" t="s">
        <v>92</v>
      </c>
      <c r="B85" t="s">
        <v>428</v>
      </c>
    </row>
    <row r="86" spans="1:2" x14ac:dyDescent="0.2">
      <c r="A86" t="s">
        <v>312</v>
      </c>
      <c r="B86" t="s">
        <v>429</v>
      </c>
    </row>
    <row r="87" spans="1:2" x14ac:dyDescent="0.2">
      <c r="A87" t="s">
        <v>313</v>
      </c>
      <c r="B87" t="s">
        <v>430</v>
      </c>
    </row>
    <row r="88" spans="1:2" x14ac:dyDescent="0.2">
      <c r="A88" t="s">
        <v>314</v>
      </c>
      <c r="B88" t="s">
        <v>431</v>
      </c>
    </row>
    <row r="89" spans="1:2" x14ac:dyDescent="0.2">
      <c r="A89" t="s">
        <v>315</v>
      </c>
      <c r="B89" t="s">
        <v>432</v>
      </c>
    </row>
    <row r="90" spans="1:2" x14ac:dyDescent="0.2">
      <c r="A90" t="s">
        <v>316</v>
      </c>
      <c r="B90" t="s">
        <v>433</v>
      </c>
    </row>
    <row r="91" spans="1:2" x14ac:dyDescent="0.2">
      <c r="A91" t="s">
        <v>919</v>
      </c>
      <c r="B91" t="s">
        <v>1048</v>
      </c>
    </row>
    <row r="92" spans="1:2" x14ac:dyDescent="0.2">
      <c r="A92" t="s">
        <v>350</v>
      </c>
      <c r="B92" t="s">
        <v>434</v>
      </c>
    </row>
    <row r="93" spans="1:2" x14ac:dyDescent="0.2">
      <c r="A93" t="s">
        <v>750</v>
      </c>
      <c r="B93" t="s">
        <v>751</v>
      </c>
    </row>
    <row r="94" spans="1:2" x14ac:dyDescent="0.2">
      <c r="A94" t="s">
        <v>93</v>
      </c>
      <c r="B94" t="s">
        <v>435</v>
      </c>
    </row>
    <row r="95" spans="1:2" x14ac:dyDescent="0.2">
      <c r="A95" t="s">
        <v>94</v>
      </c>
      <c r="B95" t="s">
        <v>436</v>
      </c>
    </row>
    <row r="96" spans="1:2" x14ac:dyDescent="0.2">
      <c r="A96" t="s">
        <v>95</v>
      </c>
      <c r="B96" t="s">
        <v>437</v>
      </c>
    </row>
    <row r="97" spans="1:2" x14ac:dyDescent="0.2">
      <c r="A97" t="s">
        <v>96</v>
      </c>
      <c r="B97" t="s">
        <v>438</v>
      </c>
    </row>
    <row r="98" spans="1:2" x14ac:dyDescent="0.2">
      <c r="A98" t="s">
        <v>752</v>
      </c>
      <c r="B98" t="s">
        <v>753</v>
      </c>
    </row>
    <row r="99" spans="1:2" x14ac:dyDescent="0.2">
      <c r="A99" t="s">
        <v>920</v>
      </c>
      <c r="B99" t="s">
        <v>1049</v>
      </c>
    </row>
    <row r="100" spans="1:2" x14ac:dyDescent="0.2">
      <c r="A100" t="s">
        <v>97</v>
      </c>
      <c r="B100" t="s">
        <v>439</v>
      </c>
    </row>
    <row r="101" spans="1:2" x14ac:dyDescent="0.2">
      <c r="A101" t="s">
        <v>98</v>
      </c>
      <c r="B101" t="s">
        <v>440</v>
      </c>
    </row>
    <row r="102" spans="1:2" x14ac:dyDescent="0.2">
      <c r="A102" t="s">
        <v>921</v>
      </c>
      <c r="B102" t="s">
        <v>1050</v>
      </c>
    </row>
    <row r="103" spans="1:2" x14ac:dyDescent="0.2">
      <c r="A103" t="s">
        <v>922</v>
      </c>
      <c r="B103" t="s">
        <v>1051</v>
      </c>
    </row>
    <row r="104" spans="1:2" x14ac:dyDescent="0.2">
      <c r="A104" t="s">
        <v>99</v>
      </c>
      <c r="B104" t="s">
        <v>441</v>
      </c>
    </row>
    <row r="105" spans="1:2" x14ac:dyDescent="0.2">
      <c r="A105" t="s">
        <v>100</v>
      </c>
      <c r="B105" t="s">
        <v>442</v>
      </c>
    </row>
    <row r="106" spans="1:2" x14ac:dyDescent="0.2">
      <c r="A106" t="s">
        <v>101</v>
      </c>
      <c r="B106" t="s">
        <v>443</v>
      </c>
    </row>
    <row r="107" spans="1:2" x14ac:dyDescent="0.2">
      <c r="A107" t="s">
        <v>923</v>
      </c>
      <c r="B107" t="s">
        <v>1052</v>
      </c>
    </row>
    <row r="108" spans="1:2" x14ac:dyDescent="0.2">
      <c r="A108" t="s">
        <v>924</v>
      </c>
      <c r="B108" t="s">
        <v>1053</v>
      </c>
    </row>
    <row r="109" spans="1:2" x14ac:dyDescent="0.2">
      <c r="A109" t="s">
        <v>754</v>
      </c>
      <c r="B109" t="s">
        <v>755</v>
      </c>
    </row>
    <row r="110" spans="1:2" x14ac:dyDescent="0.2">
      <c r="A110" t="s">
        <v>925</v>
      </c>
      <c r="B110" t="s">
        <v>1054</v>
      </c>
    </row>
    <row r="111" spans="1:2" x14ac:dyDescent="0.2">
      <c r="A111" t="s">
        <v>351</v>
      </c>
      <c r="B111" t="s">
        <v>444</v>
      </c>
    </row>
    <row r="112" spans="1:2" x14ac:dyDescent="0.2">
      <c r="A112" t="s">
        <v>926</v>
      </c>
      <c r="B112" t="s">
        <v>1055</v>
      </c>
    </row>
    <row r="113" spans="1:2" x14ac:dyDescent="0.2">
      <c r="A113" t="s">
        <v>927</v>
      </c>
      <c r="B113" t="s">
        <v>1056</v>
      </c>
    </row>
    <row r="114" spans="1:2" x14ac:dyDescent="0.2">
      <c r="A114" t="s">
        <v>102</v>
      </c>
      <c r="B114" t="s">
        <v>445</v>
      </c>
    </row>
    <row r="115" spans="1:2" x14ac:dyDescent="0.2">
      <c r="A115" t="s">
        <v>103</v>
      </c>
      <c r="B115" t="s">
        <v>446</v>
      </c>
    </row>
    <row r="116" spans="1:2" x14ac:dyDescent="0.2">
      <c r="A116" t="s">
        <v>928</v>
      </c>
      <c r="B116" t="s">
        <v>1057</v>
      </c>
    </row>
    <row r="117" spans="1:2" x14ac:dyDescent="0.2">
      <c r="A117" t="s">
        <v>929</v>
      </c>
      <c r="B117" t="s">
        <v>1058</v>
      </c>
    </row>
    <row r="118" spans="1:2" x14ac:dyDescent="0.2">
      <c r="A118" t="s">
        <v>930</v>
      </c>
      <c r="B118" t="s">
        <v>1059</v>
      </c>
    </row>
    <row r="119" spans="1:2" x14ac:dyDescent="0.2">
      <c r="A119" t="s">
        <v>104</v>
      </c>
      <c r="B119" t="s">
        <v>447</v>
      </c>
    </row>
    <row r="120" spans="1:2" x14ac:dyDescent="0.2">
      <c r="A120" t="s">
        <v>352</v>
      </c>
      <c r="B120" t="s">
        <v>448</v>
      </c>
    </row>
    <row r="121" spans="1:2" x14ac:dyDescent="0.2">
      <c r="A121" t="s">
        <v>105</v>
      </c>
      <c r="B121" t="s">
        <v>449</v>
      </c>
    </row>
    <row r="122" spans="1:2" x14ac:dyDescent="0.2">
      <c r="A122" t="s">
        <v>106</v>
      </c>
      <c r="B122" t="s">
        <v>450</v>
      </c>
    </row>
    <row r="123" spans="1:2" x14ac:dyDescent="0.2">
      <c r="A123" t="s">
        <v>107</v>
      </c>
      <c r="B123" t="s">
        <v>451</v>
      </c>
    </row>
    <row r="124" spans="1:2" x14ac:dyDescent="0.2">
      <c r="A124" t="s">
        <v>108</v>
      </c>
      <c r="B124" t="s">
        <v>452</v>
      </c>
    </row>
    <row r="125" spans="1:2" x14ac:dyDescent="0.2">
      <c r="A125" t="s">
        <v>863</v>
      </c>
      <c r="B125" t="s">
        <v>864</v>
      </c>
    </row>
    <row r="126" spans="1:2" x14ac:dyDescent="0.2">
      <c r="A126" t="s">
        <v>931</v>
      </c>
      <c r="B126" t="s">
        <v>1060</v>
      </c>
    </row>
    <row r="127" spans="1:2" x14ac:dyDescent="0.2">
      <c r="A127" t="s">
        <v>109</v>
      </c>
      <c r="B127" t="s">
        <v>453</v>
      </c>
    </row>
    <row r="128" spans="1:2" x14ac:dyDescent="0.2">
      <c r="A128" t="s">
        <v>756</v>
      </c>
      <c r="B128" t="s">
        <v>757</v>
      </c>
    </row>
    <row r="129" spans="1:2" x14ac:dyDescent="0.2">
      <c r="A129" t="s">
        <v>110</v>
      </c>
      <c r="B129" t="s">
        <v>454</v>
      </c>
    </row>
    <row r="130" spans="1:2" x14ac:dyDescent="0.2">
      <c r="A130" t="s">
        <v>111</v>
      </c>
      <c r="B130" t="s">
        <v>455</v>
      </c>
    </row>
    <row r="131" spans="1:2" x14ac:dyDescent="0.2">
      <c r="A131" t="s">
        <v>758</v>
      </c>
      <c r="B131" t="s">
        <v>759</v>
      </c>
    </row>
    <row r="132" spans="1:2" x14ac:dyDescent="0.2">
      <c r="A132" t="s">
        <v>932</v>
      </c>
      <c r="B132" t="s">
        <v>1061</v>
      </c>
    </row>
    <row r="133" spans="1:2" x14ac:dyDescent="0.2">
      <c r="A133" t="s">
        <v>933</v>
      </c>
      <c r="B133" t="s">
        <v>1062</v>
      </c>
    </row>
    <row r="134" spans="1:2" x14ac:dyDescent="0.2">
      <c r="A134" t="s">
        <v>934</v>
      </c>
      <c r="B134" t="s">
        <v>1063</v>
      </c>
    </row>
    <row r="135" spans="1:2" x14ac:dyDescent="0.2">
      <c r="A135" t="s">
        <v>112</v>
      </c>
      <c r="B135" t="s">
        <v>456</v>
      </c>
    </row>
    <row r="136" spans="1:2" x14ac:dyDescent="0.2">
      <c r="A136" t="s">
        <v>935</v>
      </c>
      <c r="B136" t="s">
        <v>1064</v>
      </c>
    </row>
    <row r="137" spans="1:2" x14ac:dyDescent="0.2">
      <c r="A137" t="s">
        <v>317</v>
      </c>
      <c r="B137" t="s">
        <v>457</v>
      </c>
    </row>
    <row r="138" spans="1:2" x14ac:dyDescent="0.2">
      <c r="A138" t="s">
        <v>113</v>
      </c>
      <c r="B138" t="s">
        <v>458</v>
      </c>
    </row>
    <row r="139" spans="1:2" x14ac:dyDescent="0.2">
      <c r="A139" t="s">
        <v>353</v>
      </c>
      <c r="B139" t="s">
        <v>459</v>
      </c>
    </row>
    <row r="140" spans="1:2" x14ac:dyDescent="0.2">
      <c r="A140" t="s">
        <v>114</v>
      </c>
      <c r="B140" t="s">
        <v>460</v>
      </c>
    </row>
    <row r="141" spans="1:2" x14ac:dyDescent="0.2">
      <c r="A141" t="s">
        <v>115</v>
      </c>
      <c r="B141" t="s">
        <v>461</v>
      </c>
    </row>
    <row r="142" spans="1:2" x14ac:dyDescent="0.2">
      <c r="A142" t="s">
        <v>116</v>
      </c>
      <c r="B142" t="s">
        <v>462</v>
      </c>
    </row>
    <row r="143" spans="1:2" x14ac:dyDescent="0.2">
      <c r="A143" t="s">
        <v>936</v>
      </c>
      <c r="B143" t="s">
        <v>1065</v>
      </c>
    </row>
    <row r="144" spans="1:2" x14ac:dyDescent="0.2">
      <c r="A144" t="s">
        <v>117</v>
      </c>
      <c r="B144" t="s">
        <v>463</v>
      </c>
    </row>
    <row r="145" spans="1:2" x14ac:dyDescent="0.2">
      <c r="A145" t="s">
        <v>118</v>
      </c>
      <c r="B145" t="s">
        <v>465</v>
      </c>
    </row>
    <row r="146" spans="1:2" x14ac:dyDescent="0.2">
      <c r="A146" t="s">
        <v>119</v>
      </c>
      <c r="B146" t="s">
        <v>466</v>
      </c>
    </row>
    <row r="147" spans="1:2" x14ac:dyDescent="0.2">
      <c r="A147" t="s">
        <v>354</v>
      </c>
      <c r="B147" t="s">
        <v>467</v>
      </c>
    </row>
    <row r="148" spans="1:2" x14ac:dyDescent="0.2">
      <c r="A148" t="s">
        <v>937</v>
      </c>
      <c r="B148" t="s">
        <v>1066</v>
      </c>
    </row>
    <row r="149" spans="1:2" x14ac:dyDescent="0.2">
      <c r="A149" t="s">
        <v>938</v>
      </c>
      <c r="B149" t="s">
        <v>1067</v>
      </c>
    </row>
    <row r="150" spans="1:2" x14ac:dyDescent="0.2">
      <c r="A150" t="s">
        <v>939</v>
      </c>
      <c r="B150" t="s">
        <v>1068</v>
      </c>
    </row>
    <row r="151" spans="1:2" x14ac:dyDescent="0.2">
      <c r="A151" t="s">
        <v>940</v>
      </c>
      <c r="B151" t="s">
        <v>1069</v>
      </c>
    </row>
    <row r="152" spans="1:2" x14ac:dyDescent="0.2">
      <c r="A152" t="s">
        <v>120</v>
      </c>
      <c r="B152" t="s">
        <v>468</v>
      </c>
    </row>
    <row r="153" spans="1:2" x14ac:dyDescent="0.2">
      <c r="A153" t="s">
        <v>760</v>
      </c>
      <c r="B153" t="s">
        <v>761</v>
      </c>
    </row>
    <row r="154" spans="1:2" x14ac:dyDescent="0.2">
      <c r="A154" t="s">
        <v>941</v>
      </c>
      <c r="B154" t="s">
        <v>1070</v>
      </c>
    </row>
    <row r="155" spans="1:2" x14ac:dyDescent="0.2">
      <c r="A155" t="s">
        <v>121</v>
      </c>
      <c r="B155" t="s">
        <v>469</v>
      </c>
    </row>
    <row r="156" spans="1:2" x14ac:dyDescent="0.2">
      <c r="A156" t="s">
        <v>122</v>
      </c>
      <c r="B156" t="s">
        <v>470</v>
      </c>
    </row>
    <row r="157" spans="1:2" x14ac:dyDescent="0.2">
      <c r="A157" t="s">
        <v>123</v>
      </c>
      <c r="B157" t="s">
        <v>471</v>
      </c>
    </row>
    <row r="158" spans="1:2" x14ac:dyDescent="0.2">
      <c r="A158" t="s">
        <v>942</v>
      </c>
      <c r="B158" t="s">
        <v>1071</v>
      </c>
    </row>
    <row r="159" spans="1:2" x14ac:dyDescent="0.2">
      <c r="A159" t="s">
        <v>762</v>
      </c>
      <c r="B159" t="s">
        <v>763</v>
      </c>
    </row>
    <row r="160" spans="1:2" x14ac:dyDescent="0.2">
      <c r="A160" t="s">
        <v>124</v>
      </c>
      <c r="B160" t="s">
        <v>472</v>
      </c>
    </row>
    <row r="161" spans="1:2" x14ac:dyDescent="0.2">
      <c r="A161" t="s">
        <v>943</v>
      </c>
      <c r="B161" t="s">
        <v>1072</v>
      </c>
    </row>
    <row r="162" spans="1:2" x14ac:dyDescent="0.2">
      <c r="A162" t="s">
        <v>865</v>
      </c>
      <c r="B162" t="s">
        <v>866</v>
      </c>
    </row>
    <row r="163" spans="1:2" x14ac:dyDescent="0.2">
      <c r="A163" t="s">
        <v>944</v>
      </c>
      <c r="B163" t="s">
        <v>1073</v>
      </c>
    </row>
    <row r="164" spans="1:2" x14ac:dyDescent="0.2">
      <c r="A164" t="s">
        <v>764</v>
      </c>
      <c r="B164" t="s">
        <v>473</v>
      </c>
    </row>
    <row r="165" spans="1:2" x14ac:dyDescent="0.2">
      <c r="A165" t="s">
        <v>765</v>
      </c>
      <c r="B165" t="s">
        <v>766</v>
      </c>
    </row>
    <row r="166" spans="1:2" x14ac:dyDescent="0.2">
      <c r="A166" t="s">
        <v>945</v>
      </c>
      <c r="B166" t="s">
        <v>1074</v>
      </c>
    </row>
    <row r="167" spans="1:2" x14ac:dyDescent="0.2">
      <c r="A167" t="s">
        <v>125</v>
      </c>
      <c r="B167" t="s">
        <v>474</v>
      </c>
    </row>
    <row r="168" spans="1:2" x14ac:dyDescent="0.2">
      <c r="A168" t="s">
        <v>126</v>
      </c>
      <c r="B168" t="s">
        <v>475</v>
      </c>
    </row>
    <row r="169" spans="1:2" x14ac:dyDescent="0.2">
      <c r="A169" t="s">
        <v>127</v>
      </c>
      <c r="B169" t="s">
        <v>476</v>
      </c>
    </row>
    <row r="170" spans="1:2" x14ac:dyDescent="0.2">
      <c r="A170" t="s">
        <v>946</v>
      </c>
      <c r="B170" t="s">
        <v>1075</v>
      </c>
    </row>
    <row r="171" spans="1:2" x14ac:dyDescent="0.2">
      <c r="A171" t="s">
        <v>947</v>
      </c>
      <c r="B171" t="s">
        <v>1076</v>
      </c>
    </row>
    <row r="172" spans="1:2" x14ac:dyDescent="0.2">
      <c r="A172" t="s">
        <v>948</v>
      </c>
      <c r="B172" t="s">
        <v>1077</v>
      </c>
    </row>
    <row r="173" spans="1:2" x14ac:dyDescent="0.2">
      <c r="A173" t="s">
        <v>949</v>
      </c>
      <c r="B173" t="s">
        <v>1078</v>
      </c>
    </row>
    <row r="174" spans="1:2" x14ac:dyDescent="0.2">
      <c r="A174" t="s">
        <v>355</v>
      </c>
      <c r="B174" t="s">
        <v>477</v>
      </c>
    </row>
    <row r="175" spans="1:2" x14ac:dyDescent="0.2">
      <c r="A175" t="s">
        <v>128</v>
      </c>
      <c r="B175" t="s">
        <v>478</v>
      </c>
    </row>
    <row r="176" spans="1:2" x14ac:dyDescent="0.2">
      <c r="A176" t="s">
        <v>129</v>
      </c>
      <c r="B176" t="s">
        <v>479</v>
      </c>
    </row>
    <row r="177" spans="1:2" x14ac:dyDescent="0.2">
      <c r="A177" t="s">
        <v>318</v>
      </c>
      <c r="B177" t="s">
        <v>480</v>
      </c>
    </row>
    <row r="178" spans="1:2" x14ac:dyDescent="0.2">
      <c r="A178" t="s">
        <v>950</v>
      </c>
      <c r="B178" t="s">
        <v>1079</v>
      </c>
    </row>
    <row r="179" spans="1:2" x14ac:dyDescent="0.2">
      <c r="A179" t="s">
        <v>867</v>
      </c>
      <c r="B179" t="s">
        <v>868</v>
      </c>
    </row>
    <row r="180" spans="1:2" x14ac:dyDescent="0.2">
      <c r="A180" t="s">
        <v>319</v>
      </c>
      <c r="B180" t="s">
        <v>481</v>
      </c>
    </row>
    <row r="181" spans="1:2" x14ac:dyDescent="0.2">
      <c r="A181" t="s">
        <v>130</v>
      </c>
      <c r="B181" t="s">
        <v>482</v>
      </c>
    </row>
    <row r="182" spans="1:2" x14ac:dyDescent="0.2">
      <c r="A182" t="s">
        <v>356</v>
      </c>
      <c r="B182" t="s">
        <v>483</v>
      </c>
    </row>
    <row r="183" spans="1:2" x14ac:dyDescent="0.2">
      <c r="A183" t="s">
        <v>131</v>
      </c>
      <c r="B183" t="s">
        <v>484</v>
      </c>
    </row>
    <row r="184" spans="1:2" x14ac:dyDescent="0.2">
      <c r="A184" t="s">
        <v>951</v>
      </c>
      <c r="B184" t="s">
        <v>1080</v>
      </c>
    </row>
    <row r="185" spans="1:2" x14ac:dyDescent="0.2">
      <c r="A185" t="s">
        <v>132</v>
      </c>
      <c r="B185" t="s">
        <v>485</v>
      </c>
    </row>
    <row r="186" spans="1:2" x14ac:dyDescent="0.2">
      <c r="A186" t="s">
        <v>320</v>
      </c>
      <c r="B186" t="s">
        <v>492</v>
      </c>
    </row>
    <row r="187" spans="1:2" x14ac:dyDescent="0.2">
      <c r="A187" t="s">
        <v>133</v>
      </c>
      <c r="B187" t="s">
        <v>493</v>
      </c>
    </row>
    <row r="188" spans="1:2" x14ac:dyDescent="0.2">
      <c r="A188" t="s">
        <v>134</v>
      </c>
      <c r="B188" t="s">
        <v>494</v>
      </c>
    </row>
    <row r="189" spans="1:2" x14ac:dyDescent="0.2">
      <c r="A189" t="s">
        <v>952</v>
      </c>
      <c r="B189" t="s">
        <v>1081</v>
      </c>
    </row>
    <row r="190" spans="1:2" x14ac:dyDescent="0.2">
      <c r="A190" t="s">
        <v>135</v>
      </c>
      <c r="B190" t="s">
        <v>495</v>
      </c>
    </row>
    <row r="191" spans="1:2" x14ac:dyDescent="0.2">
      <c r="A191" t="s">
        <v>136</v>
      </c>
      <c r="B191" t="s">
        <v>496</v>
      </c>
    </row>
    <row r="192" spans="1:2" x14ac:dyDescent="0.2">
      <c r="A192" t="s">
        <v>321</v>
      </c>
      <c r="B192" t="s">
        <v>497</v>
      </c>
    </row>
    <row r="193" spans="1:2" x14ac:dyDescent="0.2">
      <c r="A193" t="s">
        <v>137</v>
      </c>
      <c r="B193" t="s">
        <v>498</v>
      </c>
    </row>
    <row r="194" spans="1:2" x14ac:dyDescent="0.2">
      <c r="A194" t="s">
        <v>138</v>
      </c>
      <c r="B194" t="s">
        <v>499</v>
      </c>
    </row>
    <row r="195" spans="1:2" x14ac:dyDescent="0.2">
      <c r="A195" t="s">
        <v>953</v>
      </c>
      <c r="B195" t="s">
        <v>1082</v>
      </c>
    </row>
    <row r="196" spans="1:2" x14ac:dyDescent="0.2">
      <c r="A196" t="s">
        <v>139</v>
      </c>
      <c r="B196" t="s">
        <v>500</v>
      </c>
    </row>
    <row r="197" spans="1:2" x14ac:dyDescent="0.2">
      <c r="A197" t="s">
        <v>140</v>
      </c>
      <c r="B197" t="s">
        <v>501</v>
      </c>
    </row>
    <row r="198" spans="1:2" x14ac:dyDescent="0.2">
      <c r="A198" t="s">
        <v>767</v>
      </c>
      <c r="B198" t="s">
        <v>543</v>
      </c>
    </row>
    <row r="199" spans="1:2" x14ac:dyDescent="0.2">
      <c r="A199" t="s">
        <v>954</v>
      </c>
      <c r="B199" t="s">
        <v>1083</v>
      </c>
    </row>
    <row r="200" spans="1:2" x14ac:dyDescent="0.2">
      <c r="A200" t="s">
        <v>141</v>
      </c>
      <c r="B200" t="s">
        <v>502</v>
      </c>
    </row>
    <row r="201" spans="1:2" x14ac:dyDescent="0.2">
      <c r="A201" t="s">
        <v>142</v>
      </c>
      <c r="B201" t="s">
        <v>503</v>
      </c>
    </row>
    <row r="202" spans="1:2" x14ac:dyDescent="0.2">
      <c r="A202" t="s">
        <v>143</v>
      </c>
      <c r="B202" t="s">
        <v>504</v>
      </c>
    </row>
    <row r="203" spans="1:2" x14ac:dyDescent="0.2">
      <c r="A203" t="s">
        <v>955</v>
      </c>
      <c r="B203" t="s">
        <v>1084</v>
      </c>
    </row>
    <row r="204" spans="1:2" x14ac:dyDescent="0.2">
      <c r="A204" t="s">
        <v>768</v>
      </c>
      <c r="B204" t="s">
        <v>769</v>
      </c>
    </row>
    <row r="205" spans="1:2" x14ac:dyDescent="0.2">
      <c r="A205" t="s">
        <v>956</v>
      </c>
      <c r="B205" t="s">
        <v>1085</v>
      </c>
    </row>
    <row r="206" spans="1:2" x14ac:dyDescent="0.2">
      <c r="A206" t="s">
        <v>957</v>
      </c>
      <c r="B206" t="s">
        <v>1086</v>
      </c>
    </row>
    <row r="207" spans="1:2" x14ac:dyDescent="0.2">
      <c r="A207" t="s">
        <v>144</v>
      </c>
      <c r="B207" t="s">
        <v>505</v>
      </c>
    </row>
    <row r="208" spans="1:2" x14ac:dyDescent="0.2">
      <c r="A208" t="s">
        <v>145</v>
      </c>
      <c r="B208" t="s">
        <v>506</v>
      </c>
    </row>
    <row r="209" spans="1:2" x14ac:dyDescent="0.2">
      <c r="A209" t="s">
        <v>146</v>
      </c>
      <c r="B209" t="s">
        <v>507</v>
      </c>
    </row>
    <row r="210" spans="1:2" x14ac:dyDescent="0.2">
      <c r="A210" t="s">
        <v>147</v>
      </c>
      <c r="B210" t="s">
        <v>508</v>
      </c>
    </row>
    <row r="211" spans="1:2" x14ac:dyDescent="0.2">
      <c r="A211" t="s">
        <v>958</v>
      </c>
      <c r="B211" t="s">
        <v>1087</v>
      </c>
    </row>
    <row r="212" spans="1:2" x14ac:dyDescent="0.2">
      <c r="A212" t="s">
        <v>148</v>
      </c>
      <c r="B212" t="s">
        <v>509</v>
      </c>
    </row>
    <row r="213" spans="1:2" x14ac:dyDescent="0.2">
      <c r="A213" t="s">
        <v>149</v>
      </c>
      <c r="B213" t="s">
        <v>510</v>
      </c>
    </row>
    <row r="214" spans="1:2" x14ac:dyDescent="0.2">
      <c r="A214" t="s">
        <v>150</v>
      </c>
      <c r="B214" t="s">
        <v>511</v>
      </c>
    </row>
    <row r="215" spans="1:2" x14ac:dyDescent="0.2">
      <c r="A215" t="s">
        <v>770</v>
      </c>
      <c r="B215" t="s">
        <v>771</v>
      </c>
    </row>
    <row r="216" spans="1:2" x14ac:dyDescent="0.2">
      <c r="A216" t="s">
        <v>959</v>
      </c>
      <c r="B216" t="s">
        <v>1088</v>
      </c>
    </row>
    <row r="217" spans="1:2" x14ac:dyDescent="0.2">
      <c r="A217" t="s">
        <v>960</v>
      </c>
      <c r="B217" t="s">
        <v>1089</v>
      </c>
    </row>
    <row r="218" spans="1:2" x14ac:dyDescent="0.2">
      <c r="A218" t="s">
        <v>357</v>
      </c>
      <c r="B218" t="s">
        <v>512</v>
      </c>
    </row>
    <row r="219" spans="1:2" x14ac:dyDescent="0.2">
      <c r="A219" t="s">
        <v>772</v>
      </c>
      <c r="B219" t="s">
        <v>773</v>
      </c>
    </row>
    <row r="220" spans="1:2" x14ac:dyDescent="0.2">
      <c r="A220" t="s">
        <v>151</v>
      </c>
      <c r="B220" t="s">
        <v>513</v>
      </c>
    </row>
    <row r="221" spans="1:2" x14ac:dyDescent="0.2">
      <c r="A221" t="s">
        <v>774</v>
      </c>
      <c r="B221" t="s">
        <v>775</v>
      </c>
    </row>
    <row r="222" spans="1:2" x14ac:dyDescent="0.2">
      <c r="A222" t="s">
        <v>322</v>
      </c>
      <c r="B222" t="s">
        <v>514</v>
      </c>
    </row>
    <row r="223" spans="1:2" x14ac:dyDescent="0.2">
      <c r="A223" t="s">
        <v>961</v>
      </c>
      <c r="B223" t="s">
        <v>1090</v>
      </c>
    </row>
    <row r="224" spans="1:2" x14ac:dyDescent="0.2">
      <c r="A224" t="s">
        <v>869</v>
      </c>
      <c r="B224" t="s">
        <v>870</v>
      </c>
    </row>
    <row r="225" spans="1:2" x14ac:dyDescent="0.2">
      <c r="A225" t="s">
        <v>962</v>
      </c>
      <c r="B225" t="s">
        <v>1091</v>
      </c>
    </row>
    <row r="226" spans="1:2" x14ac:dyDescent="0.2">
      <c r="A226" t="s">
        <v>152</v>
      </c>
      <c r="B226" t="s">
        <v>515</v>
      </c>
    </row>
    <row r="227" spans="1:2" x14ac:dyDescent="0.2">
      <c r="A227" t="s">
        <v>153</v>
      </c>
      <c r="B227" t="s">
        <v>516</v>
      </c>
    </row>
    <row r="228" spans="1:2" x14ac:dyDescent="0.2">
      <c r="A228" t="s">
        <v>154</v>
      </c>
      <c r="B228" t="s">
        <v>517</v>
      </c>
    </row>
    <row r="229" spans="1:2" x14ac:dyDescent="0.2">
      <c r="A229" t="s">
        <v>323</v>
      </c>
      <c r="B229" t="s">
        <v>518</v>
      </c>
    </row>
    <row r="230" spans="1:2" x14ac:dyDescent="0.2">
      <c r="A230" t="s">
        <v>324</v>
      </c>
      <c r="B230" t="s">
        <v>519</v>
      </c>
    </row>
    <row r="231" spans="1:2" x14ac:dyDescent="0.2">
      <c r="A231" t="s">
        <v>325</v>
      </c>
      <c r="B231" t="s">
        <v>520</v>
      </c>
    </row>
    <row r="232" spans="1:2" x14ac:dyDescent="0.2">
      <c r="A232" t="s">
        <v>358</v>
      </c>
      <c r="B232" t="s">
        <v>521</v>
      </c>
    </row>
    <row r="233" spans="1:2" x14ac:dyDescent="0.2">
      <c r="A233" t="s">
        <v>776</v>
      </c>
      <c r="B233" t="s">
        <v>486</v>
      </c>
    </row>
    <row r="234" spans="1:2" x14ac:dyDescent="0.2">
      <c r="A234" t="s">
        <v>326</v>
      </c>
      <c r="B234" t="s">
        <v>522</v>
      </c>
    </row>
    <row r="235" spans="1:2" x14ac:dyDescent="0.2">
      <c r="A235" t="s">
        <v>327</v>
      </c>
      <c r="B235" t="s">
        <v>523</v>
      </c>
    </row>
    <row r="236" spans="1:2" x14ac:dyDescent="0.2">
      <c r="A236" t="s">
        <v>963</v>
      </c>
      <c r="B236" t="s">
        <v>1092</v>
      </c>
    </row>
    <row r="237" spans="1:2" x14ac:dyDescent="0.2">
      <c r="A237" t="s">
        <v>777</v>
      </c>
      <c r="B237" t="s">
        <v>778</v>
      </c>
    </row>
    <row r="238" spans="1:2" x14ac:dyDescent="0.2">
      <c r="A238" t="s">
        <v>155</v>
      </c>
      <c r="B238" t="s">
        <v>524</v>
      </c>
    </row>
    <row r="239" spans="1:2" x14ac:dyDescent="0.2">
      <c r="A239" t="s">
        <v>779</v>
      </c>
      <c r="B239" t="s">
        <v>525</v>
      </c>
    </row>
    <row r="240" spans="1:2" x14ac:dyDescent="0.2">
      <c r="A240" t="s">
        <v>964</v>
      </c>
      <c r="B240" t="s">
        <v>1093</v>
      </c>
    </row>
    <row r="241" spans="1:2" x14ac:dyDescent="0.2">
      <c r="A241" t="s">
        <v>359</v>
      </c>
      <c r="B241" t="s">
        <v>526</v>
      </c>
    </row>
    <row r="242" spans="1:2" x14ac:dyDescent="0.2">
      <c r="A242" t="s">
        <v>965</v>
      </c>
      <c r="B242" t="s">
        <v>1094</v>
      </c>
    </row>
    <row r="243" spans="1:2" x14ac:dyDescent="0.2">
      <c r="A243" t="s">
        <v>156</v>
      </c>
      <c r="B243" t="s">
        <v>527</v>
      </c>
    </row>
    <row r="244" spans="1:2" x14ac:dyDescent="0.2">
      <c r="A244" t="s">
        <v>157</v>
      </c>
      <c r="B244" t="s">
        <v>528</v>
      </c>
    </row>
    <row r="245" spans="1:2" x14ac:dyDescent="0.2">
      <c r="A245" t="s">
        <v>328</v>
      </c>
      <c r="B245" t="s">
        <v>529</v>
      </c>
    </row>
    <row r="246" spans="1:2" x14ac:dyDescent="0.2">
      <c r="A246" t="s">
        <v>871</v>
      </c>
      <c r="B246" t="s">
        <v>872</v>
      </c>
    </row>
    <row r="247" spans="1:2" x14ac:dyDescent="0.2">
      <c r="A247" t="s">
        <v>158</v>
      </c>
      <c r="B247" t="s">
        <v>530</v>
      </c>
    </row>
    <row r="248" spans="1:2" x14ac:dyDescent="0.2">
      <c r="A248" t="s">
        <v>159</v>
      </c>
      <c r="B248" t="s">
        <v>531</v>
      </c>
    </row>
    <row r="249" spans="1:2" x14ac:dyDescent="0.2">
      <c r="A249" t="s">
        <v>160</v>
      </c>
      <c r="B249" t="s">
        <v>532</v>
      </c>
    </row>
    <row r="250" spans="1:2" x14ac:dyDescent="0.2">
      <c r="A250" t="s">
        <v>161</v>
      </c>
      <c r="B250" t="s">
        <v>533</v>
      </c>
    </row>
    <row r="251" spans="1:2" x14ac:dyDescent="0.2">
      <c r="A251" t="s">
        <v>780</v>
      </c>
      <c r="B251" t="s">
        <v>781</v>
      </c>
    </row>
    <row r="252" spans="1:2" x14ac:dyDescent="0.2">
      <c r="A252" t="s">
        <v>782</v>
      </c>
      <c r="B252" t="s">
        <v>783</v>
      </c>
    </row>
    <row r="253" spans="1:2" x14ac:dyDescent="0.2">
      <c r="A253" t="s">
        <v>784</v>
      </c>
      <c r="B253" t="s">
        <v>785</v>
      </c>
    </row>
    <row r="254" spans="1:2" x14ac:dyDescent="0.2">
      <c r="A254" t="s">
        <v>162</v>
      </c>
      <c r="B254" t="s">
        <v>534</v>
      </c>
    </row>
    <row r="255" spans="1:2" x14ac:dyDescent="0.2">
      <c r="A255" t="s">
        <v>786</v>
      </c>
      <c r="B255" t="s">
        <v>787</v>
      </c>
    </row>
    <row r="256" spans="1:2" x14ac:dyDescent="0.2">
      <c r="A256" t="s">
        <v>788</v>
      </c>
      <c r="B256" t="s">
        <v>789</v>
      </c>
    </row>
    <row r="257" spans="1:2" x14ac:dyDescent="0.2">
      <c r="A257" t="s">
        <v>966</v>
      </c>
      <c r="B257" t="s">
        <v>1095</v>
      </c>
    </row>
    <row r="258" spans="1:2" x14ac:dyDescent="0.2">
      <c r="A258" t="s">
        <v>790</v>
      </c>
      <c r="B258" t="s">
        <v>490</v>
      </c>
    </row>
    <row r="259" spans="1:2" x14ac:dyDescent="0.2">
      <c r="A259" t="s">
        <v>791</v>
      </c>
      <c r="B259" t="s">
        <v>489</v>
      </c>
    </row>
    <row r="260" spans="1:2" x14ac:dyDescent="0.2">
      <c r="A260" t="s">
        <v>792</v>
      </c>
      <c r="B260" t="s">
        <v>491</v>
      </c>
    </row>
    <row r="261" spans="1:2" x14ac:dyDescent="0.2">
      <c r="A261" t="s">
        <v>793</v>
      </c>
      <c r="B261" t="s">
        <v>488</v>
      </c>
    </row>
    <row r="262" spans="1:2" x14ac:dyDescent="0.2">
      <c r="A262" t="s">
        <v>163</v>
      </c>
      <c r="B262" t="s">
        <v>535</v>
      </c>
    </row>
    <row r="263" spans="1:2" x14ac:dyDescent="0.2">
      <c r="A263" t="s">
        <v>794</v>
      </c>
      <c r="B263" t="s">
        <v>795</v>
      </c>
    </row>
    <row r="264" spans="1:2" x14ac:dyDescent="0.2">
      <c r="A264" t="s">
        <v>164</v>
      </c>
      <c r="B264" t="s">
        <v>536</v>
      </c>
    </row>
    <row r="265" spans="1:2" x14ac:dyDescent="0.2">
      <c r="A265" t="s">
        <v>796</v>
      </c>
      <c r="B265" t="s">
        <v>584</v>
      </c>
    </row>
    <row r="266" spans="1:2" x14ac:dyDescent="0.2">
      <c r="A266" t="s">
        <v>797</v>
      </c>
      <c r="B266" t="s">
        <v>798</v>
      </c>
    </row>
    <row r="267" spans="1:2" x14ac:dyDescent="0.2">
      <c r="A267" t="s">
        <v>165</v>
      </c>
      <c r="B267" t="s">
        <v>537</v>
      </c>
    </row>
    <row r="268" spans="1:2" x14ac:dyDescent="0.2">
      <c r="A268" t="s">
        <v>799</v>
      </c>
      <c r="B268" t="s">
        <v>800</v>
      </c>
    </row>
    <row r="269" spans="1:2" x14ac:dyDescent="0.2">
      <c r="A269" t="s">
        <v>166</v>
      </c>
      <c r="B269" t="s">
        <v>538</v>
      </c>
    </row>
    <row r="270" spans="1:2" x14ac:dyDescent="0.2">
      <c r="A270" t="s">
        <v>801</v>
      </c>
      <c r="B270" t="s">
        <v>539</v>
      </c>
    </row>
    <row r="271" spans="1:2" x14ac:dyDescent="0.2">
      <c r="A271" t="s">
        <v>802</v>
      </c>
      <c r="B271" t="s">
        <v>540</v>
      </c>
    </row>
    <row r="272" spans="1:2" x14ac:dyDescent="0.2">
      <c r="A272" t="s">
        <v>873</v>
      </c>
      <c r="B272" t="s">
        <v>874</v>
      </c>
    </row>
    <row r="273" spans="1:2" x14ac:dyDescent="0.2">
      <c r="A273" t="s">
        <v>803</v>
      </c>
      <c r="B273" t="s">
        <v>804</v>
      </c>
    </row>
    <row r="274" spans="1:2" x14ac:dyDescent="0.2">
      <c r="A274" t="s">
        <v>167</v>
      </c>
      <c r="B274" t="s">
        <v>541</v>
      </c>
    </row>
    <row r="275" spans="1:2" x14ac:dyDescent="0.2">
      <c r="A275" t="s">
        <v>329</v>
      </c>
      <c r="B275" t="s">
        <v>542</v>
      </c>
    </row>
    <row r="276" spans="1:2" x14ac:dyDescent="0.2">
      <c r="A276" t="s">
        <v>967</v>
      </c>
      <c r="B276" t="s">
        <v>1096</v>
      </c>
    </row>
    <row r="277" spans="1:2" x14ac:dyDescent="0.2">
      <c r="A277" t="s">
        <v>360</v>
      </c>
      <c r="B277" t="s">
        <v>544</v>
      </c>
    </row>
    <row r="278" spans="1:2" x14ac:dyDescent="0.2">
      <c r="A278" t="s">
        <v>805</v>
      </c>
      <c r="B278" t="s">
        <v>806</v>
      </c>
    </row>
    <row r="279" spans="1:2" x14ac:dyDescent="0.2">
      <c r="A279" t="s">
        <v>168</v>
      </c>
      <c r="B279" t="s">
        <v>545</v>
      </c>
    </row>
    <row r="280" spans="1:2" x14ac:dyDescent="0.2">
      <c r="A280" t="s">
        <v>968</v>
      </c>
      <c r="B280" t="s">
        <v>1097</v>
      </c>
    </row>
    <row r="281" spans="1:2" x14ac:dyDescent="0.2">
      <c r="A281" t="s">
        <v>169</v>
      </c>
      <c r="B281" t="s">
        <v>546</v>
      </c>
    </row>
    <row r="282" spans="1:2" x14ac:dyDescent="0.2">
      <c r="A282" t="s">
        <v>170</v>
      </c>
      <c r="B282" t="s">
        <v>547</v>
      </c>
    </row>
    <row r="283" spans="1:2" x14ac:dyDescent="0.2">
      <c r="A283" t="s">
        <v>171</v>
      </c>
      <c r="B283" t="s">
        <v>548</v>
      </c>
    </row>
    <row r="284" spans="1:2" x14ac:dyDescent="0.2">
      <c r="A284" t="s">
        <v>172</v>
      </c>
      <c r="B284" t="s">
        <v>549</v>
      </c>
    </row>
    <row r="285" spans="1:2" x14ac:dyDescent="0.2">
      <c r="A285" t="s">
        <v>173</v>
      </c>
      <c r="B285" t="s">
        <v>550</v>
      </c>
    </row>
    <row r="286" spans="1:2" x14ac:dyDescent="0.2">
      <c r="A286" t="s">
        <v>174</v>
      </c>
      <c r="B286" t="s">
        <v>551</v>
      </c>
    </row>
    <row r="287" spans="1:2" x14ac:dyDescent="0.2">
      <c r="A287" t="s">
        <v>175</v>
      </c>
      <c r="B287" t="s">
        <v>552</v>
      </c>
    </row>
    <row r="288" spans="1:2" x14ac:dyDescent="0.2">
      <c r="A288" t="s">
        <v>176</v>
      </c>
      <c r="B288" t="s">
        <v>553</v>
      </c>
    </row>
    <row r="289" spans="1:2" x14ac:dyDescent="0.2">
      <c r="A289" t="s">
        <v>969</v>
      </c>
      <c r="B289" t="s">
        <v>1098</v>
      </c>
    </row>
    <row r="290" spans="1:2" x14ac:dyDescent="0.2">
      <c r="A290" t="s">
        <v>177</v>
      </c>
      <c r="B290" t="s">
        <v>554</v>
      </c>
    </row>
    <row r="291" spans="1:2" x14ac:dyDescent="0.2">
      <c r="A291" t="s">
        <v>178</v>
      </c>
      <c r="B291" t="s">
        <v>555</v>
      </c>
    </row>
    <row r="292" spans="1:2" x14ac:dyDescent="0.2">
      <c r="A292" t="s">
        <v>179</v>
      </c>
      <c r="B292" t="s">
        <v>556</v>
      </c>
    </row>
    <row r="293" spans="1:2" x14ac:dyDescent="0.2">
      <c r="A293" t="s">
        <v>180</v>
      </c>
      <c r="B293" t="s">
        <v>557</v>
      </c>
    </row>
    <row r="294" spans="1:2" x14ac:dyDescent="0.2">
      <c r="A294" t="s">
        <v>330</v>
      </c>
      <c r="B294" t="s">
        <v>558</v>
      </c>
    </row>
    <row r="295" spans="1:2" x14ac:dyDescent="0.2">
      <c r="A295" t="s">
        <v>807</v>
      </c>
      <c r="B295" t="s">
        <v>808</v>
      </c>
    </row>
    <row r="296" spans="1:2" x14ac:dyDescent="0.2">
      <c r="A296" t="s">
        <v>875</v>
      </c>
      <c r="B296" t="s">
        <v>876</v>
      </c>
    </row>
    <row r="297" spans="1:2" x14ac:dyDescent="0.2">
      <c r="A297" t="s">
        <v>181</v>
      </c>
      <c r="B297" t="s">
        <v>559</v>
      </c>
    </row>
    <row r="298" spans="1:2" x14ac:dyDescent="0.2">
      <c r="A298" t="s">
        <v>877</v>
      </c>
      <c r="B298" t="s">
        <v>878</v>
      </c>
    </row>
    <row r="299" spans="1:2" x14ac:dyDescent="0.2">
      <c r="A299" t="s">
        <v>182</v>
      </c>
      <c r="B299" t="s">
        <v>560</v>
      </c>
    </row>
    <row r="300" spans="1:2" x14ac:dyDescent="0.2">
      <c r="A300" t="s">
        <v>183</v>
      </c>
      <c r="B300" t="s">
        <v>561</v>
      </c>
    </row>
    <row r="301" spans="1:2" x14ac:dyDescent="0.2">
      <c r="A301" t="s">
        <v>809</v>
      </c>
      <c r="B301" t="s">
        <v>810</v>
      </c>
    </row>
    <row r="302" spans="1:2" x14ac:dyDescent="0.2">
      <c r="A302" t="s">
        <v>184</v>
      </c>
      <c r="B302" t="s">
        <v>562</v>
      </c>
    </row>
    <row r="303" spans="1:2" x14ac:dyDescent="0.2">
      <c r="A303" t="s">
        <v>811</v>
      </c>
      <c r="B303" t="s">
        <v>812</v>
      </c>
    </row>
    <row r="304" spans="1:2" x14ac:dyDescent="0.2">
      <c r="A304" t="s">
        <v>185</v>
      </c>
      <c r="B304" t="s">
        <v>563</v>
      </c>
    </row>
    <row r="305" spans="1:2" x14ac:dyDescent="0.2">
      <c r="A305" t="s">
        <v>186</v>
      </c>
      <c r="B305" t="s">
        <v>564</v>
      </c>
    </row>
    <row r="306" spans="1:2" x14ac:dyDescent="0.2">
      <c r="A306" t="s">
        <v>361</v>
      </c>
      <c r="B306" t="s">
        <v>565</v>
      </c>
    </row>
    <row r="307" spans="1:2" x14ac:dyDescent="0.2">
      <c r="A307" t="s">
        <v>362</v>
      </c>
      <c r="B307" t="s">
        <v>566</v>
      </c>
    </row>
    <row r="308" spans="1:2" x14ac:dyDescent="0.2">
      <c r="A308" t="s">
        <v>970</v>
      </c>
      <c r="B308" t="s">
        <v>1099</v>
      </c>
    </row>
    <row r="309" spans="1:2" x14ac:dyDescent="0.2">
      <c r="A309" t="s">
        <v>187</v>
      </c>
      <c r="B309" t="s">
        <v>567</v>
      </c>
    </row>
    <row r="310" spans="1:2" x14ac:dyDescent="0.2">
      <c r="A310" t="s">
        <v>188</v>
      </c>
      <c r="B310" t="s">
        <v>568</v>
      </c>
    </row>
    <row r="311" spans="1:2" x14ac:dyDescent="0.2">
      <c r="A311" t="s">
        <v>189</v>
      </c>
      <c r="B311" t="s">
        <v>569</v>
      </c>
    </row>
    <row r="312" spans="1:2" x14ac:dyDescent="0.2">
      <c r="A312" t="s">
        <v>971</v>
      </c>
      <c r="B312" t="s">
        <v>1100</v>
      </c>
    </row>
    <row r="313" spans="1:2" x14ac:dyDescent="0.2">
      <c r="A313" t="s">
        <v>190</v>
      </c>
      <c r="B313" t="s">
        <v>570</v>
      </c>
    </row>
    <row r="314" spans="1:2" x14ac:dyDescent="0.2">
      <c r="A314" t="s">
        <v>972</v>
      </c>
      <c r="B314" t="s">
        <v>1101</v>
      </c>
    </row>
    <row r="315" spans="1:2" x14ac:dyDescent="0.2">
      <c r="A315" t="s">
        <v>973</v>
      </c>
      <c r="B315" t="s">
        <v>1102</v>
      </c>
    </row>
    <row r="316" spans="1:2" x14ac:dyDescent="0.2">
      <c r="A316" t="s">
        <v>191</v>
      </c>
      <c r="B316" t="s">
        <v>571</v>
      </c>
    </row>
    <row r="317" spans="1:2" x14ac:dyDescent="0.2">
      <c r="A317" t="s">
        <v>192</v>
      </c>
      <c r="B317" t="s">
        <v>572</v>
      </c>
    </row>
    <row r="318" spans="1:2" x14ac:dyDescent="0.2">
      <c r="A318" t="s">
        <v>974</v>
      </c>
      <c r="B318" t="s">
        <v>1103</v>
      </c>
    </row>
    <row r="319" spans="1:2" x14ac:dyDescent="0.2">
      <c r="A319" t="s">
        <v>331</v>
      </c>
      <c r="B319" t="s">
        <v>573</v>
      </c>
    </row>
    <row r="320" spans="1:2" x14ac:dyDescent="0.2">
      <c r="A320" t="s">
        <v>193</v>
      </c>
      <c r="B320" t="s">
        <v>574</v>
      </c>
    </row>
    <row r="321" spans="1:2" x14ac:dyDescent="0.2">
      <c r="A321" t="s">
        <v>194</v>
      </c>
      <c r="B321" t="s">
        <v>575</v>
      </c>
    </row>
    <row r="322" spans="1:2" x14ac:dyDescent="0.2">
      <c r="A322" t="s">
        <v>195</v>
      </c>
      <c r="B322" t="s">
        <v>576</v>
      </c>
    </row>
    <row r="323" spans="1:2" x14ac:dyDescent="0.2">
      <c r="A323" t="s">
        <v>196</v>
      </c>
      <c r="B323" t="s">
        <v>577</v>
      </c>
    </row>
    <row r="324" spans="1:2" x14ac:dyDescent="0.2">
      <c r="A324" t="s">
        <v>197</v>
      </c>
      <c r="B324" t="s">
        <v>578</v>
      </c>
    </row>
    <row r="325" spans="1:2" x14ac:dyDescent="0.2">
      <c r="A325" t="s">
        <v>813</v>
      </c>
      <c r="B325" t="s">
        <v>579</v>
      </c>
    </row>
    <row r="326" spans="1:2" x14ac:dyDescent="0.2">
      <c r="A326" t="s">
        <v>198</v>
      </c>
      <c r="B326" t="s">
        <v>580</v>
      </c>
    </row>
    <row r="327" spans="1:2" x14ac:dyDescent="0.2">
      <c r="A327" t="s">
        <v>814</v>
      </c>
      <c r="B327" t="s">
        <v>815</v>
      </c>
    </row>
    <row r="328" spans="1:2" x14ac:dyDescent="0.2">
      <c r="A328" t="s">
        <v>816</v>
      </c>
      <c r="B328" t="s">
        <v>817</v>
      </c>
    </row>
    <row r="329" spans="1:2" x14ac:dyDescent="0.2">
      <c r="A329" t="s">
        <v>975</v>
      </c>
      <c r="B329" t="s">
        <v>1104</v>
      </c>
    </row>
    <row r="330" spans="1:2" x14ac:dyDescent="0.2">
      <c r="A330" t="s">
        <v>976</v>
      </c>
      <c r="B330" t="s">
        <v>1105</v>
      </c>
    </row>
    <row r="331" spans="1:2" x14ac:dyDescent="0.2">
      <c r="A331" t="s">
        <v>199</v>
      </c>
      <c r="B331" t="s">
        <v>581</v>
      </c>
    </row>
    <row r="332" spans="1:2" x14ac:dyDescent="0.2">
      <c r="A332" t="s">
        <v>200</v>
      </c>
      <c r="B332" t="s">
        <v>582</v>
      </c>
    </row>
    <row r="333" spans="1:2" x14ac:dyDescent="0.2">
      <c r="A333" t="s">
        <v>201</v>
      </c>
      <c r="B333" t="s">
        <v>583</v>
      </c>
    </row>
    <row r="334" spans="1:2" x14ac:dyDescent="0.2">
      <c r="A334" t="s">
        <v>977</v>
      </c>
      <c r="B334" t="s">
        <v>1106</v>
      </c>
    </row>
    <row r="335" spans="1:2" x14ac:dyDescent="0.2">
      <c r="A335" t="s">
        <v>202</v>
      </c>
      <c r="B335" t="s">
        <v>585</v>
      </c>
    </row>
    <row r="336" spans="1:2" x14ac:dyDescent="0.2">
      <c r="A336" t="s">
        <v>203</v>
      </c>
      <c r="B336" t="s">
        <v>586</v>
      </c>
    </row>
    <row r="337" spans="1:2" x14ac:dyDescent="0.2">
      <c r="A337" t="s">
        <v>204</v>
      </c>
      <c r="B337" t="s">
        <v>587</v>
      </c>
    </row>
    <row r="338" spans="1:2" x14ac:dyDescent="0.2">
      <c r="A338" t="s">
        <v>818</v>
      </c>
      <c r="B338" t="s">
        <v>819</v>
      </c>
    </row>
    <row r="339" spans="1:2" x14ac:dyDescent="0.2">
      <c r="A339" t="s">
        <v>978</v>
      </c>
      <c r="B339" t="s">
        <v>1107</v>
      </c>
    </row>
    <row r="340" spans="1:2" x14ac:dyDescent="0.2">
      <c r="A340" t="s">
        <v>979</v>
      </c>
      <c r="B340" t="s">
        <v>1108</v>
      </c>
    </row>
    <row r="341" spans="1:2" x14ac:dyDescent="0.2">
      <c r="A341" t="s">
        <v>205</v>
      </c>
      <c r="B341" t="s">
        <v>588</v>
      </c>
    </row>
    <row r="342" spans="1:2" x14ac:dyDescent="0.2">
      <c r="A342" t="s">
        <v>980</v>
      </c>
      <c r="B342" t="s">
        <v>1109</v>
      </c>
    </row>
    <row r="343" spans="1:2" x14ac:dyDescent="0.2">
      <c r="A343" t="s">
        <v>363</v>
      </c>
      <c r="B343" t="s">
        <v>589</v>
      </c>
    </row>
    <row r="344" spans="1:2" x14ac:dyDescent="0.2">
      <c r="A344" t="s">
        <v>206</v>
      </c>
      <c r="B344" t="s">
        <v>590</v>
      </c>
    </row>
    <row r="345" spans="1:2" x14ac:dyDescent="0.2">
      <c r="A345" t="s">
        <v>207</v>
      </c>
      <c r="B345" t="s">
        <v>591</v>
      </c>
    </row>
    <row r="346" spans="1:2" x14ac:dyDescent="0.2">
      <c r="A346" t="s">
        <v>208</v>
      </c>
      <c r="B346" t="s">
        <v>592</v>
      </c>
    </row>
    <row r="347" spans="1:2" x14ac:dyDescent="0.2">
      <c r="A347" t="s">
        <v>820</v>
      </c>
      <c r="B347" t="s">
        <v>464</v>
      </c>
    </row>
    <row r="348" spans="1:2" x14ac:dyDescent="0.2">
      <c r="A348" t="s">
        <v>209</v>
      </c>
      <c r="B348" t="s">
        <v>593</v>
      </c>
    </row>
    <row r="349" spans="1:2" x14ac:dyDescent="0.2">
      <c r="A349" t="s">
        <v>210</v>
      </c>
      <c r="B349" t="s">
        <v>594</v>
      </c>
    </row>
    <row r="350" spans="1:2" x14ac:dyDescent="0.2">
      <c r="A350" t="s">
        <v>211</v>
      </c>
      <c r="B350" t="s">
        <v>595</v>
      </c>
    </row>
    <row r="351" spans="1:2" x14ac:dyDescent="0.2">
      <c r="A351" t="s">
        <v>981</v>
      </c>
      <c r="B351" t="s">
        <v>1110</v>
      </c>
    </row>
    <row r="352" spans="1:2" x14ac:dyDescent="0.2">
      <c r="A352" t="s">
        <v>212</v>
      </c>
      <c r="B352" t="s">
        <v>596</v>
      </c>
    </row>
    <row r="353" spans="1:2" x14ac:dyDescent="0.2">
      <c r="A353" t="s">
        <v>213</v>
      </c>
      <c r="B353" t="s">
        <v>597</v>
      </c>
    </row>
    <row r="354" spans="1:2" x14ac:dyDescent="0.2">
      <c r="A354" t="s">
        <v>214</v>
      </c>
      <c r="B354" t="s">
        <v>598</v>
      </c>
    </row>
    <row r="355" spans="1:2" x14ac:dyDescent="0.2">
      <c r="A355" t="s">
        <v>215</v>
      </c>
      <c r="B355" t="s">
        <v>599</v>
      </c>
    </row>
    <row r="356" spans="1:2" x14ac:dyDescent="0.2">
      <c r="A356" t="s">
        <v>216</v>
      </c>
      <c r="B356" t="s">
        <v>600</v>
      </c>
    </row>
    <row r="357" spans="1:2" x14ac:dyDescent="0.2">
      <c r="A357" t="s">
        <v>217</v>
      </c>
      <c r="B357" t="s">
        <v>601</v>
      </c>
    </row>
    <row r="358" spans="1:2" x14ac:dyDescent="0.2">
      <c r="A358" t="s">
        <v>364</v>
      </c>
      <c r="B358" t="s">
        <v>603</v>
      </c>
    </row>
    <row r="359" spans="1:2" x14ac:dyDescent="0.2">
      <c r="A359" t="s">
        <v>879</v>
      </c>
      <c r="B359" t="s">
        <v>604</v>
      </c>
    </row>
    <row r="360" spans="1:2" x14ac:dyDescent="0.2">
      <c r="A360" t="s">
        <v>821</v>
      </c>
      <c r="B360" t="s">
        <v>822</v>
      </c>
    </row>
    <row r="361" spans="1:2" x14ac:dyDescent="0.2">
      <c r="A361" t="s">
        <v>365</v>
      </c>
      <c r="B361" t="s">
        <v>605</v>
      </c>
    </row>
    <row r="362" spans="1:2" x14ac:dyDescent="0.2">
      <c r="A362" t="s">
        <v>218</v>
      </c>
      <c r="B362" t="s">
        <v>606</v>
      </c>
    </row>
    <row r="363" spans="1:2" x14ac:dyDescent="0.2">
      <c r="A363" t="s">
        <v>982</v>
      </c>
      <c r="B363" t="s">
        <v>1111</v>
      </c>
    </row>
    <row r="364" spans="1:2" x14ac:dyDescent="0.2">
      <c r="A364" t="s">
        <v>983</v>
      </c>
      <c r="B364" t="s">
        <v>1112</v>
      </c>
    </row>
    <row r="365" spans="1:2" x14ac:dyDescent="0.2">
      <c r="A365" t="s">
        <v>219</v>
      </c>
      <c r="B365" t="s">
        <v>607</v>
      </c>
    </row>
    <row r="366" spans="1:2" x14ac:dyDescent="0.2">
      <c r="A366" t="s">
        <v>220</v>
      </c>
      <c r="B366" t="s">
        <v>608</v>
      </c>
    </row>
    <row r="367" spans="1:2" x14ac:dyDescent="0.2">
      <c r="A367" t="s">
        <v>823</v>
      </c>
      <c r="B367" t="s">
        <v>609</v>
      </c>
    </row>
    <row r="368" spans="1:2" x14ac:dyDescent="0.2">
      <c r="A368" t="s">
        <v>332</v>
      </c>
      <c r="B368" t="s">
        <v>611</v>
      </c>
    </row>
    <row r="369" spans="1:2" x14ac:dyDescent="0.2">
      <c r="A369" t="s">
        <v>880</v>
      </c>
      <c r="B369" t="s">
        <v>881</v>
      </c>
    </row>
    <row r="370" spans="1:2" x14ac:dyDescent="0.2">
      <c r="A370" t="s">
        <v>984</v>
      </c>
      <c r="B370" t="s">
        <v>1113</v>
      </c>
    </row>
    <row r="371" spans="1:2" x14ac:dyDescent="0.2">
      <c r="A371" t="s">
        <v>985</v>
      </c>
      <c r="B371" t="s">
        <v>1114</v>
      </c>
    </row>
    <row r="372" spans="1:2" x14ac:dyDescent="0.2">
      <c r="A372" t="s">
        <v>986</v>
      </c>
      <c r="B372" t="s">
        <v>1115</v>
      </c>
    </row>
    <row r="373" spans="1:2" x14ac:dyDescent="0.2">
      <c r="A373" t="s">
        <v>824</v>
      </c>
      <c r="B373" t="s">
        <v>825</v>
      </c>
    </row>
    <row r="374" spans="1:2" x14ac:dyDescent="0.2">
      <c r="A374" t="s">
        <v>987</v>
      </c>
      <c r="B374" t="s">
        <v>1116</v>
      </c>
    </row>
    <row r="375" spans="1:2" x14ac:dyDescent="0.2">
      <c r="A375" t="s">
        <v>221</v>
      </c>
      <c r="B375" t="s">
        <v>612</v>
      </c>
    </row>
    <row r="376" spans="1:2" x14ac:dyDescent="0.2">
      <c r="A376" t="s">
        <v>988</v>
      </c>
      <c r="B376" t="s">
        <v>1117</v>
      </c>
    </row>
    <row r="377" spans="1:2" x14ac:dyDescent="0.2">
      <c r="A377" t="s">
        <v>222</v>
      </c>
      <c r="B377" t="s">
        <v>613</v>
      </c>
    </row>
    <row r="378" spans="1:2" x14ac:dyDescent="0.2">
      <c r="A378" t="s">
        <v>223</v>
      </c>
      <c r="B378" t="s">
        <v>614</v>
      </c>
    </row>
    <row r="379" spans="1:2" x14ac:dyDescent="0.2">
      <c r="A379" t="s">
        <v>366</v>
      </c>
      <c r="B379" t="s">
        <v>615</v>
      </c>
    </row>
    <row r="380" spans="1:2" x14ac:dyDescent="0.2">
      <c r="A380" t="s">
        <v>333</v>
      </c>
      <c r="B380" t="s">
        <v>616</v>
      </c>
    </row>
    <row r="381" spans="1:2" x14ac:dyDescent="0.2">
      <c r="A381" t="s">
        <v>224</v>
      </c>
      <c r="B381" t="s">
        <v>617</v>
      </c>
    </row>
    <row r="382" spans="1:2" x14ac:dyDescent="0.2">
      <c r="A382" t="s">
        <v>826</v>
      </c>
      <c r="B382" t="s">
        <v>827</v>
      </c>
    </row>
    <row r="383" spans="1:2" x14ac:dyDescent="0.2">
      <c r="A383" t="s">
        <v>989</v>
      </c>
      <c r="B383" t="s">
        <v>1118</v>
      </c>
    </row>
    <row r="384" spans="1:2" x14ac:dyDescent="0.2">
      <c r="A384" t="s">
        <v>990</v>
      </c>
      <c r="B384" t="s">
        <v>1119</v>
      </c>
    </row>
    <row r="385" spans="1:2" x14ac:dyDescent="0.2">
      <c r="A385" t="s">
        <v>828</v>
      </c>
      <c r="B385" t="s">
        <v>829</v>
      </c>
    </row>
    <row r="386" spans="1:2" x14ac:dyDescent="0.2">
      <c r="A386" t="s">
        <v>225</v>
      </c>
      <c r="B386" t="s">
        <v>618</v>
      </c>
    </row>
    <row r="387" spans="1:2" x14ac:dyDescent="0.2">
      <c r="A387" t="s">
        <v>991</v>
      </c>
      <c r="B387" t="s">
        <v>1120</v>
      </c>
    </row>
    <row r="388" spans="1:2" x14ac:dyDescent="0.2">
      <c r="A388" t="s">
        <v>882</v>
      </c>
      <c r="B388" t="s">
        <v>883</v>
      </c>
    </row>
    <row r="389" spans="1:2" x14ac:dyDescent="0.2">
      <c r="A389" t="s">
        <v>992</v>
      </c>
      <c r="B389" t="s">
        <v>1121</v>
      </c>
    </row>
    <row r="390" spans="1:2" x14ac:dyDescent="0.2">
      <c r="A390" t="s">
        <v>226</v>
      </c>
      <c r="B390" t="s">
        <v>619</v>
      </c>
    </row>
    <row r="391" spans="1:2" x14ac:dyDescent="0.2">
      <c r="A391" t="s">
        <v>367</v>
      </c>
      <c r="B391" t="s">
        <v>620</v>
      </c>
    </row>
    <row r="392" spans="1:2" x14ac:dyDescent="0.2">
      <c r="A392" t="s">
        <v>227</v>
      </c>
      <c r="B392" t="s">
        <v>621</v>
      </c>
    </row>
    <row r="393" spans="1:2" x14ac:dyDescent="0.2">
      <c r="A393" t="s">
        <v>830</v>
      </c>
      <c r="B393" t="s">
        <v>831</v>
      </c>
    </row>
    <row r="394" spans="1:2" x14ac:dyDescent="0.2">
      <c r="A394" t="s">
        <v>228</v>
      </c>
      <c r="B394" t="s">
        <v>622</v>
      </c>
    </row>
    <row r="395" spans="1:2" x14ac:dyDescent="0.2">
      <c r="A395" t="s">
        <v>229</v>
      </c>
      <c r="B395" t="s">
        <v>623</v>
      </c>
    </row>
    <row r="396" spans="1:2" x14ac:dyDescent="0.2">
      <c r="A396" t="s">
        <v>230</v>
      </c>
      <c r="B396" t="s">
        <v>624</v>
      </c>
    </row>
    <row r="397" spans="1:2" x14ac:dyDescent="0.2">
      <c r="A397" t="s">
        <v>832</v>
      </c>
      <c r="B397" t="s">
        <v>833</v>
      </c>
    </row>
    <row r="398" spans="1:2" x14ac:dyDescent="0.2">
      <c r="A398" t="s">
        <v>231</v>
      </c>
      <c r="B398" t="s">
        <v>625</v>
      </c>
    </row>
    <row r="399" spans="1:2" x14ac:dyDescent="0.2">
      <c r="A399" t="s">
        <v>993</v>
      </c>
      <c r="B399" t="s">
        <v>1122</v>
      </c>
    </row>
    <row r="400" spans="1:2" x14ac:dyDescent="0.2">
      <c r="A400" t="s">
        <v>994</v>
      </c>
      <c r="B400" t="s">
        <v>1123</v>
      </c>
    </row>
    <row r="401" spans="1:2" x14ac:dyDescent="0.2">
      <c r="A401" t="s">
        <v>232</v>
      </c>
      <c r="B401" t="s">
        <v>626</v>
      </c>
    </row>
    <row r="402" spans="1:2" x14ac:dyDescent="0.2">
      <c r="A402" t="s">
        <v>233</v>
      </c>
      <c r="B402" t="s">
        <v>627</v>
      </c>
    </row>
    <row r="403" spans="1:2" x14ac:dyDescent="0.2">
      <c r="A403" t="s">
        <v>234</v>
      </c>
      <c r="B403" t="s">
        <v>628</v>
      </c>
    </row>
    <row r="404" spans="1:2" x14ac:dyDescent="0.2">
      <c r="A404" t="s">
        <v>995</v>
      </c>
      <c r="B404" t="s">
        <v>1124</v>
      </c>
    </row>
    <row r="405" spans="1:2" x14ac:dyDescent="0.2">
      <c r="A405" t="s">
        <v>235</v>
      </c>
      <c r="B405" t="s">
        <v>629</v>
      </c>
    </row>
    <row r="406" spans="1:2" x14ac:dyDescent="0.2">
      <c r="A406" t="s">
        <v>236</v>
      </c>
      <c r="B406" t="s">
        <v>630</v>
      </c>
    </row>
    <row r="407" spans="1:2" x14ac:dyDescent="0.2">
      <c r="A407" t="s">
        <v>368</v>
      </c>
      <c r="B407" t="s">
        <v>631</v>
      </c>
    </row>
    <row r="408" spans="1:2" x14ac:dyDescent="0.2">
      <c r="A408" t="s">
        <v>334</v>
      </c>
      <c r="B408" t="s">
        <v>632</v>
      </c>
    </row>
    <row r="409" spans="1:2" x14ac:dyDescent="0.2">
      <c r="A409" t="s">
        <v>335</v>
      </c>
      <c r="B409" t="s">
        <v>633</v>
      </c>
    </row>
    <row r="410" spans="1:2" x14ac:dyDescent="0.2">
      <c r="A410" t="s">
        <v>237</v>
      </c>
      <c r="B410" t="s">
        <v>634</v>
      </c>
    </row>
    <row r="411" spans="1:2" x14ac:dyDescent="0.2">
      <c r="A411" t="s">
        <v>238</v>
      </c>
      <c r="B411" t="s">
        <v>635</v>
      </c>
    </row>
    <row r="412" spans="1:2" x14ac:dyDescent="0.2">
      <c r="A412" t="s">
        <v>996</v>
      </c>
      <c r="B412" t="s">
        <v>1125</v>
      </c>
    </row>
    <row r="413" spans="1:2" x14ac:dyDescent="0.2">
      <c r="A413" t="s">
        <v>884</v>
      </c>
      <c r="B413" t="s">
        <v>885</v>
      </c>
    </row>
    <row r="414" spans="1:2" x14ac:dyDescent="0.2">
      <c r="A414" t="s">
        <v>886</v>
      </c>
      <c r="B414" t="s">
        <v>887</v>
      </c>
    </row>
    <row r="415" spans="1:2" x14ac:dyDescent="0.2">
      <c r="A415" t="s">
        <v>888</v>
      </c>
      <c r="B415" t="s">
        <v>889</v>
      </c>
    </row>
    <row r="416" spans="1:2" x14ac:dyDescent="0.2">
      <c r="A416" t="s">
        <v>239</v>
      </c>
      <c r="B416" t="s">
        <v>636</v>
      </c>
    </row>
    <row r="417" spans="1:2" x14ac:dyDescent="0.2">
      <c r="A417" t="s">
        <v>997</v>
      </c>
      <c r="B417" t="s">
        <v>1126</v>
      </c>
    </row>
    <row r="418" spans="1:2" x14ac:dyDescent="0.2">
      <c r="A418" t="s">
        <v>240</v>
      </c>
      <c r="B418" t="s">
        <v>637</v>
      </c>
    </row>
    <row r="419" spans="1:2" x14ac:dyDescent="0.2">
      <c r="A419" t="s">
        <v>241</v>
      </c>
      <c r="B419" t="s">
        <v>638</v>
      </c>
    </row>
    <row r="420" spans="1:2" x14ac:dyDescent="0.2">
      <c r="A420" t="s">
        <v>369</v>
      </c>
      <c r="B420" t="s">
        <v>639</v>
      </c>
    </row>
    <row r="421" spans="1:2" x14ac:dyDescent="0.2">
      <c r="A421" t="s">
        <v>242</v>
      </c>
      <c r="B421" t="s">
        <v>640</v>
      </c>
    </row>
    <row r="422" spans="1:2" x14ac:dyDescent="0.2">
      <c r="A422" t="s">
        <v>243</v>
      </c>
      <c r="B422" t="s">
        <v>641</v>
      </c>
    </row>
    <row r="423" spans="1:2" x14ac:dyDescent="0.2">
      <c r="A423" t="s">
        <v>244</v>
      </c>
      <c r="B423" t="s">
        <v>642</v>
      </c>
    </row>
    <row r="424" spans="1:2" x14ac:dyDescent="0.2">
      <c r="A424" t="s">
        <v>245</v>
      </c>
      <c r="B424" t="s">
        <v>643</v>
      </c>
    </row>
    <row r="425" spans="1:2" x14ac:dyDescent="0.2">
      <c r="A425" t="s">
        <v>246</v>
      </c>
      <c r="B425" t="s">
        <v>645</v>
      </c>
    </row>
    <row r="426" spans="1:2" x14ac:dyDescent="0.2">
      <c r="A426" t="s">
        <v>247</v>
      </c>
      <c r="B426" t="s">
        <v>646</v>
      </c>
    </row>
    <row r="427" spans="1:2" x14ac:dyDescent="0.2">
      <c r="A427" t="s">
        <v>998</v>
      </c>
      <c r="B427" t="s">
        <v>1127</v>
      </c>
    </row>
    <row r="428" spans="1:2" x14ac:dyDescent="0.2">
      <c r="A428" t="s">
        <v>248</v>
      </c>
      <c r="B428" t="s">
        <v>647</v>
      </c>
    </row>
    <row r="429" spans="1:2" x14ac:dyDescent="0.2">
      <c r="A429" t="s">
        <v>336</v>
      </c>
      <c r="B429" t="s">
        <v>648</v>
      </c>
    </row>
    <row r="430" spans="1:2" x14ac:dyDescent="0.2">
      <c r="A430" t="s">
        <v>249</v>
      </c>
      <c r="B430" t="s">
        <v>649</v>
      </c>
    </row>
    <row r="431" spans="1:2" x14ac:dyDescent="0.2">
      <c r="A431" t="s">
        <v>250</v>
      </c>
      <c r="B431" t="s">
        <v>650</v>
      </c>
    </row>
    <row r="432" spans="1:2" x14ac:dyDescent="0.2">
      <c r="A432" t="s">
        <v>999</v>
      </c>
      <c r="B432" t="s">
        <v>1128</v>
      </c>
    </row>
    <row r="433" spans="1:2" x14ac:dyDescent="0.2">
      <c r="A433" t="s">
        <v>251</v>
      </c>
      <c r="B433" t="s">
        <v>651</v>
      </c>
    </row>
    <row r="434" spans="1:2" x14ac:dyDescent="0.2">
      <c r="A434" t="s">
        <v>252</v>
      </c>
      <c r="B434" t="s">
        <v>652</v>
      </c>
    </row>
    <row r="435" spans="1:2" x14ac:dyDescent="0.2">
      <c r="A435" t="s">
        <v>253</v>
      </c>
      <c r="B435" t="s">
        <v>653</v>
      </c>
    </row>
    <row r="436" spans="1:2" x14ac:dyDescent="0.2">
      <c r="A436" t="s">
        <v>254</v>
      </c>
      <c r="B436" t="s">
        <v>654</v>
      </c>
    </row>
    <row r="437" spans="1:2" x14ac:dyDescent="0.2">
      <c r="A437" t="s">
        <v>1000</v>
      </c>
      <c r="B437" t="s">
        <v>1129</v>
      </c>
    </row>
    <row r="438" spans="1:2" x14ac:dyDescent="0.2">
      <c r="A438" t="s">
        <v>1001</v>
      </c>
      <c r="B438" t="s">
        <v>1130</v>
      </c>
    </row>
    <row r="439" spans="1:2" x14ac:dyDescent="0.2">
      <c r="A439" t="s">
        <v>1002</v>
      </c>
      <c r="B439" t="s">
        <v>1131</v>
      </c>
    </row>
    <row r="440" spans="1:2" x14ac:dyDescent="0.2">
      <c r="A440" t="s">
        <v>255</v>
      </c>
      <c r="B440" t="s">
        <v>655</v>
      </c>
    </row>
    <row r="441" spans="1:2" x14ac:dyDescent="0.2">
      <c r="A441" t="s">
        <v>256</v>
      </c>
      <c r="B441" t="s">
        <v>656</v>
      </c>
    </row>
    <row r="442" spans="1:2" x14ac:dyDescent="0.2">
      <c r="A442" t="s">
        <v>337</v>
      </c>
      <c r="B442" t="s">
        <v>657</v>
      </c>
    </row>
    <row r="443" spans="1:2" x14ac:dyDescent="0.2">
      <c r="A443" t="s">
        <v>257</v>
      </c>
      <c r="B443" t="s">
        <v>658</v>
      </c>
    </row>
    <row r="444" spans="1:2" x14ac:dyDescent="0.2">
      <c r="A444" t="s">
        <v>258</v>
      </c>
      <c r="B444" t="s">
        <v>659</v>
      </c>
    </row>
    <row r="445" spans="1:2" x14ac:dyDescent="0.2">
      <c r="A445" t="s">
        <v>1003</v>
      </c>
      <c r="B445" t="s">
        <v>1132</v>
      </c>
    </row>
    <row r="446" spans="1:2" x14ac:dyDescent="0.2">
      <c r="A446" t="s">
        <v>259</v>
      </c>
      <c r="B446" t="s">
        <v>660</v>
      </c>
    </row>
    <row r="447" spans="1:2" x14ac:dyDescent="0.2">
      <c r="A447" t="s">
        <v>370</v>
      </c>
      <c r="B447" t="s">
        <v>661</v>
      </c>
    </row>
    <row r="448" spans="1:2" x14ac:dyDescent="0.2">
      <c r="A448" t="s">
        <v>1004</v>
      </c>
      <c r="B448" t="s">
        <v>1133</v>
      </c>
    </row>
    <row r="449" spans="1:2" x14ac:dyDescent="0.2">
      <c r="A449" t="s">
        <v>260</v>
      </c>
      <c r="B449" t="s">
        <v>662</v>
      </c>
    </row>
    <row r="450" spans="1:2" x14ac:dyDescent="0.2">
      <c r="A450" t="s">
        <v>261</v>
      </c>
      <c r="B450" t="s">
        <v>663</v>
      </c>
    </row>
    <row r="451" spans="1:2" x14ac:dyDescent="0.2">
      <c r="A451" t="s">
        <v>371</v>
      </c>
      <c r="B451" t="s">
        <v>664</v>
      </c>
    </row>
    <row r="452" spans="1:2" x14ac:dyDescent="0.2">
      <c r="A452" t="s">
        <v>1005</v>
      </c>
      <c r="B452" t="s">
        <v>1134</v>
      </c>
    </row>
    <row r="453" spans="1:2" x14ac:dyDescent="0.2">
      <c r="A453" t="s">
        <v>262</v>
      </c>
      <c r="B453" t="s">
        <v>665</v>
      </c>
    </row>
    <row r="454" spans="1:2" x14ac:dyDescent="0.2">
      <c r="A454" t="s">
        <v>263</v>
      </c>
      <c r="B454" t="s">
        <v>666</v>
      </c>
    </row>
    <row r="455" spans="1:2" x14ac:dyDescent="0.2">
      <c r="A455" t="s">
        <v>264</v>
      </c>
      <c r="B455" t="s">
        <v>667</v>
      </c>
    </row>
    <row r="456" spans="1:2" x14ac:dyDescent="0.2">
      <c r="A456" t="s">
        <v>372</v>
      </c>
      <c r="B456" t="s">
        <v>668</v>
      </c>
    </row>
    <row r="457" spans="1:2" x14ac:dyDescent="0.2">
      <c r="A457" t="s">
        <v>265</v>
      </c>
      <c r="B457" t="s">
        <v>669</v>
      </c>
    </row>
    <row r="458" spans="1:2" x14ac:dyDescent="0.2">
      <c r="A458" t="s">
        <v>266</v>
      </c>
      <c r="B458" t="s">
        <v>670</v>
      </c>
    </row>
    <row r="459" spans="1:2" x14ac:dyDescent="0.2">
      <c r="A459" t="s">
        <v>267</v>
      </c>
      <c r="B459" t="s">
        <v>671</v>
      </c>
    </row>
    <row r="460" spans="1:2" x14ac:dyDescent="0.2">
      <c r="A460" t="s">
        <v>268</v>
      </c>
      <c r="B460" t="s">
        <v>672</v>
      </c>
    </row>
    <row r="461" spans="1:2" x14ac:dyDescent="0.2">
      <c r="A461" t="s">
        <v>269</v>
      </c>
      <c r="B461" t="s">
        <v>673</v>
      </c>
    </row>
    <row r="462" spans="1:2" x14ac:dyDescent="0.2">
      <c r="A462" t="s">
        <v>270</v>
      </c>
      <c r="B462" t="s">
        <v>674</v>
      </c>
    </row>
    <row r="463" spans="1:2" x14ac:dyDescent="0.2">
      <c r="A463" t="s">
        <v>1006</v>
      </c>
      <c r="B463" t="s">
        <v>1135</v>
      </c>
    </row>
    <row r="464" spans="1:2" x14ac:dyDescent="0.2">
      <c r="A464" t="s">
        <v>890</v>
      </c>
      <c r="B464" t="s">
        <v>891</v>
      </c>
    </row>
    <row r="465" spans="1:2" x14ac:dyDescent="0.2">
      <c r="A465" t="s">
        <v>373</v>
      </c>
      <c r="B465" t="s">
        <v>675</v>
      </c>
    </row>
    <row r="466" spans="1:2" x14ac:dyDescent="0.2">
      <c r="A466" t="s">
        <v>1007</v>
      </c>
      <c r="B466" t="s">
        <v>1136</v>
      </c>
    </row>
    <row r="467" spans="1:2" x14ac:dyDescent="0.2">
      <c r="A467" t="s">
        <v>271</v>
      </c>
      <c r="B467" t="s">
        <v>676</v>
      </c>
    </row>
    <row r="468" spans="1:2" x14ac:dyDescent="0.2">
      <c r="A468" t="s">
        <v>1008</v>
      </c>
      <c r="B468" t="s">
        <v>1137</v>
      </c>
    </row>
    <row r="469" spans="1:2" x14ac:dyDescent="0.2">
      <c r="A469" t="s">
        <v>834</v>
      </c>
      <c r="B469" t="s">
        <v>835</v>
      </c>
    </row>
    <row r="470" spans="1:2" x14ac:dyDescent="0.2">
      <c r="A470" t="s">
        <v>1009</v>
      </c>
      <c r="B470" t="s">
        <v>1138</v>
      </c>
    </row>
    <row r="471" spans="1:2" x14ac:dyDescent="0.2">
      <c r="A471" t="s">
        <v>892</v>
      </c>
      <c r="B471" t="s">
        <v>893</v>
      </c>
    </row>
    <row r="472" spans="1:2" x14ac:dyDescent="0.2">
      <c r="A472" t="s">
        <v>374</v>
      </c>
      <c r="B472" t="s">
        <v>677</v>
      </c>
    </row>
    <row r="473" spans="1:2" x14ac:dyDescent="0.2">
      <c r="A473" t="s">
        <v>272</v>
      </c>
      <c r="B473" t="s">
        <v>678</v>
      </c>
    </row>
    <row r="474" spans="1:2" x14ac:dyDescent="0.2">
      <c r="A474" t="s">
        <v>273</v>
      </c>
      <c r="B474" t="s">
        <v>679</v>
      </c>
    </row>
    <row r="475" spans="1:2" x14ac:dyDescent="0.2">
      <c r="A475" t="s">
        <v>274</v>
      </c>
      <c r="B475" t="s">
        <v>680</v>
      </c>
    </row>
    <row r="476" spans="1:2" x14ac:dyDescent="0.2">
      <c r="A476" t="s">
        <v>375</v>
      </c>
      <c r="B476" t="s">
        <v>681</v>
      </c>
    </row>
    <row r="477" spans="1:2" x14ac:dyDescent="0.2">
      <c r="A477" t="s">
        <v>275</v>
      </c>
      <c r="B477" t="s">
        <v>682</v>
      </c>
    </row>
    <row r="478" spans="1:2" x14ac:dyDescent="0.2">
      <c r="A478" t="s">
        <v>1010</v>
      </c>
      <c r="B478" t="s">
        <v>1139</v>
      </c>
    </row>
    <row r="479" spans="1:2" x14ac:dyDescent="0.2">
      <c r="A479" t="s">
        <v>276</v>
      </c>
      <c r="B479" t="s">
        <v>683</v>
      </c>
    </row>
    <row r="480" spans="1:2" x14ac:dyDescent="0.2">
      <c r="A480" t="s">
        <v>277</v>
      </c>
      <c r="B480" t="s">
        <v>684</v>
      </c>
    </row>
    <row r="481" spans="1:2" x14ac:dyDescent="0.2">
      <c r="A481" t="s">
        <v>278</v>
      </c>
      <c r="B481" t="s">
        <v>685</v>
      </c>
    </row>
    <row r="482" spans="1:2" x14ac:dyDescent="0.2">
      <c r="A482" t="s">
        <v>279</v>
      </c>
      <c r="B482" t="s">
        <v>686</v>
      </c>
    </row>
    <row r="483" spans="1:2" x14ac:dyDescent="0.2">
      <c r="A483" t="s">
        <v>836</v>
      </c>
      <c r="B483" t="s">
        <v>644</v>
      </c>
    </row>
    <row r="484" spans="1:2" x14ac:dyDescent="0.2">
      <c r="A484" t="s">
        <v>1011</v>
      </c>
      <c r="B484" t="s">
        <v>1140</v>
      </c>
    </row>
    <row r="485" spans="1:2" x14ac:dyDescent="0.2">
      <c r="A485" t="s">
        <v>1012</v>
      </c>
      <c r="B485" t="s">
        <v>1141</v>
      </c>
    </row>
    <row r="486" spans="1:2" x14ac:dyDescent="0.2">
      <c r="A486" t="s">
        <v>376</v>
      </c>
      <c r="B486" t="s">
        <v>687</v>
      </c>
    </row>
    <row r="487" spans="1:2" x14ac:dyDescent="0.2">
      <c r="A487" t="s">
        <v>280</v>
      </c>
      <c r="B487" t="s">
        <v>688</v>
      </c>
    </row>
    <row r="488" spans="1:2" x14ac:dyDescent="0.2">
      <c r="A488" t="s">
        <v>338</v>
      </c>
      <c r="B488" t="s">
        <v>689</v>
      </c>
    </row>
    <row r="489" spans="1:2" x14ac:dyDescent="0.2">
      <c r="A489" t="s">
        <v>281</v>
      </c>
      <c r="B489" t="s">
        <v>690</v>
      </c>
    </row>
    <row r="490" spans="1:2" x14ac:dyDescent="0.2">
      <c r="A490" t="s">
        <v>377</v>
      </c>
      <c r="B490" t="s">
        <v>691</v>
      </c>
    </row>
    <row r="491" spans="1:2" x14ac:dyDescent="0.2">
      <c r="A491" t="s">
        <v>378</v>
      </c>
      <c r="B491" t="s">
        <v>692</v>
      </c>
    </row>
    <row r="492" spans="1:2" x14ac:dyDescent="0.2">
      <c r="A492" t="s">
        <v>1013</v>
      </c>
      <c r="B492" t="s">
        <v>1142</v>
      </c>
    </row>
    <row r="493" spans="1:2" x14ac:dyDescent="0.2">
      <c r="A493" t="s">
        <v>282</v>
      </c>
      <c r="B493" t="s">
        <v>693</v>
      </c>
    </row>
    <row r="494" spans="1:2" x14ac:dyDescent="0.2">
      <c r="A494" t="s">
        <v>1014</v>
      </c>
      <c r="B494" t="s">
        <v>1143</v>
      </c>
    </row>
    <row r="495" spans="1:2" x14ac:dyDescent="0.2">
      <c r="A495" t="s">
        <v>283</v>
      </c>
      <c r="B495" t="s">
        <v>694</v>
      </c>
    </row>
    <row r="496" spans="1:2" x14ac:dyDescent="0.2">
      <c r="A496" t="s">
        <v>284</v>
      </c>
      <c r="B496" t="s">
        <v>695</v>
      </c>
    </row>
    <row r="497" spans="1:2" x14ac:dyDescent="0.2">
      <c r="A497" t="s">
        <v>285</v>
      </c>
      <c r="B497" t="s">
        <v>696</v>
      </c>
    </row>
    <row r="498" spans="1:2" x14ac:dyDescent="0.2">
      <c r="A498" t="s">
        <v>1015</v>
      </c>
      <c r="B498" t="s">
        <v>1144</v>
      </c>
    </row>
    <row r="499" spans="1:2" x14ac:dyDescent="0.2">
      <c r="A499" t="s">
        <v>286</v>
      </c>
      <c r="B499" t="s">
        <v>697</v>
      </c>
    </row>
    <row r="500" spans="1:2" x14ac:dyDescent="0.2">
      <c r="A500" t="s">
        <v>1016</v>
      </c>
      <c r="B500" t="s">
        <v>1145</v>
      </c>
    </row>
    <row r="501" spans="1:2" x14ac:dyDescent="0.2">
      <c r="A501" t="s">
        <v>287</v>
      </c>
      <c r="B501" t="s">
        <v>698</v>
      </c>
    </row>
    <row r="502" spans="1:2" x14ac:dyDescent="0.2">
      <c r="A502" t="s">
        <v>1017</v>
      </c>
      <c r="B502" t="s">
        <v>1146</v>
      </c>
    </row>
    <row r="503" spans="1:2" x14ac:dyDescent="0.2">
      <c r="A503" t="s">
        <v>288</v>
      </c>
      <c r="B503" t="s">
        <v>699</v>
      </c>
    </row>
    <row r="504" spans="1:2" x14ac:dyDescent="0.2">
      <c r="A504" t="s">
        <v>289</v>
      </c>
      <c r="B504" t="s">
        <v>700</v>
      </c>
    </row>
    <row r="505" spans="1:2" x14ac:dyDescent="0.2">
      <c r="A505" t="s">
        <v>339</v>
      </c>
      <c r="B505" t="s">
        <v>701</v>
      </c>
    </row>
    <row r="506" spans="1:2" x14ac:dyDescent="0.2">
      <c r="A506" t="s">
        <v>379</v>
      </c>
      <c r="B506" t="s">
        <v>702</v>
      </c>
    </row>
    <row r="507" spans="1:2" x14ac:dyDescent="0.2">
      <c r="A507" t="s">
        <v>1018</v>
      </c>
      <c r="B507" t="s">
        <v>1147</v>
      </c>
    </row>
    <row r="508" spans="1:2" x14ac:dyDescent="0.2">
      <c r="A508" t="s">
        <v>380</v>
      </c>
      <c r="B508" t="s">
        <v>703</v>
      </c>
    </row>
    <row r="509" spans="1:2" x14ac:dyDescent="0.2">
      <c r="A509" t="s">
        <v>290</v>
      </c>
      <c r="B509" t="s">
        <v>704</v>
      </c>
    </row>
    <row r="510" spans="1:2" x14ac:dyDescent="0.2">
      <c r="A510" t="s">
        <v>340</v>
      </c>
      <c r="B510" t="s">
        <v>705</v>
      </c>
    </row>
    <row r="511" spans="1:2" x14ac:dyDescent="0.2">
      <c r="A511" t="s">
        <v>837</v>
      </c>
      <c r="B511" t="s">
        <v>838</v>
      </c>
    </row>
    <row r="512" spans="1:2" x14ac:dyDescent="0.2">
      <c r="A512" t="s">
        <v>291</v>
      </c>
      <c r="B512" t="s">
        <v>706</v>
      </c>
    </row>
    <row r="513" spans="1:2" x14ac:dyDescent="0.2">
      <c r="A513" t="s">
        <v>292</v>
      </c>
      <c r="B513" t="s">
        <v>707</v>
      </c>
    </row>
    <row r="514" spans="1:2" x14ac:dyDescent="0.2">
      <c r="A514" t="s">
        <v>839</v>
      </c>
      <c r="B514" t="s">
        <v>840</v>
      </c>
    </row>
    <row r="515" spans="1:2" x14ac:dyDescent="0.2">
      <c r="A515" t="s">
        <v>293</v>
      </c>
      <c r="B515" t="s">
        <v>708</v>
      </c>
    </row>
    <row r="516" spans="1:2" x14ac:dyDescent="0.2">
      <c r="A516" t="s">
        <v>381</v>
      </c>
      <c r="B516" t="s">
        <v>709</v>
      </c>
    </row>
    <row r="517" spans="1:2" x14ac:dyDescent="0.2">
      <c r="A517" t="s">
        <v>382</v>
      </c>
      <c r="B517" t="s">
        <v>710</v>
      </c>
    </row>
    <row r="518" spans="1:2" x14ac:dyDescent="0.2">
      <c r="A518" t="s">
        <v>841</v>
      </c>
      <c r="B518" t="s">
        <v>842</v>
      </c>
    </row>
    <row r="519" spans="1:2" x14ac:dyDescent="0.2">
      <c r="A519" t="s">
        <v>894</v>
      </c>
      <c r="B519" t="s">
        <v>895</v>
      </c>
    </row>
    <row r="520" spans="1:2" x14ac:dyDescent="0.2">
      <c r="A520" t="s">
        <v>1019</v>
      </c>
      <c r="B520" t="s">
        <v>1148</v>
      </c>
    </row>
    <row r="521" spans="1:2" x14ac:dyDescent="0.2">
      <c r="A521" t="s">
        <v>1020</v>
      </c>
      <c r="B521" t="s">
        <v>1149</v>
      </c>
    </row>
    <row r="522" spans="1:2" x14ac:dyDescent="0.2">
      <c r="A522" t="s">
        <v>294</v>
      </c>
      <c r="B522" t="s">
        <v>711</v>
      </c>
    </row>
    <row r="523" spans="1:2" x14ac:dyDescent="0.2">
      <c r="A523" t="s">
        <v>295</v>
      </c>
      <c r="B523" t="s">
        <v>712</v>
      </c>
    </row>
    <row r="524" spans="1:2" x14ac:dyDescent="0.2">
      <c r="A524" t="s">
        <v>1021</v>
      </c>
      <c r="B524" t="s">
        <v>1150</v>
      </c>
    </row>
    <row r="525" spans="1:2" x14ac:dyDescent="0.2">
      <c r="A525" t="s">
        <v>1022</v>
      </c>
      <c r="B525" t="s">
        <v>1151</v>
      </c>
    </row>
    <row r="526" spans="1:2" x14ac:dyDescent="0.2">
      <c r="A526" t="s">
        <v>341</v>
      </c>
      <c r="B526" t="s">
        <v>713</v>
      </c>
    </row>
    <row r="527" spans="1:2" x14ac:dyDescent="0.2">
      <c r="A527" t="s">
        <v>342</v>
      </c>
      <c r="B527" t="s">
        <v>714</v>
      </c>
    </row>
    <row r="528" spans="1:2" x14ac:dyDescent="0.2">
      <c r="A528" t="s">
        <v>296</v>
      </c>
      <c r="B528" t="s">
        <v>715</v>
      </c>
    </row>
    <row r="529" spans="1:2" x14ac:dyDescent="0.2">
      <c r="A529" t="s">
        <v>343</v>
      </c>
      <c r="B529" t="s">
        <v>716</v>
      </c>
    </row>
    <row r="530" spans="1:2" x14ac:dyDescent="0.2">
      <c r="A530" t="s">
        <v>896</v>
      </c>
      <c r="B530" t="s">
        <v>897</v>
      </c>
    </row>
    <row r="531" spans="1:2" x14ac:dyDescent="0.2">
      <c r="A531" t="s">
        <v>344</v>
      </c>
      <c r="B531" t="s">
        <v>717</v>
      </c>
    </row>
    <row r="532" spans="1:2" x14ac:dyDescent="0.2">
      <c r="A532" t="s">
        <v>1023</v>
      </c>
      <c r="B532" t="s">
        <v>1152</v>
      </c>
    </row>
    <row r="533" spans="1:2" x14ac:dyDescent="0.2">
      <c r="A533" t="s">
        <v>1024</v>
      </c>
      <c r="B533" t="s">
        <v>1153</v>
      </c>
    </row>
    <row r="534" spans="1:2" x14ac:dyDescent="0.2">
      <c r="A534" t="s">
        <v>1025</v>
      </c>
      <c r="B534" t="s">
        <v>1154</v>
      </c>
    </row>
    <row r="535" spans="1:2" x14ac:dyDescent="0.2">
      <c r="A535" t="s">
        <v>297</v>
      </c>
      <c r="B535" t="s">
        <v>718</v>
      </c>
    </row>
    <row r="536" spans="1:2" x14ac:dyDescent="0.2">
      <c r="A536" t="s">
        <v>298</v>
      </c>
      <c r="B536" t="s">
        <v>719</v>
      </c>
    </row>
    <row r="537" spans="1:2" x14ac:dyDescent="0.2">
      <c r="A537" t="s">
        <v>299</v>
      </c>
      <c r="B537" t="s">
        <v>720</v>
      </c>
    </row>
    <row r="538" spans="1:2" x14ac:dyDescent="0.2">
      <c r="A538" t="s">
        <v>300</v>
      </c>
      <c r="B538" t="s">
        <v>721</v>
      </c>
    </row>
    <row r="539" spans="1:2" x14ac:dyDescent="0.2">
      <c r="A539" t="s">
        <v>301</v>
      </c>
      <c r="B539" t="s">
        <v>722</v>
      </c>
    </row>
    <row r="540" spans="1:2" x14ac:dyDescent="0.2">
      <c r="A540" t="s">
        <v>302</v>
      </c>
      <c r="B540" t="s">
        <v>723</v>
      </c>
    </row>
    <row r="541" spans="1:2" x14ac:dyDescent="0.2">
      <c r="A541" t="s">
        <v>303</v>
      </c>
      <c r="B541" t="s">
        <v>724</v>
      </c>
    </row>
    <row r="542" spans="1:2" x14ac:dyDescent="0.2">
      <c r="A542" t="s">
        <v>304</v>
      </c>
      <c r="B542" t="s">
        <v>725</v>
      </c>
    </row>
    <row r="543" spans="1:2" x14ac:dyDescent="0.2">
      <c r="A543" t="s">
        <v>305</v>
      </c>
      <c r="B543" t="s">
        <v>726</v>
      </c>
    </row>
    <row r="544" spans="1:2" x14ac:dyDescent="0.2">
      <c r="A544" t="s">
        <v>306</v>
      </c>
      <c r="B544" t="s">
        <v>727</v>
      </c>
    </row>
    <row r="545" spans="1:2" x14ac:dyDescent="0.2">
      <c r="A545" t="s">
        <v>307</v>
      </c>
      <c r="B545" t="s">
        <v>728</v>
      </c>
    </row>
    <row r="546" spans="1:2" x14ac:dyDescent="0.2">
      <c r="A546" t="s">
        <v>843</v>
      </c>
      <c r="B546" t="s">
        <v>487</v>
      </c>
    </row>
    <row r="547" spans="1:2" x14ac:dyDescent="0.2">
      <c r="A547" t="s">
        <v>383</v>
      </c>
      <c r="B547" t="s">
        <v>729</v>
      </c>
    </row>
    <row r="548" spans="1:2" x14ac:dyDescent="0.2">
      <c r="A548" t="s">
        <v>308</v>
      </c>
      <c r="B548" t="s">
        <v>730</v>
      </c>
    </row>
    <row r="549" spans="1:2" x14ac:dyDescent="0.2">
      <c r="A549" t="s">
        <v>1026</v>
      </c>
      <c r="B549" t="s">
        <v>1155</v>
      </c>
    </row>
  </sheetData>
  <sheetProtection selectLockedCells="1" selectUnlockedCells="1"/>
  <phoneticPr fontId="0"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28"/>
  <sheetViews>
    <sheetView workbookViewId="0">
      <selection activeCell="C35" sqref="C35"/>
    </sheetView>
  </sheetViews>
  <sheetFormatPr defaultRowHeight="12.75" x14ac:dyDescent="0.2"/>
  <cols>
    <col min="1" max="1" width="44.140625" style="6" bestFit="1" customWidth="1"/>
    <col min="2" max="2" width="6.7109375" style="6" bestFit="1" customWidth="1"/>
    <col min="3" max="3" width="9.140625" style="6"/>
    <col min="4" max="4" width="8.7109375" style="6" bestFit="1" customWidth="1"/>
    <col min="5" max="5" width="8.28515625" style="6" bestFit="1" customWidth="1"/>
    <col min="6" max="7" width="6" style="6" bestFit="1" customWidth="1"/>
    <col min="8" max="8" width="5.7109375" style="6" bestFit="1" customWidth="1"/>
    <col min="9" max="9" width="5.85546875" style="6" bestFit="1" customWidth="1"/>
    <col min="10" max="10" width="9.140625" style="6"/>
    <col min="11" max="11" width="7.5703125" style="6" bestFit="1" customWidth="1"/>
    <col min="12" max="12" width="8" style="6" bestFit="1" customWidth="1"/>
    <col min="13" max="14" width="8.85546875" style="6" bestFit="1" customWidth="1"/>
    <col min="15" max="15" width="8.5703125" style="6" bestFit="1" customWidth="1"/>
    <col min="16" max="16" width="23.42578125" style="38" customWidth="1"/>
    <col min="17" max="16384" width="9.140625" style="35"/>
  </cols>
  <sheetData>
    <row r="1" spans="1:16" s="34" customFormat="1" ht="25.5" x14ac:dyDescent="0.2">
      <c r="A1" s="33" t="s">
        <v>30</v>
      </c>
      <c r="B1" s="33" t="s">
        <v>31</v>
      </c>
      <c r="C1" s="33" t="s">
        <v>32</v>
      </c>
      <c r="D1" s="33" t="s">
        <v>33</v>
      </c>
      <c r="E1" s="33" t="s">
        <v>34</v>
      </c>
      <c r="F1" s="31" t="s">
        <v>35</v>
      </c>
      <c r="G1" s="31" t="s">
        <v>36</v>
      </c>
      <c r="H1" s="31" t="s">
        <v>37</v>
      </c>
      <c r="I1" s="31" t="s">
        <v>38</v>
      </c>
      <c r="J1" s="31" t="s">
        <v>39</v>
      </c>
      <c r="K1" s="32" t="s">
        <v>40</v>
      </c>
      <c r="L1" s="32" t="s">
        <v>41</v>
      </c>
      <c r="M1" s="32" t="s">
        <v>42</v>
      </c>
      <c r="N1" s="32" t="s">
        <v>43</v>
      </c>
      <c r="O1" s="32" t="s">
        <v>44</v>
      </c>
      <c r="P1" s="40"/>
    </row>
    <row r="2" spans="1:16" ht="38.25" x14ac:dyDescent="0.2">
      <c r="A2" s="46">
        <f>'Generation w EPS Meters'!B6</f>
        <v>0</v>
      </c>
      <c r="B2" s="42"/>
      <c r="C2" s="42"/>
      <c r="D2" s="42"/>
      <c r="E2" s="43"/>
      <c r="F2" s="46">
        <f>'Generation w EPS Meters'!C11</f>
        <v>0</v>
      </c>
      <c r="G2" s="46">
        <f>'Generation w EPS Meters'!D11</f>
        <v>0</v>
      </c>
      <c r="H2" s="46">
        <f>'Generation w EPS Meters'!E11</f>
        <v>0</v>
      </c>
      <c r="I2" s="46">
        <f>'Generation w EPS Meters'!F11</f>
        <v>0</v>
      </c>
      <c r="J2" s="46">
        <f>'Generation w EPS Meters'!G11</f>
        <v>0</v>
      </c>
      <c r="K2" s="44"/>
      <c r="L2" s="44"/>
      <c r="M2" s="44"/>
      <c r="N2" s="44"/>
      <c r="O2" s="44"/>
      <c r="P2" s="38" t="s">
        <v>45</v>
      </c>
    </row>
    <row r="3" spans="1:16" x14ac:dyDescent="0.2">
      <c r="A3" s="46">
        <f>'Generation w EPS Meters'!B25</f>
        <v>0</v>
      </c>
      <c r="B3" s="42"/>
      <c r="C3" s="42"/>
      <c r="D3" s="42"/>
      <c r="E3" s="43"/>
      <c r="F3" s="46">
        <f t="shared" ref="F3:J7" si="0">F2</f>
        <v>0</v>
      </c>
      <c r="G3" s="46">
        <f t="shared" si="0"/>
        <v>0</v>
      </c>
      <c r="H3" s="46">
        <f t="shared" si="0"/>
        <v>0</v>
      </c>
      <c r="I3" s="46">
        <f t="shared" si="0"/>
        <v>0</v>
      </c>
      <c r="J3" s="46">
        <f t="shared" si="0"/>
        <v>0</v>
      </c>
      <c r="K3" s="44"/>
      <c r="L3" s="44"/>
      <c r="M3" s="44"/>
      <c r="N3" s="44"/>
      <c r="O3" s="44"/>
    </row>
    <row r="4" spans="1:16" x14ac:dyDescent="0.2">
      <c r="A4" s="46">
        <f>'Generation w EPS Meters'!B44</f>
        <v>0</v>
      </c>
      <c r="B4" s="42"/>
      <c r="C4" s="42"/>
      <c r="D4" s="42"/>
      <c r="E4" s="43"/>
      <c r="F4" s="46">
        <f t="shared" si="0"/>
        <v>0</v>
      </c>
      <c r="G4" s="46">
        <f t="shared" si="0"/>
        <v>0</v>
      </c>
      <c r="H4" s="46">
        <f t="shared" si="0"/>
        <v>0</v>
      </c>
      <c r="I4" s="46">
        <f t="shared" si="0"/>
        <v>0</v>
      </c>
      <c r="J4" s="46">
        <f t="shared" si="0"/>
        <v>0</v>
      </c>
      <c r="K4" s="44"/>
      <c r="L4" s="44"/>
      <c r="M4" s="44"/>
      <c r="N4" s="44"/>
      <c r="O4" s="44"/>
    </row>
    <row r="5" spans="1:16" x14ac:dyDescent="0.2">
      <c r="A5" s="46">
        <f>'Generation w EPS Meters'!B45</f>
        <v>0</v>
      </c>
      <c r="B5" s="42"/>
      <c r="C5" s="42"/>
      <c r="D5" s="42"/>
      <c r="E5" s="43"/>
      <c r="F5" s="46">
        <f t="shared" si="0"/>
        <v>0</v>
      </c>
      <c r="G5" s="46">
        <f t="shared" si="0"/>
        <v>0</v>
      </c>
      <c r="H5" s="46">
        <f t="shared" si="0"/>
        <v>0</v>
      </c>
      <c r="I5" s="46">
        <f t="shared" si="0"/>
        <v>0</v>
      </c>
      <c r="J5" s="46">
        <f t="shared" si="0"/>
        <v>0</v>
      </c>
      <c r="K5" s="44"/>
      <c r="L5" s="44"/>
      <c r="M5" s="44"/>
      <c r="N5" s="44"/>
      <c r="O5" s="44"/>
    </row>
    <row r="6" spans="1:16" x14ac:dyDescent="0.2">
      <c r="A6" s="46">
        <f>'Generation w EPS Meters'!B46</f>
        <v>0</v>
      </c>
      <c r="B6" s="42"/>
      <c r="C6" s="42"/>
      <c r="D6" s="42"/>
      <c r="E6" s="43"/>
      <c r="F6" s="46">
        <f t="shared" si="0"/>
        <v>0</v>
      </c>
      <c r="G6" s="46">
        <f t="shared" si="0"/>
        <v>0</v>
      </c>
      <c r="H6" s="46">
        <f t="shared" si="0"/>
        <v>0</v>
      </c>
      <c r="I6" s="46">
        <f t="shared" si="0"/>
        <v>0</v>
      </c>
      <c r="J6" s="46">
        <f t="shared" si="0"/>
        <v>0</v>
      </c>
      <c r="K6" s="44"/>
      <c r="L6" s="44"/>
      <c r="M6" s="44"/>
      <c r="N6" s="44"/>
      <c r="O6" s="44"/>
    </row>
    <row r="7" spans="1:16" x14ac:dyDescent="0.2">
      <c r="A7" s="46">
        <f>'Generation w EPS Meters'!B47</f>
        <v>0</v>
      </c>
      <c r="B7" s="42"/>
      <c r="C7" s="42"/>
      <c r="D7" s="42"/>
      <c r="E7" s="43"/>
      <c r="F7" s="46">
        <f t="shared" si="0"/>
        <v>0</v>
      </c>
      <c r="G7" s="46">
        <f t="shared" si="0"/>
        <v>0</v>
      </c>
      <c r="H7" s="46">
        <f t="shared" si="0"/>
        <v>0</v>
      </c>
      <c r="I7" s="46">
        <f t="shared" si="0"/>
        <v>0</v>
      </c>
      <c r="J7" s="46">
        <f t="shared" si="0"/>
        <v>0</v>
      </c>
      <c r="K7" s="44"/>
      <c r="L7" s="44"/>
      <c r="M7" s="44"/>
      <c r="N7" s="44"/>
      <c r="O7" s="44"/>
    </row>
    <row r="8" spans="1:16" x14ac:dyDescent="0.2">
      <c r="A8" s="46"/>
      <c r="B8" s="42"/>
      <c r="C8" s="42"/>
      <c r="D8" s="42"/>
      <c r="E8" s="43"/>
      <c r="F8" s="46">
        <f t="shared" ref="F8:F22" si="1">F7</f>
        <v>0</v>
      </c>
      <c r="G8" s="46">
        <f t="shared" ref="G8:G22" si="2">G7</f>
        <v>0</v>
      </c>
      <c r="H8" s="46">
        <f t="shared" ref="H8:H22" si="3">H7</f>
        <v>0</v>
      </c>
      <c r="I8" s="46">
        <f t="shared" ref="I8:I22" si="4">I7</f>
        <v>0</v>
      </c>
      <c r="J8" s="46">
        <f t="shared" ref="J8:J22" si="5">J7</f>
        <v>0</v>
      </c>
      <c r="K8" s="44"/>
      <c r="L8" s="44"/>
      <c r="M8" s="44"/>
      <c r="N8" s="44"/>
      <c r="O8" s="44"/>
    </row>
    <row r="9" spans="1:16" x14ac:dyDescent="0.2">
      <c r="A9" s="46"/>
      <c r="B9" s="42"/>
      <c r="C9" s="42"/>
      <c r="D9" s="42"/>
      <c r="E9" s="43"/>
      <c r="F9" s="46">
        <f t="shared" si="1"/>
        <v>0</v>
      </c>
      <c r="G9" s="46">
        <f t="shared" si="2"/>
        <v>0</v>
      </c>
      <c r="H9" s="46">
        <f t="shared" si="3"/>
        <v>0</v>
      </c>
      <c r="I9" s="46">
        <f t="shared" si="4"/>
        <v>0</v>
      </c>
      <c r="J9" s="46">
        <f t="shared" si="5"/>
        <v>0</v>
      </c>
      <c r="K9" s="44"/>
      <c r="L9" s="44"/>
      <c r="M9" s="44"/>
      <c r="N9" s="44"/>
      <c r="O9" s="44"/>
    </row>
    <row r="10" spans="1:16" x14ac:dyDescent="0.2">
      <c r="A10" s="46"/>
      <c r="B10" s="42"/>
      <c r="C10" s="42"/>
      <c r="D10" s="42"/>
      <c r="E10" s="43"/>
      <c r="F10" s="46">
        <f t="shared" si="1"/>
        <v>0</v>
      </c>
      <c r="G10" s="46">
        <f t="shared" si="2"/>
        <v>0</v>
      </c>
      <c r="H10" s="46">
        <f t="shared" si="3"/>
        <v>0</v>
      </c>
      <c r="I10" s="46">
        <f t="shared" si="4"/>
        <v>0</v>
      </c>
      <c r="J10" s="46">
        <f t="shared" si="5"/>
        <v>0</v>
      </c>
      <c r="K10" s="44"/>
      <c r="L10" s="44"/>
      <c r="M10" s="44"/>
      <c r="N10" s="44"/>
      <c r="O10" s="44"/>
    </row>
    <row r="11" spans="1:16" x14ac:dyDescent="0.2">
      <c r="A11" s="46"/>
      <c r="B11" s="42"/>
      <c r="C11" s="42"/>
      <c r="D11" s="42"/>
      <c r="E11" s="43"/>
      <c r="F11" s="46">
        <f t="shared" si="1"/>
        <v>0</v>
      </c>
      <c r="G11" s="46">
        <f t="shared" si="2"/>
        <v>0</v>
      </c>
      <c r="H11" s="46">
        <f t="shared" si="3"/>
        <v>0</v>
      </c>
      <c r="I11" s="46">
        <f t="shared" si="4"/>
        <v>0</v>
      </c>
      <c r="J11" s="46">
        <f t="shared" si="5"/>
        <v>0</v>
      </c>
      <c r="K11" s="44"/>
      <c r="L11" s="44"/>
      <c r="M11" s="44"/>
      <c r="N11" s="44"/>
      <c r="O11" s="44"/>
    </row>
    <row r="12" spans="1:16" x14ac:dyDescent="0.2">
      <c r="A12" s="46"/>
      <c r="B12" s="42"/>
      <c r="C12" s="42"/>
      <c r="D12" s="42"/>
      <c r="E12" s="43"/>
      <c r="F12" s="46">
        <f t="shared" si="1"/>
        <v>0</v>
      </c>
      <c r="G12" s="46">
        <f t="shared" si="2"/>
        <v>0</v>
      </c>
      <c r="H12" s="46">
        <f t="shared" si="3"/>
        <v>0</v>
      </c>
      <c r="I12" s="46">
        <f t="shared" si="4"/>
        <v>0</v>
      </c>
      <c r="J12" s="46">
        <f t="shared" si="5"/>
        <v>0</v>
      </c>
      <c r="K12" s="44"/>
      <c r="L12" s="44"/>
      <c r="M12" s="44"/>
      <c r="N12" s="44"/>
      <c r="O12" s="44"/>
    </row>
    <row r="13" spans="1:16" x14ac:dyDescent="0.2">
      <c r="A13" s="46"/>
      <c r="B13" s="42"/>
      <c r="C13" s="42"/>
      <c r="D13" s="42"/>
      <c r="E13" s="43"/>
      <c r="F13" s="46">
        <f t="shared" si="1"/>
        <v>0</v>
      </c>
      <c r="G13" s="46">
        <f t="shared" si="2"/>
        <v>0</v>
      </c>
      <c r="H13" s="46">
        <f t="shared" si="3"/>
        <v>0</v>
      </c>
      <c r="I13" s="46">
        <f t="shared" si="4"/>
        <v>0</v>
      </c>
      <c r="J13" s="46">
        <f t="shared" si="5"/>
        <v>0</v>
      </c>
      <c r="K13" s="44"/>
      <c r="L13" s="44"/>
      <c r="M13" s="44"/>
      <c r="N13" s="44"/>
      <c r="O13" s="44"/>
    </row>
    <row r="14" spans="1:16" x14ac:dyDescent="0.2">
      <c r="A14" s="46"/>
      <c r="B14" s="42"/>
      <c r="C14" s="42"/>
      <c r="D14" s="42"/>
      <c r="E14" s="43"/>
      <c r="F14" s="46">
        <f t="shared" si="1"/>
        <v>0</v>
      </c>
      <c r="G14" s="46">
        <f t="shared" si="2"/>
        <v>0</v>
      </c>
      <c r="H14" s="46">
        <f t="shared" si="3"/>
        <v>0</v>
      </c>
      <c r="I14" s="46">
        <f t="shared" si="4"/>
        <v>0</v>
      </c>
      <c r="J14" s="46">
        <f t="shared" si="5"/>
        <v>0</v>
      </c>
      <c r="K14" s="44"/>
      <c r="L14" s="44"/>
      <c r="M14" s="44"/>
      <c r="N14" s="44"/>
      <c r="O14" s="44"/>
    </row>
    <row r="15" spans="1:16" x14ac:dyDescent="0.2">
      <c r="A15" s="46"/>
      <c r="B15" s="42"/>
      <c r="C15" s="42"/>
      <c r="D15" s="42"/>
      <c r="E15" s="43"/>
      <c r="F15" s="46">
        <f t="shared" si="1"/>
        <v>0</v>
      </c>
      <c r="G15" s="46">
        <f t="shared" si="2"/>
        <v>0</v>
      </c>
      <c r="H15" s="46">
        <f t="shared" si="3"/>
        <v>0</v>
      </c>
      <c r="I15" s="46">
        <f t="shared" si="4"/>
        <v>0</v>
      </c>
      <c r="J15" s="46">
        <f t="shared" si="5"/>
        <v>0</v>
      </c>
      <c r="K15" s="44"/>
      <c r="L15" s="44"/>
      <c r="M15" s="44"/>
      <c r="N15" s="44"/>
      <c r="O15" s="44"/>
    </row>
    <row r="16" spans="1:16" x14ac:dyDescent="0.2">
      <c r="A16" s="46"/>
      <c r="B16" s="42"/>
      <c r="C16" s="42"/>
      <c r="D16" s="42"/>
      <c r="E16" s="43"/>
      <c r="F16" s="46">
        <f t="shared" si="1"/>
        <v>0</v>
      </c>
      <c r="G16" s="46">
        <f t="shared" si="2"/>
        <v>0</v>
      </c>
      <c r="H16" s="46">
        <f t="shared" si="3"/>
        <v>0</v>
      </c>
      <c r="I16" s="46">
        <f t="shared" si="4"/>
        <v>0</v>
      </c>
      <c r="J16" s="46">
        <f t="shared" si="5"/>
        <v>0</v>
      </c>
      <c r="K16" s="44"/>
      <c r="L16" s="44"/>
      <c r="M16" s="44"/>
      <c r="N16" s="44"/>
      <c r="O16" s="44"/>
    </row>
    <row r="17" spans="1:16" x14ac:dyDescent="0.2">
      <c r="A17" s="46"/>
      <c r="B17" s="42"/>
      <c r="C17" s="42"/>
      <c r="D17" s="42"/>
      <c r="E17" s="43"/>
      <c r="F17" s="46">
        <f t="shared" si="1"/>
        <v>0</v>
      </c>
      <c r="G17" s="46">
        <f t="shared" si="2"/>
        <v>0</v>
      </c>
      <c r="H17" s="46">
        <f t="shared" si="3"/>
        <v>0</v>
      </c>
      <c r="I17" s="46">
        <f t="shared" si="4"/>
        <v>0</v>
      </c>
      <c r="J17" s="46">
        <f t="shared" si="5"/>
        <v>0</v>
      </c>
      <c r="K17" s="44"/>
      <c r="L17" s="44"/>
      <c r="M17" s="44"/>
      <c r="N17" s="44"/>
      <c r="O17" s="44"/>
    </row>
    <row r="18" spans="1:16" x14ac:dyDescent="0.2">
      <c r="A18" s="46"/>
      <c r="B18" s="42"/>
      <c r="C18" s="42"/>
      <c r="D18" s="42"/>
      <c r="E18" s="43"/>
      <c r="F18" s="46">
        <f t="shared" si="1"/>
        <v>0</v>
      </c>
      <c r="G18" s="46">
        <f t="shared" si="2"/>
        <v>0</v>
      </c>
      <c r="H18" s="46">
        <f t="shared" si="3"/>
        <v>0</v>
      </c>
      <c r="I18" s="46">
        <f t="shared" si="4"/>
        <v>0</v>
      </c>
      <c r="J18" s="46">
        <f t="shared" si="5"/>
        <v>0</v>
      </c>
      <c r="K18" s="44"/>
      <c r="L18" s="44"/>
      <c r="M18" s="44"/>
      <c r="N18" s="44"/>
      <c r="O18" s="44"/>
    </row>
    <row r="19" spans="1:16" x14ac:dyDescent="0.2">
      <c r="A19" s="46"/>
      <c r="B19" s="42"/>
      <c r="C19" s="42"/>
      <c r="D19" s="42"/>
      <c r="E19" s="43"/>
      <c r="F19" s="46">
        <f t="shared" si="1"/>
        <v>0</v>
      </c>
      <c r="G19" s="46">
        <f t="shared" si="2"/>
        <v>0</v>
      </c>
      <c r="H19" s="46">
        <f t="shared" si="3"/>
        <v>0</v>
      </c>
      <c r="I19" s="46">
        <f t="shared" si="4"/>
        <v>0</v>
      </c>
      <c r="J19" s="46">
        <f t="shared" si="5"/>
        <v>0</v>
      </c>
      <c r="K19" s="44"/>
      <c r="L19" s="44"/>
      <c r="M19" s="44"/>
      <c r="N19" s="44"/>
      <c r="O19" s="44"/>
    </row>
    <row r="20" spans="1:16" x14ac:dyDescent="0.2">
      <c r="A20" s="46"/>
      <c r="B20" s="42"/>
      <c r="C20" s="42"/>
      <c r="D20" s="42"/>
      <c r="E20" s="43"/>
      <c r="F20" s="46">
        <f t="shared" si="1"/>
        <v>0</v>
      </c>
      <c r="G20" s="46">
        <f t="shared" si="2"/>
        <v>0</v>
      </c>
      <c r="H20" s="46">
        <f t="shared" si="3"/>
        <v>0</v>
      </c>
      <c r="I20" s="46">
        <f t="shared" si="4"/>
        <v>0</v>
      </c>
      <c r="J20" s="46">
        <f t="shared" si="5"/>
        <v>0</v>
      </c>
      <c r="K20" s="44"/>
      <c r="L20" s="44"/>
      <c r="M20" s="44"/>
      <c r="N20" s="44"/>
      <c r="O20" s="44"/>
    </row>
    <row r="21" spans="1:16" x14ac:dyDescent="0.2">
      <c r="A21" s="46"/>
      <c r="B21" s="42"/>
      <c r="C21" s="42"/>
      <c r="D21" s="42"/>
      <c r="E21" s="43"/>
      <c r="F21" s="46">
        <f t="shared" si="1"/>
        <v>0</v>
      </c>
      <c r="G21" s="46">
        <f t="shared" si="2"/>
        <v>0</v>
      </c>
      <c r="H21" s="46">
        <f t="shared" si="3"/>
        <v>0</v>
      </c>
      <c r="I21" s="46">
        <f t="shared" si="4"/>
        <v>0</v>
      </c>
      <c r="J21" s="46">
        <f t="shared" si="5"/>
        <v>0</v>
      </c>
      <c r="K21" s="44"/>
      <c r="L21" s="44"/>
      <c r="M21" s="44"/>
      <c r="N21" s="44"/>
      <c r="O21" s="44"/>
    </row>
    <row r="22" spans="1:16" x14ac:dyDescent="0.2">
      <c r="A22" s="46"/>
      <c r="B22" s="42"/>
      <c r="C22" s="42"/>
      <c r="D22" s="42"/>
      <c r="E22" s="43"/>
      <c r="F22" s="46">
        <f t="shared" si="1"/>
        <v>0</v>
      </c>
      <c r="G22" s="46">
        <f t="shared" si="2"/>
        <v>0</v>
      </c>
      <c r="H22" s="46">
        <f t="shared" si="3"/>
        <v>0</v>
      </c>
      <c r="I22" s="46">
        <f t="shared" si="4"/>
        <v>0</v>
      </c>
      <c r="J22" s="46">
        <f t="shared" si="5"/>
        <v>0</v>
      </c>
      <c r="K22" s="44"/>
      <c r="L22" s="44"/>
      <c r="M22" s="44"/>
      <c r="N22" s="44"/>
      <c r="O22" s="44"/>
    </row>
    <row r="23" spans="1:16" x14ac:dyDescent="0.2">
      <c r="A23" s="36"/>
      <c r="B23" s="36"/>
      <c r="C23" s="36"/>
      <c r="D23" s="36"/>
      <c r="E23" s="36"/>
      <c r="F23" s="36"/>
      <c r="G23" s="36"/>
      <c r="H23" s="36"/>
      <c r="I23" s="36"/>
      <c r="J23" s="36"/>
      <c r="K23" s="36"/>
      <c r="L23" s="36"/>
      <c r="M23" s="36"/>
      <c r="N23" s="36"/>
      <c r="O23" s="36"/>
    </row>
    <row r="24" spans="1:16" s="39" customFormat="1" x14ac:dyDescent="0.2">
      <c r="A24" s="47" t="s">
        <v>46</v>
      </c>
      <c r="B24" s="41" t="s">
        <v>46</v>
      </c>
      <c r="C24" s="41" t="s">
        <v>46</v>
      </c>
      <c r="D24" s="41" t="s">
        <v>46</v>
      </c>
      <c r="E24" s="37"/>
      <c r="F24" s="47" t="s">
        <v>46</v>
      </c>
      <c r="G24" s="47" t="s">
        <v>46</v>
      </c>
      <c r="H24" s="47" t="s">
        <v>46</v>
      </c>
      <c r="I24" s="47" t="s">
        <v>46</v>
      </c>
      <c r="J24" s="47" t="s">
        <v>46</v>
      </c>
      <c r="K24" s="37"/>
      <c r="L24" s="37"/>
      <c r="M24" s="37"/>
      <c r="N24" s="37"/>
      <c r="O24" s="37"/>
      <c r="P24" s="38"/>
    </row>
    <row r="25" spans="1:16" s="39" customFormat="1" ht="59.25" customHeight="1" x14ac:dyDescent="0.2">
      <c r="A25" s="48" t="s">
        <v>48</v>
      </c>
      <c r="B25" s="84" t="s">
        <v>47</v>
      </c>
      <c r="C25" s="84"/>
      <c r="D25" s="84"/>
      <c r="E25" s="37"/>
      <c r="F25" s="85" t="s">
        <v>49</v>
      </c>
      <c r="G25" s="85"/>
      <c r="H25" s="85"/>
      <c r="I25" s="85"/>
      <c r="J25" s="85"/>
      <c r="K25" s="37"/>
      <c r="L25" s="37"/>
      <c r="M25" s="37"/>
      <c r="N25" s="37"/>
      <c r="O25" s="37"/>
      <c r="P25" s="38"/>
    </row>
    <row r="28" spans="1:16" x14ac:dyDescent="0.2">
      <c r="A28" s="45" t="s">
        <v>50</v>
      </c>
    </row>
  </sheetData>
  <sheetProtection password="CCFB" sheet="1" objects="1" scenarios="1" selectLockedCells="1" selectUnlockedCells="1"/>
  <mergeCells count="2">
    <mergeCell ref="B25:D25"/>
    <mergeCell ref="F25:J25"/>
  </mergeCells>
  <dataValidations disablePrompts="1" count="1">
    <dataValidation type="list" allowBlank="1" showInputMessage="1" showErrorMessage="1" sqref="B2:D3">
      <formula1>"Y,N"</formula1>
    </dataValidation>
  </dataValidations>
  <pageMargins left="0.7" right="0.7" top="0.75" bottom="0.75" header="0.3" footer="0.3"/>
  <pageSetup scale="7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B251E6A675823469EA5773164CEF9D9" ma:contentTypeVersion="0" ma:contentTypeDescription="Create a new document." ma:contentTypeScope="" ma:versionID="669adbd688810bc022f0735e96a7b586">
  <xsd:schema xmlns:xsd="http://www.w3.org/2001/XMLSchema" xmlns:xs="http://www.w3.org/2001/XMLSchema" xmlns:p="http://schemas.microsoft.com/office/2006/metadata/properties" xmlns:ns2="c34af464-7aa1-4edd-9be4-83dffc1cb926" targetNamespace="http://schemas.microsoft.com/office/2006/metadata/properties" ma:root="true" ma:fieldsID="3a653c66fd0ce9b40621f227f901e684" ns2:_="">
    <xsd:import namespace="c34af464-7aa1-4edd-9be4-83dffc1cb926"/>
    <xsd:element name="properties">
      <xsd:complexType>
        <xsd:sequence>
          <xsd:element name="documentManagement">
            <xsd:complexType>
              <xsd:all>
                <xsd:element ref="ns2:Information_x0020_Classification"/>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4af464-7aa1-4edd-9be4-83dffc1cb926" elementFormDefault="qualified">
    <xsd:import namespace="http://schemas.microsoft.com/office/2006/documentManagement/types"/>
    <xsd:import namespace="http://schemas.microsoft.com/office/infopath/2007/PartnerControls"/>
    <xsd:element name="Information_x0020_Classification" ma:index="8" ma:displayName="Information Classification" ma:default="ERCOT Limited" ma:description="ERCOT Information Classification" ma:format="Dropdown" ma:internalName="Information_x0020_Classification">
      <xsd:simpleType>
        <xsd:restriction base="dms:Choice">
          <xsd:enumeration value="Public"/>
          <xsd:enumeration value="ERCOT Limited"/>
          <xsd:enumeration value="ERCOT Confidential"/>
          <xsd:enumeration value="ERCOT Restrict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nformation_x0020_Classification xmlns="c34af464-7aa1-4edd-9be4-83dffc1cb926">ERCOT Limited</Information_x0020_Classificatio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4F9ED9-41D2-43DF-AE66-59280D537A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4af464-7aa1-4edd-9be4-83dffc1cb9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78AB62-242F-488B-8499-13457C8E7661}">
  <ds:schemaRefs>
    <ds:schemaRef ds:uri="http://purl.org/dc/terms/"/>
    <ds:schemaRef ds:uri="c34af464-7aa1-4edd-9be4-83dffc1cb926"/>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4239DCFA-C177-4CB9-83C2-904459CBA1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Generation w EPS Meters</vt:lpstr>
      <vt:lpstr>Resources</vt:lpstr>
      <vt:lpstr>Datasheet Template</vt:lpstr>
      <vt:lpstr>PGC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Munson, Susan</dc:creator>
  <cp:lastModifiedBy>McCarty, Mike</cp:lastModifiedBy>
  <cp:lastPrinted>2019-01-18T16:35:39Z</cp:lastPrinted>
  <dcterms:created xsi:type="dcterms:W3CDTF">2011-01-24T16:45:08Z</dcterms:created>
  <dcterms:modified xsi:type="dcterms:W3CDTF">2021-01-19T22:47:53Z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0x010100AB251E6A675823469EA5773164CEF9D9</vt:lpwstr>
  </property>
</Properties>
</file>