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sannag2\Documents\Monthly Solar Reports\2020\December\"/>
    </mc:Choice>
  </mc:AlternateContent>
  <bookViews>
    <workbookView xWindow="480" yWindow="15" windowWidth="15120" windowHeight="9285" tabRatio="869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C21" i="9" l="1"/>
  <c r="D21" i="9"/>
  <c r="E21" i="9"/>
  <c r="F21" i="9"/>
  <c r="M12" i="3" l="1"/>
  <c r="M731" i="3" l="1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M754" i="3"/>
  <c r="N754" i="3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<sst xmlns="http://schemas.openxmlformats.org/spreadsheetml/2006/main" count="1661" uniqueCount="119">
  <si>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</si>
  <si>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</si>
  <si>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</si>
  <si>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</si>
  <si>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</si>
  <si>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</si>
  <si>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</si>
  <si>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</si>
  <si>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</si>
  <si>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</si>
  <si>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</si>
  <si>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</si>
  <si>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</si>
  <si>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</si>
  <si>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</si>
  <si>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</si>
  <si>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</si>
  <si>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</si>
  <si>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</si>
  <si>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</si>
  <si>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</si>
  <si>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</si>
  <si>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</si>
  <si>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</si>
  <si>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</si>
  <si>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</si>
  <si>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</si>
  <si>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</si>
  <si>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</si>
  <si>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</si>
  <si>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</si>
  <si>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</si>
  <si>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</si>
  <si>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</si>
  <si>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</si>
  <si>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</si>
  <si>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</si>
  <si>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</si>
  <si>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</si>
  <si>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</si>
  <si>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</si>
  <si>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</si>
  <si>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</si>
  <si>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</si>
  <si>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</si>
  <si>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</si>
  <si>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</si>
  <si>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</si>
  <si>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</si>
  <si>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</si>
  <si>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</si>
  <si>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</si>
  <si>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</si>
  <si>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</si>
  <si>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</si>
  <si>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</si>
  <si>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</si>
  <si>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</si>
  <si>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</si>
  <si>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</si>
  <si>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</si>
  <si>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</si>
  <si>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</si>
  <si>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</si>
  <si>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</si>
  <si>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</si>
  <si>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</si>
  <si>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</si>
  <si>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</si>
  <si>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</si>
  <si>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</si>
  <si>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</si>
  <si>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</si>
  <si>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</si>
  <si>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</si>
  <si>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</si>
  <si>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</si>
  <si>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</si>
  <si>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</si>
  <si>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</si>
  <si>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</si>
  <si>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</si>
  <si>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</si>
  <si>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</si>
  <si>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</si>
  <si>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</si>
  <si>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</si>
  <si>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</si>
  <si>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</si>
  <si>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</si>
  <si>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</si>
  <si>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</si>
  <si>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</si>
  <si>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</si>
  <si>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</si>
  <si>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</si>
  <si>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</si>
  <si>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</si>
  <si>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</si>
  <si>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</si>
  <si>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</si>
  <si>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</si>
  <si>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</si>
  <si>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</si>
  <si>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</si>
  <si>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</si>
  <si>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</si>
  <si>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</si>
  <si>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</si>
  <si>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</si>
  <si>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</si>
  <si>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</si>
  <si>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</si>
  <si>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</si>
  <si>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</si>
  <si>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Dec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Dec 31,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</si>
  <si>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Jan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8:03:48 AM</t>
    </r>
  </si>
  <si>
    <t>CONIGLIO_UNIT1</t>
  </si>
  <si>
    <t>GALLOWAY_SOLAR1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</si>
</sst>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0" fillId="0" borderId="0" xfId="0"/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0" fontId="0" fillId="0" borderId="0" xfId="0"/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vertical="top"/>
    </xf>
  </cellXfs>
  <cellStyles count="12">
    <cellStyle name="Comma 2" xfId="4"/>
    <cellStyle name="Normal" xfId="0" builtinId="0"/>
    <cellStyle name="Normal 123 4" xfId="2"/>
    <cellStyle name="Normal 123 4 2" xfId="9"/>
    <cellStyle name="Normal 137 4 3" xfId="6"/>
    <cellStyle name="Normal 137 4 3 2" xfId="10"/>
    <cellStyle name="Normal 137 4 3 2 2" xfId="8"/>
    <cellStyle name="Normal 137 4 3 2 2 2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43818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955.70252552295187</c:v>
                </c:pt>
                <c:pt idx="1">
                  <c:v>1099.1812267507109</c:v>
                </c:pt>
                <c:pt idx="2">
                  <c:v>1181.1409963560104</c:v>
                </c:pt>
                <c:pt idx="3">
                  <c:v>1162.3896154045215</c:v>
                </c:pt>
                <c:pt idx="4">
                  <c:v>2447.7559475203352</c:v>
                </c:pt>
                <c:pt idx="5">
                  <c:v>2106.232796099016</c:v>
                </c:pt>
                <c:pt idx="6">
                  <c:v>2447.7559475203352</c:v>
                </c:pt>
                <c:pt idx="7">
                  <c:v>2533.9618409517079</c:v>
                </c:pt>
                <c:pt idx="8">
                  <c:v>2424.7116715562393</c:v>
                </c:pt>
                <c:pt idx="9">
                  <c:v>2093.608226176505</c:v>
                </c:pt>
                <c:pt idx="10">
                  <c:v>2238.9782528942055</c:v>
                </c:pt>
                <c:pt idx="11">
                  <c:v>2018.7487638653647</c:v>
                </c:pt>
                <c:pt idx="12">
                  <c:v>2176.9107609096845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181424"/>
        <c:axId val="76218103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43818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5.0025817831999997E-2</c:v>
                </c:pt>
                <c:pt idx="1">
                  <c:v>5.8238781603000001E-2</c:v>
                </c:pt>
                <c:pt idx="2">
                  <c:v>5.7744987493E-2</c:v>
                </c:pt>
                <c:pt idx="3">
                  <c:v>7.3746897702999997E-2</c:v>
                </c:pt>
                <c:pt idx="4">
                  <c:v>5.0085337099000003E-2</c:v>
                </c:pt>
                <c:pt idx="5">
                  <c:v>6.7860400047999994E-2</c:v>
                </c:pt>
                <c:pt idx="6">
                  <c:v>5.0085337099000003E-2</c:v>
                </c:pt>
                <c:pt idx="7">
                  <c:v>5.4002181838999998E-2</c:v>
                </c:pt>
                <c:pt idx="8">
                  <c:v>5.2423476427000001E-2</c:v>
                </c:pt>
                <c:pt idx="9">
                  <c:v>6.7575439261E-2</c:v>
                </c:pt>
                <c:pt idx="10">
                  <c:v>5.8412228178E-2</c:v>
                </c:pt>
                <c:pt idx="11">
                  <c:v>4.4815357686E-2</c:v>
                </c:pt>
                <c:pt idx="12">
                  <c:v>5.2868865352999998E-2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43818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5.3365358985E-2</c:v>
                </c:pt>
                <c:pt idx="1">
                  <c:v>5.7439418155999997E-2</c:v>
                </c:pt>
                <c:pt idx="2">
                  <c:v>5.7509759808000001E-2</c:v>
                </c:pt>
                <c:pt idx="3">
                  <c:v>7.2137895165999999E-2</c:v>
                </c:pt>
                <c:pt idx="4">
                  <c:v>4.8568099646999999E-2</c:v>
                </c:pt>
                <c:pt idx="5">
                  <c:v>6.9021255183999999E-2</c:v>
                </c:pt>
                <c:pt idx="6">
                  <c:v>4.8568099646999999E-2</c:v>
                </c:pt>
                <c:pt idx="7">
                  <c:v>5.4893445244999999E-2</c:v>
                </c:pt>
                <c:pt idx="8">
                  <c:v>5.2372482411000003E-2</c:v>
                </c:pt>
                <c:pt idx="9">
                  <c:v>6.2092029791000002E-2</c:v>
                </c:pt>
                <c:pt idx="10">
                  <c:v>5.9363000084000001E-2</c:v>
                </c:pt>
                <c:pt idx="11">
                  <c:v>4.2906836465999999E-2</c:v>
                </c:pt>
                <c:pt idx="12">
                  <c:v>4.7250563880999998E-2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43818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4.5286794110999999E-2</c:v>
                </c:pt>
                <c:pt idx="1">
                  <c:v>5.1871881776000002E-2</c:v>
                </c:pt>
                <c:pt idx="2">
                  <c:v>4.8224463545999997E-2</c:v>
                </c:pt>
                <c:pt idx="3">
                  <c:v>5.8333817431000003E-2</c:v>
                </c:pt>
                <c:pt idx="4">
                  <c:v>4.4466338440000003E-2</c:v>
                </c:pt>
                <c:pt idx="5">
                  <c:v>5.1307708698999997E-2</c:v>
                </c:pt>
                <c:pt idx="6">
                  <c:v>4.4466338440000003E-2</c:v>
                </c:pt>
                <c:pt idx="7">
                  <c:v>4.7173093681999997E-2</c:v>
                </c:pt>
                <c:pt idx="8">
                  <c:v>4.9710042493999997E-2</c:v>
                </c:pt>
                <c:pt idx="9">
                  <c:v>4.9962947186999999E-2</c:v>
                </c:pt>
                <c:pt idx="10">
                  <c:v>3.9733175417E-2</c:v>
                </c:pt>
                <c:pt idx="11">
                  <c:v>4.1141978204E-2</c:v>
                </c:pt>
                <c:pt idx="12">
                  <c:v>4.2609308759999999E-2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43818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4.5064519577000001E-2</c:v>
                </c:pt>
                <c:pt idx="1">
                  <c:v>5.2354915043000001E-2</c:v>
                </c:pt>
                <c:pt idx="2">
                  <c:v>4.8710287789000002E-2</c:v>
                </c:pt>
                <c:pt idx="3">
                  <c:v>5.7883351678000003E-2</c:v>
                </c:pt>
                <c:pt idx="4">
                  <c:v>4.4291948161000003E-2</c:v>
                </c:pt>
                <c:pt idx="5">
                  <c:v>5.2280020666000002E-2</c:v>
                </c:pt>
                <c:pt idx="6">
                  <c:v>4.4291948161000003E-2</c:v>
                </c:pt>
                <c:pt idx="7">
                  <c:v>4.7813285173E-2</c:v>
                </c:pt>
                <c:pt idx="8">
                  <c:v>4.9283885043999998E-2</c:v>
                </c:pt>
                <c:pt idx="9">
                  <c:v>4.6197008603000002E-2</c:v>
                </c:pt>
                <c:pt idx="10">
                  <c:v>3.9486680157E-2</c:v>
                </c:pt>
                <c:pt idx="11">
                  <c:v>3.9342621042000002E-2</c:v>
                </c:pt>
                <c:pt idx="12">
                  <c:v>4.1784191470000002E-2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182208"/>
        <c:axId val="762180640"/>
      </c:lineChart>
      <c:dateAx>
        <c:axId val="762182208"/>
        <c:scaling>
          <c:orientation val="minMax"/>
          <c:max val="44166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180640"/>
        <c:crosses val="autoZero"/>
        <c:auto val="0"/>
        <c:lblOffset val="100"/>
        <c:baseTimeUnit val="months"/>
      </c:dateAx>
      <c:valAx>
        <c:axId val="7621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182208"/>
        <c:crosses val="autoZero"/>
        <c:crossBetween val="between"/>
      </c:valAx>
      <c:valAx>
        <c:axId val="76218103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181424"/>
        <c:crosses val="max"/>
        <c:crossBetween val="between"/>
      </c:valAx>
      <c:dateAx>
        <c:axId val="7621814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6218103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4"/>
  <sheetViews>
    <sheetView tabSelected="1" workbookViewId="0">
      <selection activeCell="A41" sqref="A41"/>
    </sheetView>
  </sheetViews>
  <sheetFormatPr defaultRowHeight="12.75" customHeight="1"/>
  <cols>
    <col min="1" max="1" width="117.5703125" style="36" bestFit="1" customWidth="1"/>
    <col min="2" max="2" width="12.42578125" style="36" bestFit="1" customWidth="1"/>
    <col min="3" max="16384" width="9.140625" style="36"/>
  </cols>
  <sheetData>
    <row r="1" spans="1:2" ht="12.75" customHeight="1">
      <c r="A1" s="42"/>
      <c r="B1" s="42"/>
    </row>
    <row r="2" spans="1:2" ht="12.75" customHeight="1">
      <c r="A2" s="42"/>
      <c r="B2" s="42"/>
    </row>
    <row r="3" spans="1:2" ht="12.75" customHeight="1">
      <c r="A3" s="42"/>
      <c r="B3" s="42"/>
    </row>
    <row r="4" spans="1:2" ht="12.75" customHeight="1">
      <c r="A4" s="42"/>
      <c r="B4" s="42"/>
    </row>
    <row r="5" spans="1:2" ht="12.75" customHeight="1">
      <c r="A5" s="42"/>
      <c r="B5" s="42"/>
    </row>
    <row r="6" spans="1:2" ht="12.75" customHeight="1">
      <c r="A6" s="42"/>
      <c r="B6" s="42"/>
    </row>
    <row r="7" spans="1:2">
      <c r="A7" s="47" t="s">
        <v>0</v>
      </c>
      <c r="B7" s="42"/>
    </row>
    <row r="8" spans="1:2">
      <c r="A8" s="45" t="s">
        <v>1</v>
      </c>
      <c r="B8" s="43"/>
    </row>
    <row r="9" spans="1:2">
      <c r="A9" s="45" t="s">
        <v>2</v>
      </c>
      <c r="B9" s="43"/>
    </row>
    <row r="10" spans="1:2">
      <c r="A10" s="43"/>
      <c r="B10" s="43"/>
    </row>
    <row r="11" spans="1:2">
      <c r="A11" s="45" t="s">
        <v>3</v>
      </c>
      <c r="B11" s="43"/>
    </row>
    <row r="12" spans="1:2">
      <c r="A12" s="45" t="s">
        <v>4</v>
      </c>
      <c r="B12" s="43"/>
    </row>
    <row r="13" spans="1:2">
      <c r="A13" s="43"/>
      <c r="B13" s="43"/>
    </row>
    <row r="14" spans="1:2">
      <c r="A14" s="45" t="s">
        <v>5</v>
      </c>
      <c r="B14" s="43"/>
    </row>
    <row r="15" spans="1:2">
      <c r="A15" s="45" t="s">
        <v>6</v>
      </c>
      <c r="B15" s="43"/>
    </row>
    <row r="16" spans="1:2">
      <c r="A16" s="43"/>
      <c r="B16" s="43"/>
    </row>
    <row r="17" spans="1:2">
      <c r="A17" s="45" t="s">
        <v>7</v>
      </c>
      <c r="B17" s="43"/>
    </row>
    <row r="18" spans="1:2">
      <c r="A18" s="45" t="s">
        <v>8</v>
      </c>
      <c r="B18" s="43"/>
    </row>
    <row r="19" spans="1:2">
      <c r="A19" s="43"/>
      <c r="B19" s="43"/>
    </row>
    <row r="20" spans="1:2" ht="45" customHeight="1">
      <c r="A20" s="46" t="s">
        <v>115</v>
      </c>
      <c r="B20" s="43"/>
    </row>
    <row r="21" spans="1:2">
      <c r="A21" s="43"/>
      <c r="B21" s="43"/>
    </row>
    <row r="22" spans="1:2">
      <c r="A22" s="44" t="s">
        <v>9</v>
      </c>
      <c r="B22" s="43"/>
    </row>
    <row r="23" spans="1:2">
      <c r="A23" s="43"/>
      <c r="B23" s="43"/>
    </row>
    <row r="24" spans="1:2">
      <c r="A24" s="24" t="s">
        <v>10</v>
      </c>
      <c r="B24" s="37"/>
    </row>
    <row r="25" spans="1:2">
      <c r="A25" s="24" t="s">
        <v>11</v>
      </c>
      <c r="B25" s="37"/>
    </row>
    <row r="26" spans="1:2">
      <c r="A26" s="24" t="s">
        <v>12</v>
      </c>
      <c r="B26" s="37"/>
    </row>
    <row r="27" spans="1:2">
      <c r="A27" s="43"/>
      <c r="B27" s="43"/>
    </row>
    <row r="28" spans="1:2">
      <c r="A28" s="45" t="s">
        <v>116</v>
      </c>
      <c r="B28" s="43"/>
    </row>
    <row r="29" spans="1:2">
      <c r="A29" s="43"/>
      <c r="B29" s="43"/>
    </row>
    <row r="30" spans="1:2">
      <c r="A30" s="43"/>
      <c r="B30" s="43"/>
    </row>
    <row r="31" spans="1:2">
      <c r="A31" s="43"/>
      <c r="B31" s="43"/>
    </row>
    <row r="32" spans="1:2">
      <c r="A32" s="43"/>
      <c r="B32" s="43"/>
    </row>
    <row r="33" spans="1:2">
      <c r="A33" s="43"/>
      <c r="B33" s="43"/>
    </row>
    <row r="34" spans="1:2" ht="12.75" customHeight="1">
      <c r="A34" s="42"/>
      <c r="B34" s="42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607"/>
  <sheetViews>
    <sheetView topLeftCell="A7" workbookViewId="0">
      <selection activeCell="B13" sqref="B13:B43"/>
    </sheetView>
  </sheetViews>
  <sheetFormatPr defaultRowHeight="12.75" customHeight="1"/>
  <cols>
    <col min="1" max="1" width="20.140625" style="36" bestFit="1" customWidth="1"/>
    <col min="2" max="2" width="25.140625" style="36" bestFit="1" customWidth="1"/>
    <col min="3" max="3" width="22.5703125" style="36" bestFit="1" customWidth="1"/>
    <col min="4" max="4" width="23.85546875" style="36" bestFit="1" customWidth="1"/>
    <col min="5" max="5" width="10" style="36" bestFit="1" customWidth="1"/>
    <col min="6" max="6" width="37.85546875" style="36" bestFit="1" customWidth="1"/>
    <col min="7" max="16384" width="9.140625" style="36"/>
  </cols>
  <sheetData>
    <row r="1" spans="1:6" ht="12.75" customHeight="1">
      <c r="A1" s="42"/>
      <c r="B1" s="42"/>
      <c r="C1" s="42"/>
      <c r="D1" s="42"/>
      <c r="E1" s="42"/>
      <c r="F1" s="42"/>
    </row>
    <row r="2" spans="1:6" ht="12.75" customHeight="1">
      <c r="A2" s="42"/>
      <c r="B2" s="42"/>
      <c r="C2" s="42"/>
      <c r="D2" s="42"/>
      <c r="E2" s="42"/>
      <c r="F2" s="42"/>
    </row>
    <row r="3" spans="1:6" ht="12.75" customHeight="1">
      <c r="A3" s="42"/>
      <c r="B3" s="42"/>
      <c r="C3" s="42"/>
      <c r="D3" s="42"/>
      <c r="E3" s="42"/>
      <c r="F3" s="42"/>
    </row>
    <row r="4" spans="1:6" ht="12.75" customHeight="1">
      <c r="A4" s="42"/>
      <c r="B4" s="42"/>
      <c r="C4" s="42"/>
      <c r="D4" s="42"/>
      <c r="E4" s="42"/>
      <c r="F4" s="42"/>
    </row>
    <row r="5" spans="1:6" ht="12.75" customHeight="1">
      <c r="A5" s="42"/>
      <c r="B5" s="42"/>
      <c r="C5" s="42"/>
      <c r="D5" s="42"/>
      <c r="E5" s="42"/>
      <c r="F5" s="42"/>
    </row>
    <row r="6" spans="1:6" ht="12.75" customHeight="1">
      <c r="A6" s="42"/>
      <c r="B6" s="42"/>
      <c r="C6" s="42"/>
      <c r="D6" s="42"/>
      <c r="E6" s="42"/>
      <c r="F6" s="42"/>
    </row>
    <row r="7" spans="1:6" ht="24" customHeight="1">
      <c r="A7" s="48" t="s">
        <v>13</v>
      </c>
      <c r="B7" s="42"/>
      <c r="C7" s="42"/>
      <c r="D7" s="42"/>
      <c r="E7" s="42"/>
      <c r="F7" s="42"/>
    </row>
    <row r="8" spans="1:6" ht="31.5" customHeight="1">
      <c r="A8" s="49" t="s">
        <v>14</v>
      </c>
      <c r="B8" s="42"/>
      <c r="C8" s="42"/>
      <c r="D8" s="42"/>
      <c r="E8" s="42"/>
      <c r="F8" s="42"/>
    </row>
    <row r="9" spans="1:6">
      <c r="A9" s="50" t="s">
        <v>15</v>
      </c>
      <c r="B9" s="42"/>
      <c r="C9" s="42"/>
      <c r="D9" s="42"/>
      <c r="E9" s="42"/>
      <c r="F9" s="42"/>
    </row>
    <row r="10" spans="1:6" ht="12.75" customHeight="1">
      <c r="A10" s="42"/>
      <c r="B10" s="42"/>
      <c r="C10" s="42"/>
      <c r="D10" s="42"/>
      <c r="E10" s="42"/>
      <c r="F10" s="42"/>
    </row>
    <row r="11" spans="1:6" ht="13.5" thickBot="1">
      <c r="A11" s="51" t="s">
        <v>16</v>
      </c>
      <c r="B11" s="42"/>
      <c r="C11" s="42"/>
      <c r="D11" s="42"/>
      <c r="F11" s="38" t="s">
        <v>17</v>
      </c>
    </row>
    <row r="12" spans="1:6" ht="13.5" thickBot="1">
      <c r="A12" s="25" t="s">
        <v>18</v>
      </c>
      <c r="B12" s="25" t="s">
        <v>19</v>
      </c>
      <c r="E12" s="42"/>
      <c r="F12" s="25" t="s">
        <v>20</v>
      </c>
    </row>
    <row r="13" spans="1:6" ht="13.5" thickBot="1">
      <c r="A13" s="26">
        <v>44166</v>
      </c>
      <c r="B13" s="1">
        <v>4863</v>
      </c>
      <c r="E13" s="42"/>
      <c r="F13" s="27" t="s">
        <v>104</v>
      </c>
    </row>
    <row r="14" spans="1:6" ht="13.5" thickBot="1">
      <c r="A14" s="28">
        <v>44167</v>
      </c>
      <c r="B14" s="29">
        <v>4863</v>
      </c>
      <c r="E14" s="42"/>
      <c r="F14" s="30" t="s">
        <v>117</v>
      </c>
    </row>
    <row r="15" spans="1:6" ht="13.5" thickBot="1">
      <c r="A15" s="28">
        <v>44168</v>
      </c>
      <c r="B15" s="29">
        <v>5290</v>
      </c>
      <c r="E15" s="42"/>
      <c r="F15" s="30" t="s">
        <v>118</v>
      </c>
    </row>
    <row r="16" spans="1:6" ht="13.5" thickBot="1">
      <c r="A16" s="28">
        <v>44169</v>
      </c>
      <c r="B16" s="29">
        <v>5290</v>
      </c>
      <c r="E16" s="42"/>
      <c r="F16" s="30" t="s">
        <v>109</v>
      </c>
    </row>
    <row r="17" spans="1:6" ht="13.5" thickBot="1">
      <c r="A17" s="28">
        <v>44170</v>
      </c>
      <c r="B17" s="29">
        <v>5290</v>
      </c>
      <c r="E17" s="42"/>
      <c r="F17" s="30" t="s">
        <v>110</v>
      </c>
    </row>
    <row r="18" spans="1:6" ht="13.5" thickBot="1">
      <c r="A18" s="28">
        <v>44171</v>
      </c>
      <c r="B18" s="29">
        <v>5290</v>
      </c>
      <c r="E18" s="42"/>
      <c r="F18" s="30" t="s">
        <v>113</v>
      </c>
    </row>
    <row r="19" spans="1:6" ht="13.5" thickBot="1">
      <c r="A19" s="28">
        <v>44172</v>
      </c>
      <c r="B19" s="29">
        <v>5290</v>
      </c>
      <c r="E19" s="42"/>
      <c r="F19" s="30" t="s">
        <v>114</v>
      </c>
    </row>
    <row r="20" spans="1:6" ht="13.5" thickBot="1">
      <c r="A20" s="28">
        <v>44173</v>
      </c>
      <c r="B20" s="29">
        <v>5290</v>
      </c>
      <c r="E20" s="42"/>
    </row>
    <row r="21" spans="1:6" ht="13.5" thickBot="1">
      <c r="A21" s="28">
        <v>44174</v>
      </c>
      <c r="B21" s="29">
        <v>5416</v>
      </c>
      <c r="E21" s="42"/>
    </row>
    <row r="22" spans="1:6" ht="13.5" thickBot="1">
      <c r="A22" s="28">
        <v>44175</v>
      </c>
      <c r="B22" s="29">
        <v>5416</v>
      </c>
      <c r="E22" s="42"/>
    </row>
    <row r="23" spans="1:6" ht="13.5" thickBot="1">
      <c r="A23" s="28">
        <v>44176</v>
      </c>
      <c r="B23" s="29">
        <v>5416</v>
      </c>
      <c r="E23" s="42"/>
    </row>
    <row r="24" spans="1:6" ht="13.5" thickBot="1">
      <c r="A24" s="28">
        <v>44177</v>
      </c>
      <c r="B24" s="29">
        <v>5416</v>
      </c>
      <c r="E24" s="42"/>
    </row>
    <row r="25" spans="1:6" ht="13.5" thickBot="1">
      <c r="A25" s="28">
        <v>44178</v>
      </c>
      <c r="B25" s="29">
        <v>5416</v>
      </c>
      <c r="E25" s="42"/>
    </row>
    <row r="26" spans="1:6" ht="13.5" thickBot="1">
      <c r="A26" s="28">
        <v>44179</v>
      </c>
      <c r="B26" s="29">
        <v>5416</v>
      </c>
      <c r="E26" s="42"/>
    </row>
    <row r="27" spans="1:6" ht="13.5" thickBot="1">
      <c r="A27" s="28">
        <v>44180</v>
      </c>
      <c r="B27" s="29">
        <v>5545</v>
      </c>
      <c r="E27" s="42"/>
    </row>
    <row r="28" spans="1:6" ht="13.5" thickBot="1">
      <c r="A28" s="28">
        <v>44181</v>
      </c>
      <c r="B28" s="29">
        <v>5545</v>
      </c>
      <c r="E28" s="42"/>
    </row>
    <row r="29" spans="1:6" ht="13.5" thickBot="1">
      <c r="A29" s="28">
        <v>44182</v>
      </c>
      <c r="B29" s="29">
        <v>5545</v>
      </c>
      <c r="E29" s="42"/>
    </row>
    <row r="30" spans="1:6" ht="13.5" thickBot="1">
      <c r="A30" s="28">
        <v>44183</v>
      </c>
      <c r="B30" s="29">
        <v>5545</v>
      </c>
      <c r="E30" s="42"/>
    </row>
    <row r="31" spans="1:6" ht="13.5" thickBot="1">
      <c r="A31" s="28">
        <v>44184</v>
      </c>
      <c r="B31" s="29">
        <v>5545</v>
      </c>
      <c r="E31" s="42"/>
    </row>
    <row r="32" spans="1:6" ht="13.5" thickBot="1">
      <c r="A32" s="28">
        <v>44185</v>
      </c>
      <c r="B32" s="29">
        <v>5545</v>
      </c>
      <c r="E32" s="42"/>
    </row>
    <row r="33" spans="1:6" ht="13.5" thickBot="1">
      <c r="A33" s="28">
        <v>44186</v>
      </c>
      <c r="B33" s="29">
        <v>5545</v>
      </c>
      <c r="E33" s="42"/>
    </row>
    <row r="34" spans="1:6" ht="13.5" thickBot="1">
      <c r="A34" s="28">
        <v>44187</v>
      </c>
      <c r="B34" s="29">
        <v>5545</v>
      </c>
      <c r="E34" s="42"/>
    </row>
    <row r="35" spans="1:6" ht="13.5" thickBot="1">
      <c r="A35" s="28">
        <v>44188</v>
      </c>
      <c r="B35" s="29">
        <v>5545</v>
      </c>
      <c r="E35" s="42"/>
    </row>
    <row r="36" spans="1:6" ht="13.5" thickBot="1">
      <c r="A36" s="28">
        <v>44189</v>
      </c>
      <c r="B36" s="29">
        <v>5545</v>
      </c>
      <c r="E36" s="42"/>
    </row>
    <row r="37" spans="1:6" ht="13.5" thickBot="1">
      <c r="A37" s="28">
        <v>44190</v>
      </c>
      <c r="B37" s="29">
        <v>5545</v>
      </c>
      <c r="E37" s="42"/>
    </row>
    <row r="38" spans="1:6" ht="13.5" thickBot="1">
      <c r="A38" s="28">
        <v>44191</v>
      </c>
      <c r="B38" s="29">
        <v>5545</v>
      </c>
      <c r="E38" s="42"/>
    </row>
    <row r="39" spans="1:6" ht="13.5" thickBot="1">
      <c r="A39" s="28">
        <v>44192</v>
      </c>
      <c r="B39" s="29">
        <v>5545</v>
      </c>
      <c r="E39" s="42"/>
    </row>
    <row r="40" spans="1:6" ht="13.5" thickBot="1">
      <c r="A40" s="28">
        <v>44193</v>
      </c>
      <c r="B40" s="29">
        <v>5649</v>
      </c>
      <c r="E40" s="42"/>
    </row>
    <row r="41" spans="1:6" ht="13.5" thickBot="1">
      <c r="A41" s="28">
        <v>44194</v>
      </c>
      <c r="B41" s="29">
        <v>5649</v>
      </c>
      <c r="E41" s="42"/>
    </row>
    <row r="42" spans="1:6" ht="13.5" thickBot="1">
      <c r="A42" s="28">
        <v>44195</v>
      </c>
      <c r="B42" s="29">
        <v>5649</v>
      </c>
      <c r="E42" s="42"/>
    </row>
    <row r="43" spans="1:6" ht="13.5" thickBot="1">
      <c r="A43" s="28">
        <v>44196</v>
      </c>
      <c r="B43" s="29">
        <v>5649</v>
      </c>
      <c r="E43" s="42"/>
    </row>
    <row r="44" spans="1:6" ht="12.75" customHeight="1">
      <c r="A44" s="42"/>
      <c r="B44" s="42"/>
      <c r="C44" s="42"/>
      <c r="D44" s="42"/>
    </row>
    <row r="45" spans="1:6" ht="13.5" thickBot="1">
      <c r="A45" s="51" t="s">
        <v>23</v>
      </c>
      <c r="B45" s="42"/>
      <c r="C45" s="42"/>
      <c r="D45" s="42"/>
    </row>
    <row r="46" spans="1:6" ht="13.5" thickBot="1">
      <c r="A46" s="25" t="s">
        <v>18</v>
      </c>
      <c r="B46" s="25" t="s">
        <v>24</v>
      </c>
      <c r="C46" s="25" t="s">
        <v>25</v>
      </c>
      <c r="D46" s="25" t="s">
        <v>26</v>
      </c>
      <c r="E46" s="42"/>
      <c r="F46" s="42"/>
    </row>
    <row r="47" spans="1:6" ht="13.5" thickBot="1">
      <c r="A47" s="26">
        <v>44166</v>
      </c>
      <c r="B47" s="27" t="s">
        <v>27</v>
      </c>
      <c r="C47" s="1">
        <v>121</v>
      </c>
      <c r="D47" s="26">
        <v>2958101</v>
      </c>
      <c r="E47" s="42"/>
      <c r="F47" s="42"/>
    </row>
    <row r="48" spans="1:6" ht="13.5" thickBot="1">
      <c r="A48" s="28">
        <v>44166</v>
      </c>
      <c r="B48" s="30" t="s">
        <v>105</v>
      </c>
      <c r="C48" s="29">
        <v>100</v>
      </c>
      <c r="D48" s="28">
        <v>2958101</v>
      </c>
      <c r="E48" s="42"/>
      <c r="F48" s="42"/>
    </row>
    <row r="49" spans="1:6" ht="13.5" thickBot="1">
      <c r="A49" s="28">
        <v>44166</v>
      </c>
      <c r="B49" s="30" t="s">
        <v>106</v>
      </c>
      <c r="C49" s="29">
        <v>15</v>
      </c>
      <c r="D49" s="28">
        <v>2958101</v>
      </c>
      <c r="E49" s="42"/>
      <c r="F49" s="42"/>
    </row>
    <row r="50" spans="1:6" ht="13.5" thickBot="1">
      <c r="A50" s="28">
        <v>44166</v>
      </c>
      <c r="B50" s="30" t="s">
        <v>28</v>
      </c>
      <c r="C50" s="29">
        <v>30</v>
      </c>
      <c r="D50" s="28">
        <v>2958101</v>
      </c>
      <c r="E50" s="42"/>
      <c r="F50" s="42"/>
    </row>
    <row r="51" spans="1:6" ht="13.5" thickBot="1">
      <c r="A51" s="28">
        <v>44166</v>
      </c>
      <c r="B51" s="30" t="s">
        <v>29</v>
      </c>
      <c r="C51" s="29">
        <v>180</v>
      </c>
      <c r="D51" s="28">
        <v>2958101</v>
      </c>
      <c r="E51" s="42"/>
      <c r="F51" s="42"/>
    </row>
    <row r="52" spans="1:6" ht="13.5" thickBot="1">
      <c r="A52" s="28">
        <v>44166</v>
      </c>
      <c r="B52" s="30" t="s">
        <v>30</v>
      </c>
      <c r="C52" s="29">
        <v>38</v>
      </c>
      <c r="D52" s="28">
        <v>2958101</v>
      </c>
      <c r="E52" s="42"/>
      <c r="F52" s="42"/>
    </row>
    <row r="53" spans="1:6" ht="13.5" thickBot="1">
      <c r="A53" s="28">
        <v>44166</v>
      </c>
      <c r="B53" s="30" t="s">
        <v>80</v>
      </c>
      <c r="C53" s="29">
        <v>150</v>
      </c>
      <c r="D53" s="28">
        <v>2958101</v>
      </c>
      <c r="E53" s="42"/>
      <c r="F53" s="42"/>
    </row>
    <row r="54" spans="1:6" ht="13.5" thickBot="1">
      <c r="A54" s="28">
        <v>44166</v>
      </c>
      <c r="B54" s="30" t="s">
        <v>101</v>
      </c>
      <c r="C54" s="29">
        <v>125</v>
      </c>
      <c r="D54" s="28">
        <v>2958101</v>
      </c>
      <c r="E54" s="42"/>
      <c r="F54" s="42"/>
    </row>
    <row r="55" spans="1:6" ht="13.5" thickBot="1">
      <c r="A55" s="28">
        <v>44166</v>
      </c>
      <c r="B55" s="30" t="s">
        <v>102</v>
      </c>
      <c r="C55" s="29">
        <v>130</v>
      </c>
      <c r="D55" s="28">
        <v>2958101</v>
      </c>
      <c r="E55" s="42"/>
      <c r="F55" s="42"/>
    </row>
    <row r="56" spans="1:6" ht="13.5" thickBot="1">
      <c r="A56" s="28">
        <v>44166</v>
      </c>
      <c r="B56" s="30" t="s">
        <v>31</v>
      </c>
      <c r="C56" s="29">
        <v>100</v>
      </c>
      <c r="D56" s="28">
        <v>2958101</v>
      </c>
      <c r="E56" s="42"/>
      <c r="F56" s="42"/>
    </row>
    <row r="57" spans="1:6" ht="13.5" thickBot="1">
      <c r="A57" s="28">
        <v>44166</v>
      </c>
      <c r="B57" s="30" t="s">
        <v>86</v>
      </c>
      <c r="C57" s="29">
        <v>102</v>
      </c>
      <c r="D57" s="28">
        <v>2958101</v>
      </c>
      <c r="E57" s="42"/>
      <c r="F57" s="42"/>
    </row>
    <row r="58" spans="1:6" ht="13.5" thickBot="1">
      <c r="A58" s="28">
        <v>44166</v>
      </c>
      <c r="B58" s="30" t="s">
        <v>87</v>
      </c>
      <c r="C58" s="29">
        <v>102</v>
      </c>
      <c r="D58" s="28">
        <v>2958101</v>
      </c>
      <c r="E58" s="42"/>
      <c r="F58" s="42"/>
    </row>
    <row r="59" spans="1:6" ht="13.5" thickBot="1">
      <c r="A59" s="28">
        <v>44166</v>
      </c>
      <c r="B59" s="30" t="s">
        <v>32</v>
      </c>
      <c r="C59" s="29">
        <v>22</v>
      </c>
      <c r="D59" s="28">
        <v>2958101</v>
      </c>
      <c r="E59" s="42"/>
      <c r="F59" s="42"/>
    </row>
    <row r="60" spans="1:6" ht="13.5" thickBot="1">
      <c r="A60" s="28">
        <v>44166</v>
      </c>
      <c r="B60" s="30" t="s">
        <v>33</v>
      </c>
      <c r="C60" s="29">
        <v>7</v>
      </c>
      <c r="D60" s="28">
        <v>2958101</v>
      </c>
      <c r="E60" s="42"/>
      <c r="F60" s="42"/>
    </row>
    <row r="61" spans="1:6" ht="13.5" thickBot="1">
      <c r="A61" s="28">
        <v>44166</v>
      </c>
      <c r="B61" s="30" t="s">
        <v>98</v>
      </c>
      <c r="C61" s="29">
        <v>199</v>
      </c>
      <c r="D61" s="28">
        <v>2958101</v>
      </c>
      <c r="E61" s="42"/>
      <c r="F61" s="42"/>
    </row>
    <row r="62" spans="1:6" ht="13.5" thickBot="1">
      <c r="A62" s="28">
        <v>44166</v>
      </c>
      <c r="B62" s="30" t="s">
        <v>111</v>
      </c>
      <c r="C62" s="29">
        <v>60</v>
      </c>
      <c r="D62" s="28">
        <v>2958101</v>
      </c>
      <c r="E62" s="42"/>
      <c r="F62" s="42"/>
    </row>
    <row r="63" spans="1:6" ht="13.5" thickBot="1">
      <c r="A63" s="28">
        <v>44166</v>
      </c>
      <c r="B63" s="30" t="s">
        <v>88</v>
      </c>
      <c r="C63" s="29">
        <v>101</v>
      </c>
      <c r="D63" s="28">
        <v>2958101</v>
      </c>
      <c r="E63" s="42"/>
      <c r="F63" s="42"/>
    </row>
    <row r="64" spans="1:6" ht="13.5" thickBot="1">
      <c r="A64" s="28">
        <v>44166</v>
      </c>
      <c r="B64" s="30" t="s">
        <v>34</v>
      </c>
      <c r="C64" s="29">
        <v>50</v>
      </c>
      <c r="D64" s="28">
        <v>2958101</v>
      </c>
      <c r="E64" s="42"/>
      <c r="F64" s="42"/>
    </row>
    <row r="65" spans="1:6" ht="13.5" thickBot="1">
      <c r="A65" s="28">
        <v>44166</v>
      </c>
      <c r="B65" s="30" t="s">
        <v>99</v>
      </c>
      <c r="C65" s="29">
        <v>101</v>
      </c>
      <c r="D65" s="28">
        <v>2958101</v>
      </c>
      <c r="E65" s="42"/>
      <c r="F65" s="42"/>
    </row>
    <row r="66" spans="1:6" ht="13.5" thickBot="1">
      <c r="A66" s="28">
        <v>44166</v>
      </c>
      <c r="B66" s="30" t="s">
        <v>100</v>
      </c>
      <c r="C66" s="29">
        <v>124</v>
      </c>
      <c r="D66" s="28">
        <v>2958101</v>
      </c>
      <c r="E66" s="42"/>
      <c r="F66" s="42"/>
    </row>
    <row r="67" spans="1:6" ht="13.5" thickBot="1">
      <c r="A67" s="28">
        <v>44166</v>
      </c>
      <c r="B67" s="30" t="s">
        <v>35</v>
      </c>
      <c r="C67" s="29">
        <v>50</v>
      </c>
      <c r="D67" s="28">
        <v>2958101</v>
      </c>
      <c r="E67" s="42"/>
      <c r="F67" s="42"/>
    </row>
    <row r="68" spans="1:6" ht="13.5" thickBot="1">
      <c r="A68" s="28">
        <v>44166</v>
      </c>
      <c r="B68" s="30" t="s">
        <v>36</v>
      </c>
      <c r="C68" s="29">
        <v>102</v>
      </c>
      <c r="D68" s="28">
        <v>2958101</v>
      </c>
      <c r="E68" s="42"/>
      <c r="F68" s="42"/>
    </row>
    <row r="69" spans="1:6" ht="13.5" thickBot="1">
      <c r="A69" s="28">
        <v>44166</v>
      </c>
      <c r="B69" s="30" t="s">
        <v>89</v>
      </c>
      <c r="C69" s="29">
        <v>121</v>
      </c>
      <c r="D69" s="28">
        <v>2958101</v>
      </c>
      <c r="E69" s="42"/>
      <c r="F69" s="42"/>
    </row>
    <row r="70" spans="1:6" ht="13.5" thickBot="1">
      <c r="A70" s="28">
        <v>44166</v>
      </c>
      <c r="B70" s="30" t="s">
        <v>90</v>
      </c>
      <c r="C70" s="29">
        <v>119</v>
      </c>
      <c r="D70" s="28">
        <v>2958101</v>
      </c>
      <c r="E70" s="42"/>
      <c r="F70" s="42"/>
    </row>
    <row r="71" spans="1:6" ht="13.5" thickBot="1">
      <c r="A71" s="28">
        <v>44166</v>
      </c>
      <c r="B71" s="30" t="s">
        <v>97</v>
      </c>
      <c r="C71" s="29">
        <v>180</v>
      </c>
      <c r="D71" s="28">
        <v>2958101</v>
      </c>
      <c r="E71" s="42"/>
      <c r="F71" s="42"/>
    </row>
    <row r="72" spans="1:6" ht="13.5" thickBot="1">
      <c r="A72" s="28">
        <v>44166</v>
      </c>
      <c r="B72" s="30" t="s">
        <v>37</v>
      </c>
      <c r="C72" s="29">
        <v>39</v>
      </c>
      <c r="D72" s="28">
        <v>2958101</v>
      </c>
      <c r="E72" s="42"/>
      <c r="F72" s="42"/>
    </row>
    <row r="73" spans="1:6" ht="13.5" thickBot="1">
      <c r="A73" s="28">
        <v>44166</v>
      </c>
      <c r="B73" s="30" t="s">
        <v>21</v>
      </c>
      <c r="C73" s="29">
        <v>125</v>
      </c>
      <c r="D73" s="28">
        <v>2958101</v>
      </c>
      <c r="E73" s="42"/>
      <c r="F73" s="42"/>
    </row>
    <row r="74" spans="1:6" ht="13.5" thickBot="1">
      <c r="A74" s="28">
        <v>44166</v>
      </c>
      <c r="B74" s="30" t="s">
        <v>22</v>
      </c>
      <c r="C74" s="29">
        <v>128</v>
      </c>
      <c r="D74" s="28">
        <v>2958101</v>
      </c>
      <c r="E74" s="42"/>
      <c r="F74" s="42"/>
    </row>
    <row r="75" spans="1:6" ht="13.5" thickBot="1">
      <c r="A75" s="28">
        <v>44166</v>
      </c>
      <c r="B75" s="30" t="s">
        <v>81</v>
      </c>
      <c r="C75" s="29">
        <v>154</v>
      </c>
      <c r="D75" s="28">
        <v>2958101</v>
      </c>
      <c r="E75" s="42"/>
      <c r="F75" s="42"/>
    </row>
    <row r="76" spans="1:6" ht="13.5" thickBot="1">
      <c r="A76" s="28">
        <v>44166</v>
      </c>
      <c r="B76" s="30" t="s">
        <v>82</v>
      </c>
      <c r="C76" s="29">
        <v>150</v>
      </c>
      <c r="D76" s="28">
        <v>2958101</v>
      </c>
      <c r="E76" s="42"/>
      <c r="F76" s="42"/>
    </row>
    <row r="77" spans="1:6" ht="13.5" thickBot="1">
      <c r="A77" s="28">
        <v>44166</v>
      </c>
      <c r="B77" s="30" t="s">
        <v>91</v>
      </c>
      <c r="C77" s="29">
        <v>103</v>
      </c>
      <c r="D77" s="28">
        <v>2958101</v>
      </c>
      <c r="E77" s="42"/>
      <c r="F77" s="42"/>
    </row>
    <row r="78" spans="1:6" ht="13.5" thickBot="1">
      <c r="A78" s="28">
        <v>44166</v>
      </c>
      <c r="B78" s="30" t="s">
        <v>92</v>
      </c>
      <c r="C78" s="29">
        <v>103</v>
      </c>
      <c r="D78" s="28">
        <v>2958101</v>
      </c>
      <c r="E78" s="42"/>
      <c r="F78" s="42"/>
    </row>
    <row r="79" spans="1:6" ht="13.5" thickBot="1">
      <c r="A79" s="28">
        <v>44166</v>
      </c>
      <c r="B79" s="30" t="s">
        <v>93</v>
      </c>
      <c r="C79" s="29">
        <v>98</v>
      </c>
      <c r="D79" s="28">
        <v>2958101</v>
      </c>
      <c r="E79" s="42"/>
      <c r="F79" s="42"/>
    </row>
    <row r="80" spans="1:6" ht="13.5" thickBot="1">
      <c r="A80" s="28">
        <v>44166</v>
      </c>
      <c r="B80" s="30" t="s">
        <v>94</v>
      </c>
      <c r="C80" s="29">
        <v>108</v>
      </c>
      <c r="D80" s="28">
        <v>2958101</v>
      </c>
      <c r="E80" s="42"/>
      <c r="F80" s="42"/>
    </row>
    <row r="81" spans="1:6" ht="13.5" thickBot="1">
      <c r="A81" s="28">
        <v>44166</v>
      </c>
      <c r="B81" s="30" t="s">
        <v>95</v>
      </c>
      <c r="C81" s="29">
        <v>200</v>
      </c>
      <c r="D81" s="28">
        <v>2958101</v>
      </c>
      <c r="E81" s="42"/>
      <c r="F81" s="42"/>
    </row>
    <row r="82" spans="1:6" ht="13.5" thickBot="1">
      <c r="A82" s="28">
        <v>44166</v>
      </c>
      <c r="B82" s="30" t="s">
        <v>38</v>
      </c>
      <c r="C82" s="29">
        <v>79</v>
      </c>
      <c r="D82" s="28">
        <v>2958101</v>
      </c>
      <c r="E82" s="42"/>
      <c r="F82" s="42"/>
    </row>
    <row r="83" spans="1:6" ht="13.5" thickBot="1">
      <c r="A83" s="28">
        <v>44166</v>
      </c>
      <c r="B83" s="30" t="s">
        <v>39</v>
      </c>
      <c r="C83" s="29">
        <v>79</v>
      </c>
      <c r="D83" s="28">
        <v>2958101</v>
      </c>
      <c r="E83" s="42"/>
      <c r="F83" s="42"/>
    </row>
    <row r="84" spans="1:6" ht="13.5" thickBot="1">
      <c r="A84" s="28">
        <v>44166</v>
      </c>
      <c r="B84" s="30" t="s">
        <v>40</v>
      </c>
      <c r="C84" s="29">
        <v>150</v>
      </c>
      <c r="D84" s="28">
        <v>2958101</v>
      </c>
      <c r="E84" s="42"/>
      <c r="F84" s="42"/>
    </row>
    <row r="85" spans="1:6" ht="13.5" thickBot="1">
      <c r="A85" s="28">
        <v>44166</v>
      </c>
      <c r="B85" s="30" t="s">
        <v>112</v>
      </c>
      <c r="C85" s="29">
        <v>60</v>
      </c>
      <c r="D85" s="28">
        <v>2958101</v>
      </c>
      <c r="E85" s="42"/>
      <c r="F85" s="42"/>
    </row>
    <row r="86" spans="1:6" ht="13.5" thickBot="1">
      <c r="A86" s="28">
        <v>44166</v>
      </c>
      <c r="B86" s="30" t="s">
        <v>41</v>
      </c>
      <c r="C86" s="29">
        <v>110</v>
      </c>
      <c r="D86" s="28">
        <v>2958101</v>
      </c>
      <c r="E86" s="42"/>
      <c r="F86" s="42"/>
    </row>
    <row r="87" spans="1:6" ht="13.5" thickBot="1">
      <c r="A87" s="28">
        <v>44166</v>
      </c>
      <c r="B87" s="30" t="s">
        <v>42</v>
      </c>
      <c r="C87" s="29">
        <v>49</v>
      </c>
      <c r="D87" s="28">
        <v>2958101</v>
      </c>
      <c r="E87" s="42"/>
      <c r="F87" s="42"/>
    </row>
    <row r="88" spans="1:6" ht="13.5" thickBot="1">
      <c r="A88" s="28">
        <v>44166</v>
      </c>
      <c r="B88" s="30" t="s">
        <v>43</v>
      </c>
      <c r="C88" s="29">
        <v>112</v>
      </c>
      <c r="D88" s="28">
        <v>2958101</v>
      </c>
      <c r="E88" s="42"/>
      <c r="F88" s="42"/>
    </row>
    <row r="89" spans="1:6" ht="13.5" thickBot="1">
      <c r="A89" s="28">
        <v>44166</v>
      </c>
      <c r="B89" s="30" t="s">
        <v>44</v>
      </c>
      <c r="C89" s="29">
        <v>158</v>
      </c>
      <c r="D89" s="28">
        <v>2958101</v>
      </c>
      <c r="E89" s="42"/>
      <c r="F89" s="42"/>
    </row>
    <row r="90" spans="1:6" ht="13.5" thickBot="1">
      <c r="A90" s="28">
        <v>44166</v>
      </c>
      <c r="B90" s="30" t="s">
        <v>45</v>
      </c>
      <c r="C90" s="29">
        <v>182</v>
      </c>
      <c r="D90" s="28">
        <v>2958101</v>
      </c>
      <c r="E90" s="42"/>
      <c r="F90" s="42"/>
    </row>
    <row r="91" spans="1:6" ht="13.5" thickBot="1">
      <c r="A91" s="28">
        <v>44166</v>
      </c>
      <c r="B91" s="30" t="s">
        <v>46</v>
      </c>
      <c r="C91" s="29">
        <v>27</v>
      </c>
      <c r="D91" s="28">
        <v>2958101</v>
      </c>
      <c r="E91" s="42"/>
      <c r="F91" s="42"/>
    </row>
    <row r="92" spans="1:6" ht="13.5" thickBot="1">
      <c r="A92" s="28">
        <v>44166</v>
      </c>
      <c r="B92" s="30" t="s">
        <v>85</v>
      </c>
      <c r="C92" s="29">
        <v>120</v>
      </c>
      <c r="D92" s="28">
        <v>2958101</v>
      </c>
      <c r="E92" s="42"/>
      <c r="F92" s="42"/>
    </row>
    <row r="93" spans="1:6" ht="13.5" thickBot="1">
      <c r="A93" s="28">
        <v>44166</v>
      </c>
      <c r="B93" s="30" t="s">
        <v>96</v>
      </c>
      <c r="C93" s="29">
        <v>100</v>
      </c>
      <c r="D93" s="28">
        <v>2958101</v>
      </c>
      <c r="E93" s="42"/>
      <c r="F93" s="42"/>
    </row>
    <row r="94" spans="1:6" ht="13.5" thickBot="1">
      <c r="A94" s="28">
        <v>44167</v>
      </c>
      <c r="B94" s="30" t="s">
        <v>27</v>
      </c>
      <c r="C94" s="29">
        <v>121</v>
      </c>
      <c r="D94" s="28">
        <v>2958101</v>
      </c>
      <c r="E94" s="42"/>
      <c r="F94" s="42"/>
    </row>
    <row r="95" spans="1:6" ht="13.5" thickBot="1">
      <c r="A95" s="28">
        <v>44167</v>
      </c>
      <c r="B95" s="30" t="s">
        <v>105</v>
      </c>
      <c r="C95" s="29">
        <v>100</v>
      </c>
      <c r="D95" s="28">
        <v>2958101</v>
      </c>
      <c r="E95" s="42"/>
      <c r="F95" s="42"/>
    </row>
    <row r="96" spans="1:6" ht="13.5" thickBot="1">
      <c r="A96" s="28">
        <v>44167</v>
      </c>
      <c r="B96" s="30" t="s">
        <v>106</v>
      </c>
      <c r="C96" s="29">
        <v>15</v>
      </c>
      <c r="D96" s="28">
        <v>2958101</v>
      </c>
      <c r="E96" s="42"/>
      <c r="F96" s="42"/>
    </row>
    <row r="97" spans="1:6" ht="13.5" thickBot="1">
      <c r="A97" s="28">
        <v>44167</v>
      </c>
      <c r="B97" s="30" t="s">
        <v>28</v>
      </c>
      <c r="C97" s="29">
        <v>30</v>
      </c>
      <c r="D97" s="28">
        <v>2958101</v>
      </c>
      <c r="E97" s="42"/>
      <c r="F97" s="42"/>
    </row>
    <row r="98" spans="1:6" ht="13.5" thickBot="1">
      <c r="A98" s="28">
        <v>44167</v>
      </c>
      <c r="B98" s="30" t="s">
        <v>29</v>
      </c>
      <c r="C98" s="29">
        <v>180</v>
      </c>
      <c r="D98" s="28">
        <v>2958101</v>
      </c>
      <c r="E98" s="42"/>
      <c r="F98" s="42"/>
    </row>
    <row r="99" spans="1:6" ht="13.5" thickBot="1">
      <c r="A99" s="28">
        <v>44167</v>
      </c>
      <c r="B99" s="30" t="s">
        <v>30</v>
      </c>
      <c r="C99" s="29">
        <v>38</v>
      </c>
      <c r="D99" s="28">
        <v>2958101</v>
      </c>
      <c r="E99" s="42"/>
      <c r="F99" s="42"/>
    </row>
    <row r="100" spans="1:6" ht="13.5" thickBot="1">
      <c r="A100" s="28">
        <v>44167</v>
      </c>
      <c r="B100" s="30" t="s">
        <v>80</v>
      </c>
      <c r="C100" s="29">
        <v>150</v>
      </c>
      <c r="D100" s="28">
        <v>2958101</v>
      </c>
      <c r="E100" s="42"/>
      <c r="F100" s="42"/>
    </row>
    <row r="101" spans="1:6" ht="13.5" thickBot="1">
      <c r="A101" s="28">
        <v>44167</v>
      </c>
      <c r="B101" s="30" t="s">
        <v>101</v>
      </c>
      <c r="C101" s="29">
        <v>125</v>
      </c>
      <c r="D101" s="28">
        <v>2958101</v>
      </c>
      <c r="E101" s="42"/>
      <c r="F101" s="42"/>
    </row>
    <row r="102" spans="1:6" ht="13.5" thickBot="1">
      <c r="A102" s="28">
        <v>44167</v>
      </c>
      <c r="B102" s="30" t="s">
        <v>102</v>
      </c>
      <c r="C102" s="29">
        <v>130</v>
      </c>
      <c r="D102" s="28">
        <v>2958101</v>
      </c>
      <c r="E102" s="42"/>
      <c r="F102" s="42"/>
    </row>
    <row r="103" spans="1:6" ht="13.5" thickBot="1">
      <c r="A103" s="28">
        <v>44167</v>
      </c>
      <c r="B103" s="30" t="s">
        <v>31</v>
      </c>
      <c r="C103" s="29">
        <v>100</v>
      </c>
      <c r="D103" s="28">
        <v>2958101</v>
      </c>
      <c r="E103" s="42"/>
      <c r="F103" s="42"/>
    </row>
    <row r="104" spans="1:6" ht="13.5" thickBot="1">
      <c r="A104" s="28">
        <v>44167</v>
      </c>
      <c r="B104" s="30" t="s">
        <v>86</v>
      </c>
      <c r="C104" s="29">
        <v>102</v>
      </c>
      <c r="D104" s="28">
        <v>2958101</v>
      </c>
      <c r="E104" s="42"/>
      <c r="F104" s="42"/>
    </row>
    <row r="105" spans="1:6" ht="13.5" thickBot="1">
      <c r="A105" s="28">
        <v>44167</v>
      </c>
      <c r="B105" s="30" t="s">
        <v>87</v>
      </c>
      <c r="C105" s="29">
        <v>102</v>
      </c>
      <c r="D105" s="28">
        <v>2958101</v>
      </c>
      <c r="E105" s="42"/>
      <c r="F105" s="42"/>
    </row>
    <row r="106" spans="1:6" ht="13.5" thickBot="1">
      <c r="A106" s="28">
        <v>44167</v>
      </c>
      <c r="B106" s="30" t="s">
        <v>32</v>
      </c>
      <c r="C106" s="29">
        <v>22</v>
      </c>
      <c r="D106" s="28">
        <v>2958101</v>
      </c>
      <c r="E106" s="42"/>
      <c r="F106" s="42"/>
    </row>
    <row r="107" spans="1:6" ht="13.5" thickBot="1">
      <c r="A107" s="28">
        <v>44167</v>
      </c>
      <c r="B107" s="30" t="s">
        <v>33</v>
      </c>
      <c r="C107" s="29">
        <v>7</v>
      </c>
      <c r="D107" s="28">
        <v>2958101</v>
      </c>
      <c r="E107" s="42"/>
      <c r="F107" s="42"/>
    </row>
    <row r="108" spans="1:6" ht="13.5" thickBot="1">
      <c r="A108" s="28">
        <v>44167</v>
      </c>
      <c r="B108" s="30" t="s">
        <v>98</v>
      </c>
      <c r="C108" s="29">
        <v>199</v>
      </c>
      <c r="D108" s="28">
        <v>2958101</v>
      </c>
      <c r="E108" s="42"/>
      <c r="F108" s="42"/>
    </row>
    <row r="109" spans="1:6" ht="13.5" thickBot="1">
      <c r="A109" s="28">
        <v>44167</v>
      </c>
      <c r="B109" s="30" t="s">
        <v>111</v>
      </c>
      <c r="C109" s="29">
        <v>60</v>
      </c>
      <c r="D109" s="28">
        <v>2958101</v>
      </c>
      <c r="E109" s="42"/>
      <c r="F109" s="42"/>
    </row>
    <row r="110" spans="1:6" ht="13.5" thickBot="1">
      <c r="A110" s="28">
        <v>44167</v>
      </c>
      <c r="B110" s="30" t="s">
        <v>88</v>
      </c>
      <c r="C110" s="29">
        <v>101</v>
      </c>
      <c r="D110" s="28">
        <v>2958101</v>
      </c>
      <c r="E110" s="42"/>
      <c r="F110" s="42"/>
    </row>
    <row r="111" spans="1:6" ht="13.5" thickBot="1">
      <c r="A111" s="28">
        <v>44167</v>
      </c>
      <c r="B111" s="30" t="s">
        <v>34</v>
      </c>
      <c r="C111" s="29">
        <v>50</v>
      </c>
      <c r="D111" s="28">
        <v>2958101</v>
      </c>
      <c r="E111" s="42"/>
      <c r="F111" s="42"/>
    </row>
    <row r="112" spans="1:6" ht="13.5" thickBot="1">
      <c r="A112" s="28">
        <v>44167</v>
      </c>
      <c r="B112" s="30" t="s">
        <v>99</v>
      </c>
      <c r="C112" s="29">
        <v>101</v>
      </c>
      <c r="D112" s="28">
        <v>2958101</v>
      </c>
      <c r="E112" s="42"/>
      <c r="F112" s="42"/>
    </row>
    <row r="113" spans="1:6" ht="13.5" thickBot="1">
      <c r="A113" s="28">
        <v>44167</v>
      </c>
      <c r="B113" s="30" t="s">
        <v>100</v>
      </c>
      <c r="C113" s="29">
        <v>124</v>
      </c>
      <c r="D113" s="28">
        <v>2958101</v>
      </c>
      <c r="E113" s="42"/>
      <c r="F113" s="42"/>
    </row>
    <row r="114" spans="1:6" ht="13.5" thickBot="1">
      <c r="A114" s="28">
        <v>44167</v>
      </c>
      <c r="B114" s="30" t="s">
        <v>35</v>
      </c>
      <c r="C114" s="29">
        <v>50</v>
      </c>
      <c r="D114" s="28">
        <v>2958101</v>
      </c>
      <c r="E114" s="42"/>
      <c r="F114" s="42"/>
    </row>
    <row r="115" spans="1:6" ht="13.5" thickBot="1">
      <c r="A115" s="28">
        <v>44167</v>
      </c>
      <c r="B115" s="30" t="s">
        <v>36</v>
      </c>
      <c r="C115" s="29">
        <v>102</v>
      </c>
      <c r="D115" s="28">
        <v>2958101</v>
      </c>
      <c r="E115" s="42"/>
      <c r="F115" s="42"/>
    </row>
    <row r="116" spans="1:6" ht="13.5" thickBot="1">
      <c r="A116" s="28">
        <v>44167</v>
      </c>
      <c r="B116" s="30" t="s">
        <v>89</v>
      </c>
      <c r="C116" s="29">
        <v>121</v>
      </c>
      <c r="D116" s="28">
        <v>2958101</v>
      </c>
      <c r="E116" s="42"/>
      <c r="F116" s="42"/>
    </row>
    <row r="117" spans="1:6" ht="13.5" thickBot="1">
      <c r="A117" s="28">
        <v>44167</v>
      </c>
      <c r="B117" s="30" t="s">
        <v>90</v>
      </c>
      <c r="C117" s="29">
        <v>119</v>
      </c>
      <c r="D117" s="28">
        <v>2958101</v>
      </c>
      <c r="E117" s="42"/>
      <c r="F117" s="42"/>
    </row>
    <row r="118" spans="1:6" ht="13.5" thickBot="1">
      <c r="A118" s="28">
        <v>44167</v>
      </c>
      <c r="B118" s="30" t="s">
        <v>97</v>
      </c>
      <c r="C118" s="29">
        <v>180</v>
      </c>
      <c r="D118" s="28">
        <v>2958101</v>
      </c>
      <c r="E118" s="42"/>
      <c r="F118" s="42"/>
    </row>
    <row r="119" spans="1:6" ht="13.5" thickBot="1">
      <c r="A119" s="28">
        <v>44167</v>
      </c>
      <c r="B119" s="30" t="s">
        <v>37</v>
      </c>
      <c r="C119" s="29">
        <v>39</v>
      </c>
      <c r="D119" s="28">
        <v>2958101</v>
      </c>
      <c r="E119" s="42"/>
      <c r="F119" s="42"/>
    </row>
    <row r="120" spans="1:6" ht="13.5" thickBot="1">
      <c r="A120" s="28">
        <v>44167</v>
      </c>
      <c r="B120" s="30" t="s">
        <v>21</v>
      </c>
      <c r="C120" s="29">
        <v>125</v>
      </c>
      <c r="D120" s="28">
        <v>2958101</v>
      </c>
      <c r="E120" s="42"/>
      <c r="F120" s="42"/>
    </row>
    <row r="121" spans="1:6" ht="13.5" thickBot="1">
      <c r="A121" s="28">
        <v>44167</v>
      </c>
      <c r="B121" s="30" t="s">
        <v>22</v>
      </c>
      <c r="C121" s="29">
        <v>128</v>
      </c>
      <c r="D121" s="28">
        <v>2958101</v>
      </c>
      <c r="E121" s="42"/>
      <c r="F121" s="42"/>
    </row>
    <row r="122" spans="1:6" ht="13.5" thickBot="1">
      <c r="A122" s="28">
        <v>44167</v>
      </c>
      <c r="B122" s="30" t="s">
        <v>81</v>
      </c>
      <c r="C122" s="29">
        <v>154</v>
      </c>
      <c r="D122" s="28">
        <v>2958101</v>
      </c>
      <c r="E122" s="42"/>
      <c r="F122" s="42"/>
    </row>
    <row r="123" spans="1:6" ht="13.5" thickBot="1">
      <c r="A123" s="28">
        <v>44167</v>
      </c>
      <c r="B123" s="30" t="s">
        <v>82</v>
      </c>
      <c r="C123" s="29">
        <v>150</v>
      </c>
      <c r="D123" s="28">
        <v>2958101</v>
      </c>
      <c r="E123" s="42"/>
      <c r="F123" s="42"/>
    </row>
    <row r="124" spans="1:6" ht="13.5" thickBot="1">
      <c r="A124" s="28">
        <v>44167</v>
      </c>
      <c r="B124" s="30" t="s">
        <v>91</v>
      </c>
      <c r="C124" s="29">
        <v>103</v>
      </c>
      <c r="D124" s="28">
        <v>2958101</v>
      </c>
      <c r="E124" s="42"/>
      <c r="F124" s="42"/>
    </row>
    <row r="125" spans="1:6" ht="13.5" thickBot="1">
      <c r="A125" s="28">
        <v>44167</v>
      </c>
      <c r="B125" s="30" t="s">
        <v>92</v>
      </c>
      <c r="C125" s="29">
        <v>103</v>
      </c>
      <c r="D125" s="28">
        <v>2958101</v>
      </c>
      <c r="E125" s="42"/>
      <c r="F125" s="42"/>
    </row>
    <row r="126" spans="1:6" ht="13.5" thickBot="1">
      <c r="A126" s="28">
        <v>44167</v>
      </c>
      <c r="B126" s="30" t="s">
        <v>93</v>
      </c>
      <c r="C126" s="29">
        <v>98</v>
      </c>
      <c r="D126" s="28">
        <v>2958101</v>
      </c>
      <c r="E126" s="42"/>
      <c r="F126" s="42"/>
    </row>
    <row r="127" spans="1:6" ht="13.5" thickBot="1">
      <c r="A127" s="28">
        <v>44167</v>
      </c>
      <c r="B127" s="30" t="s">
        <v>94</v>
      </c>
      <c r="C127" s="29">
        <v>108</v>
      </c>
      <c r="D127" s="28">
        <v>2958101</v>
      </c>
      <c r="E127" s="42"/>
      <c r="F127" s="42"/>
    </row>
    <row r="128" spans="1:6" ht="13.5" thickBot="1">
      <c r="A128" s="28">
        <v>44167</v>
      </c>
      <c r="B128" s="30" t="s">
        <v>95</v>
      </c>
      <c r="C128" s="29">
        <v>200</v>
      </c>
      <c r="D128" s="28">
        <v>2958101</v>
      </c>
      <c r="E128" s="42"/>
      <c r="F128" s="42"/>
    </row>
    <row r="129" spans="1:6" ht="13.5" thickBot="1">
      <c r="A129" s="28">
        <v>44167</v>
      </c>
      <c r="B129" s="30" t="s">
        <v>38</v>
      </c>
      <c r="C129" s="29">
        <v>79</v>
      </c>
      <c r="D129" s="28">
        <v>2958101</v>
      </c>
      <c r="E129" s="42"/>
      <c r="F129" s="42"/>
    </row>
    <row r="130" spans="1:6" ht="13.5" thickBot="1">
      <c r="A130" s="28">
        <v>44167</v>
      </c>
      <c r="B130" s="30" t="s">
        <v>39</v>
      </c>
      <c r="C130" s="29">
        <v>79</v>
      </c>
      <c r="D130" s="28">
        <v>2958101</v>
      </c>
      <c r="E130" s="42"/>
      <c r="F130" s="42"/>
    </row>
    <row r="131" spans="1:6" ht="13.5" thickBot="1">
      <c r="A131" s="28">
        <v>44167</v>
      </c>
      <c r="B131" s="30" t="s">
        <v>40</v>
      </c>
      <c r="C131" s="29">
        <v>150</v>
      </c>
      <c r="D131" s="28">
        <v>2958101</v>
      </c>
      <c r="E131" s="42"/>
      <c r="F131" s="42"/>
    </row>
    <row r="132" spans="1:6" ht="13.5" thickBot="1">
      <c r="A132" s="28">
        <v>44167</v>
      </c>
      <c r="B132" s="30" t="s">
        <v>112</v>
      </c>
      <c r="C132" s="29">
        <v>60</v>
      </c>
      <c r="D132" s="28">
        <v>2958101</v>
      </c>
      <c r="E132" s="42"/>
      <c r="F132" s="42"/>
    </row>
    <row r="133" spans="1:6" ht="13.5" thickBot="1">
      <c r="A133" s="28">
        <v>44167</v>
      </c>
      <c r="B133" s="30" t="s">
        <v>41</v>
      </c>
      <c r="C133" s="29">
        <v>110</v>
      </c>
      <c r="D133" s="28">
        <v>2958101</v>
      </c>
      <c r="E133" s="42"/>
      <c r="F133" s="42"/>
    </row>
    <row r="134" spans="1:6" ht="13.5" thickBot="1">
      <c r="A134" s="28">
        <v>44167</v>
      </c>
      <c r="B134" s="30" t="s">
        <v>42</v>
      </c>
      <c r="C134" s="29">
        <v>49</v>
      </c>
      <c r="D134" s="28">
        <v>2958101</v>
      </c>
      <c r="E134" s="42"/>
      <c r="F134" s="42"/>
    </row>
    <row r="135" spans="1:6" ht="13.5" thickBot="1">
      <c r="A135" s="28">
        <v>44167</v>
      </c>
      <c r="B135" s="30" t="s">
        <v>43</v>
      </c>
      <c r="C135" s="29">
        <v>112</v>
      </c>
      <c r="D135" s="28">
        <v>2958101</v>
      </c>
      <c r="E135" s="42"/>
      <c r="F135" s="42"/>
    </row>
    <row r="136" spans="1:6" ht="13.5" thickBot="1">
      <c r="A136" s="28">
        <v>44167</v>
      </c>
      <c r="B136" s="30" t="s">
        <v>44</v>
      </c>
      <c r="C136" s="29">
        <v>158</v>
      </c>
      <c r="D136" s="28">
        <v>2958101</v>
      </c>
      <c r="E136" s="42"/>
      <c r="F136" s="42"/>
    </row>
    <row r="137" spans="1:6" ht="13.5" thickBot="1">
      <c r="A137" s="28">
        <v>44167</v>
      </c>
      <c r="B137" s="30" t="s">
        <v>45</v>
      </c>
      <c r="C137" s="29">
        <v>182</v>
      </c>
      <c r="D137" s="28">
        <v>2958101</v>
      </c>
      <c r="E137" s="42"/>
      <c r="F137" s="42"/>
    </row>
    <row r="138" spans="1:6" ht="13.5" thickBot="1">
      <c r="A138" s="28">
        <v>44167</v>
      </c>
      <c r="B138" s="30" t="s">
        <v>46</v>
      </c>
      <c r="C138" s="29">
        <v>27</v>
      </c>
      <c r="D138" s="28">
        <v>2958101</v>
      </c>
      <c r="E138" s="42"/>
      <c r="F138" s="42"/>
    </row>
    <row r="139" spans="1:6" ht="13.5" thickBot="1">
      <c r="A139" s="28">
        <v>44167</v>
      </c>
      <c r="B139" s="30" t="s">
        <v>85</v>
      </c>
      <c r="C139" s="29">
        <v>120</v>
      </c>
      <c r="D139" s="28">
        <v>2958101</v>
      </c>
      <c r="E139" s="42"/>
      <c r="F139" s="42"/>
    </row>
    <row r="140" spans="1:6" ht="13.5" thickBot="1">
      <c r="A140" s="28">
        <v>44167</v>
      </c>
      <c r="B140" s="30" t="s">
        <v>96</v>
      </c>
      <c r="C140" s="29">
        <v>100</v>
      </c>
      <c r="D140" s="28">
        <v>2958101</v>
      </c>
      <c r="E140" s="42"/>
      <c r="F140" s="42"/>
    </row>
    <row r="141" spans="1:6" ht="13.5" thickBot="1">
      <c r="A141" s="28">
        <v>44168</v>
      </c>
      <c r="B141" s="30" t="s">
        <v>27</v>
      </c>
      <c r="C141" s="29">
        <v>121</v>
      </c>
      <c r="D141" s="28">
        <v>2958101</v>
      </c>
      <c r="E141" s="42"/>
      <c r="F141" s="42"/>
    </row>
    <row r="142" spans="1:6" ht="13.5" thickBot="1">
      <c r="A142" s="28">
        <v>44168</v>
      </c>
      <c r="B142" s="30" t="s">
        <v>105</v>
      </c>
      <c r="C142" s="29">
        <v>100</v>
      </c>
      <c r="D142" s="28">
        <v>2958101</v>
      </c>
      <c r="E142" s="42"/>
      <c r="F142" s="42"/>
    </row>
    <row r="143" spans="1:6" ht="13.5" thickBot="1">
      <c r="A143" s="28">
        <v>44168</v>
      </c>
      <c r="B143" s="30" t="s">
        <v>106</v>
      </c>
      <c r="C143" s="29">
        <v>15</v>
      </c>
      <c r="D143" s="28">
        <v>2958101</v>
      </c>
      <c r="E143" s="42"/>
      <c r="F143" s="42"/>
    </row>
    <row r="144" spans="1:6" ht="13.5" thickBot="1">
      <c r="A144" s="28">
        <v>44168</v>
      </c>
      <c r="B144" s="30" t="s">
        <v>28</v>
      </c>
      <c r="C144" s="29">
        <v>30</v>
      </c>
      <c r="D144" s="28">
        <v>2958101</v>
      </c>
      <c r="E144" s="42"/>
      <c r="F144" s="42"/>
    </row>
    <row r="145" spans="1:6" ht="13.5" thickBot="1">
      <c r="A145" s="28">
        <v>44168</v>
      </c>
      <c r="B145" s="30" t="s">
        <v>29</v>
      </c>
      <c r="C145" s="29">
        <v>180</v>
      </c>
      <c r="D145" s="28">
        <v>2958101</v>
      </c>
      <c r="E145" s="42"/>
      <c r="F145" s="42"/>
    </row>
    <row r="146" spans="1:6" ht="13.5" thickBot="1">
      <c r="A146" s="28">
        <v>44168</v>
      </c>
      <c r="B146" s="30" t="s">
        <v>30</v>
      </c>
      <c r="C146" s="29">
        <v>38</v>
      </c>
      <c r="D146" s="28">
        <v>2958101</v>
      </c>
      <c r="E146" s="42"/>
      <c r="F146" s="42"/>
    </row>
    <row r="147" spans="1:6" ht="13.5" thickBot="1">
      <c r="A147" s="28">
        <v>44168</v>
      </c>
      <c r="B147" s="30" t="s">
        <v>107</v>
      </c>
      <c r="C147" s="29">
        <v>190</v>
      </c>
      <c r="D147" s="28">
        <v>2958101</v>
      </c>
      <c r="E147" s="42"/>
      <c r="F147" s="42"/>
    </row>
    <row r="148" spans="1:6" ht="13.5" thickBot="1">
      <c r="A148" s="28">
        <v>44168</v>
      </c>
      <c r="B148" s="30" t="s">
        <v>108</v>
      </c>
      <c r="C148" s="29">
        <v>237</v>
      </c>
      <c r="D148" s="28">
        <v>2958101</v>
      </c>
      <c r="E148" s="42"/>
      <c r="F148" s="42"/>
    </row>
    <row r="149" spans="1:6" ht="13.5" thickBot="1">
      <c r="A149" s="28">
        <v>44168</v>
      </c>
      <c r="B149" s="30" t="s">
        <v>80</v>
      </c>
      <c r="C149" s="29">
        <v>150</v>
      </c>
      <c r="D149" s="28">
        <v>2958101</v>
      </c>
      <c r="E149" s="42"/>
      <c r="F149" s="42"/>
    </row>
    <row r="150" spans="1:6" ht="13.5" thickBot="1">
      <c r="A150" s="28">
        <v>44168</v>
      </c>
      <c r="B150" s="30" t="s">
        <v>101</v>
      </c>
      <c r="C150" s="29">
        <v>125</v>
      </c>
      <c r="D150" s="28">
        <v>2958101</v>
      </c>
      <c r="E150" s="42"/>
      <c r="F150" s="42"/>
    </row>
    <row r="151" spans="1:6" ht="13.5" thickBot="1">
      <c r="A151" s="28">
        <v>44168</v>
      </c>
      <c r="B151" s="30" t="s">
        <v>102</v>
      </c>
      <c r="C151" s="29">
        <v>130</v>
      </c>
      <c r="D151" s="28">
        <v>2958101</v>
      </c>
      <c r="E151" s="42"/>
      <c r="F151" s="42"/>
    </row>
    <row r="152" spans="1:6" ht="13.5" thickBot="1">
      <c r="A152" s="28">
        <v>44168</v>
      </c>
      <c r="B152" s="30" t="s">
        <v>31</v>
      </c>
      <c r="C152" s="29">
        <v>100</v>
      </c>
      <c r="D152" s="28">
        <v>2958101</v>
      </c>
      <c r="E152" s="42"/>
      <c r="F152" s="42"/>
    </row>
    <row r="153" spans="1:6" ht="13.5" thickBot="1">
      <c r="A153" s="28">
        <v>44168</v>
      </c>
      <c r="B153" s="30" t="s">
        <v>86</v>
      </c>
      <c r="C153" s="29">
        <v>102</v>
      </c>
      <c r="D153" s="28">
        <v>2958101</v>
      </c>
      <c r="E153" s="42"/>
      <c r="F153" s="42"/>
    </row>
    <row r="154" spans="1:6" ht="13.5" thickBot="1">
      <c r="A154" s="28">
        <v>44168</v>
      </c>
      <c r="B154" s="30" t="s">
        <v>87</v>
      </c>
      <c r="C154" s="29">
        <v>102</v>
      </c>
      <c r="D154" s="28">
        <v>2958101</v>
      </c>
      <c r="E154" s="42"/>
      <c r="F154" s="42"/>
    </row>
    <row r="155" spans="1:6" ht="13.5" thickBot="1">
      <c r="A155" s="28">
        <v>44168</v>
      </c>
      <c r="B155" s="30" t="s">
        <v>32</v>
      </c>
      <c r="C155" s="29">
        <v>22</v>
      </c>
      <c r="D155" s="28">
        <v>2958101</v>
      </c>
      <c r="E155" s="42"/>
      <c r="F155" s="42"/>
    </row>
    <row r="156" spans="1:6" ht="13.5" thickBot="1">
      <c r="A156" s="28">
        <v>44168</v>
      </c>
      <c r="B156" s="30" t="s">
        <v>33</v>
      </c>
      <c r="C156" s="29">
        <v>7</v>
      </c>
      <c r="D156" s="28">
        <v>2958101</v>
      </c>
      <c r="E156" s="42"/>
      <c r="F156" s="42"/>
    </row>
    <row r="157" spans="1:6" ht="13.5" thickBot="1">
      <c r="A157" s="28">
        <v>44168</v>
      </c>
      <c r="B157" s="30" t="s">
        <v>98</v>
      </c>
      <c r="C157" s="29">
        <v>199</v>
      </c>
      <c r="D157" s="28">
        <v>2958101</v>
      </c>
      <c r="E157" s="42"/>
      <c r="F157" s="42"/>
    </row>
    <row r="158" spans="1:6" ht="13.5" thickBot="1">
      <c r="A158" s="28">
        <v>44168</v>
      </c>
      <c r="B158" s="30" t="s">
        <v>111</v>
      </c>
      <c r="C158" s="29">
        <v>60</v>
      </c>
      <c r="D158" s="28">
        <v>2958101</v>
      </c>
      <c r="E158" s="42"/>
      <c r="F158" s="42"/>
    </row>
    <row r="159" spans="1:6" ht="13.5" thickBot="1">
      <c r="A159" s="28">
        <v>44168</v>
      </c>
      <c r="B159" s="30" t="s">
        <v>88</v>
      </c>
      <c r="C159" s="29">
        <v>101</v>
      </c>
      <c r="D159" s="28">
        <v>2958101</v>
      </c>
      <c r="E159" s="42"/>
      <c r="F159" s="42"/>
    </row>
    <row r="160" spans="1:6" ht="13.5" thickBot="1">
      <c r="A160" s="28">
        <v>44168</v>
      </c>
      <c r="B160" s="30" t="s">
        <v>34</v>
      </c>
      <c r="C160" s="29">
        <v>50</v>
      </c>
      <c r="D160" s="28">
        <v>2958101</v>
      </c>
      <c r="E160" s="42"/>
      <c r="F160" s="42"/>
    </row>
    <row r="161" spans="1:6" ht="13.5" thickBot="1">
      <c r="A161" s="28">
        <v>44168</v>
      </c>
      <c r="B161" s="30" t="s">
        <v>99</v>
      </c>
      <c r="C161" s="29">
        <v>101</v>
      </c>
      <c r="D161" s="28">
        <v>2958101</v>
      </c>
      <c r="E161" s="42"/>
      <c r="F161" s="42"/>
    </row>
    <row r="162" spans="1:6" ht="13.5" thickBot="1">
      <c r="A162" s="28">
        <v>44168</v>
      </c>
      <c r="B162" s="30" t="s">
        <v>100</v>
      </c>
      <c r="C162" s="29">
        <v>124</v>
      </c>
      <c r="D162" s="28">
        <v>2958101</v>
      </c>
      <c r="E162" s="42"/>
      <c r="F162" s="42"/>
    </row>
    <row r="163" spans="1:6" ht="13.5" thickBot="1">
      <c r="A163" s="28">
        <v>44168</v>
      </c>
      <c r="B163" s="30" t="s">
        <v>35</v>
      </c>
      <c r="C163" s="29">
        <v>50</v>
      </c>
      <c r="D163" s="28">
        <v>2958101</v>
      </c>
      <c r="E163" s="42"/>
      <c r="F163" s="42"/>
    </row>
    <row r="164" spans="1:6" ht="13.5" thickBot="1">
      <c r="A164" s="28">
        <v>44168</v>
      </c>
      <c r="B164" s="30" t="s">
        <v>36</v>
      </c>
      <c r="C164" s="29">
        <v>102</v>
      </c>
      <c r="D164" s="28">
        <v>2958101</v>
      </c>
      <c r="E164" s="42"/>
      <c r="F164" s="42"/>
    </row>
    <row r="165" spans="1:6" ht="13.5" thickBot="1">
      <c r="A165" s="28">
        <v>44168</v>
      </c>
      <c r="B165" s="30" t="s">
        <v>89</v>
      </c>
      <c r="C165" s="29">
        <v>121</v>
      </c>
      <c r="D165" s="28">
        <v>2958101</v>
      </c>
      <c r="E165" s="42"/>
      <c r="F165" s="42"/>
    </row>
    <row r="166" spans="1:6" ht="13.5" thickBot="1">
      <c r="A166" s="28">
        <v>44168</v>
      </c>
      <c r="B166" s="30" t="s">
        <v>90</v>
      </c>
      <c r="C166" s="29">
        <v>119</v>
      </c>
      <c r="D166" s="28">
        <v>2958101</v>
      </c>
      <c r="E166" s="42"/>
      <c r="F166" s="42"/>
    </row>
    <row r="167" spans="1:6" ht="13.5" thickBot="1">
      <c r="A167" s="28">
        <v>44168</v>
      </c>
      <c r="B167" s="30" t="s">
        <v>97</v>
      </c>
      <c r="C167" s="29">
        <v>180</v>
      </c>
      <c r="D167" s="28">
        <v>2958101</v>
      </c>
      <c r="E167" s="42"/>
      <c r="F167" s="42"/>
    </row>
    <row r="168" spans="1:6" ht="13.5" thickBot="1">
      <c r="A168" s="28">
        <v>44168</v>
      </c>
      <c r="B168" s="30" t="s">
        <v>37</v>
      </c>
      <c r="C168" s="29">
        <v>39</v>
      </c>
      <c r="D168" s="28">
        <v>2958101</v>
      </c>
      <c r="E168" s="42"/>
      <c r="F168" s="42"/>
    </row>
    <row r="169" spans="1:6" ht="13.5" thickBot="1">
      <c r="A169" s="28">
        <v>44168</v>
      </c>
      <c r="B169" s="30" t="s">
        <v>21</v>
      </c>
      <c r="C169" s="29">
        <v>125</v>
      </c>
      <c r="D169" s="28">
        <v>2958101</v>
      </c>
      <c r="E169" s="42"/>
      <c r="F169" s="42"/>
    </row>
    <row r="170" spans="1:6" ht="13.5" thickBot="1">
      <c r="A170" s="28">
        <v>44168</v>
      </c>
      <c r="B170" s="30" t="s">
        <v>22</v>
      </c>
      <c r="C170" s="29">
        <v>128</v>
      </c>
      <c r="D170" s="28">
        <v>2958101</v>
      </c>
      <c r="E170" s="42"/>
      <c r="F170" s="42"/>
    </row>
    <row r="171" spans="1:6" ht="13.5" thickBot="1">
      <c r="A171" s="28">
        <v>44168</v>
      </c>
      <c r="B171" s="30" t="s">
        <v>81</v>
      </c>
      <c r="C171" s="29">
        <v>154</v>
      </c>
      <c r="D171" s="28">
        <v>2958101</v>
      </c>
      <c r="E171" s="42"/>
      <c r="F171" s="42"/>
    </row>
    <row r="172" spans="1:6" ht="13.5" thickBot="1">
      <c r="A172" s="28">
        <v>44168</v>
      </c>
      <c r="B172" s="30" t="s">
        <v>82</v>
      </c>
      <c r="C172" s="29">
        <v>150</v>
      </c>
      <c r="D172" s="28">
        <v>2958101</v>
      </c>
      <c r="E172" s="42"/>
      <c r="F172" s="42"/>
    </row>
    <row r="173" spans="1:6" ht="13.5" thickBot="1">
      <c r="A173" s="28">
        <v>44168</v>
      </c>
      <c r="B173" s="30" t="s">
        <v>91</v>
      </c>
      <c r="C173" s="29">
        <v>103</v>
      </c>
      <c r="D173" s="28">
        <v>2958101</v>
      </c>
      <c r="E173" s="42"/>
      <c r="F173" s="42"/>
    </row>
    <row r="174" spans="1:6" ht="13.5" thickBot="1">
      <c r="A174" s="28">
        <v>44168</v>
      </c>
      <c r="B174" s="30" t="s">
        <v>92</v>
      </c>
      <c r="C174" s="29">
        <v>103</v>
      </c>
      <c r="D174" s="28">
        <v>2958101</v>
      </c>
      <c r="E174" s="42"/>
      <c r="F174" s="42"/>
    </row>
    <row r="175" spans="1:6" ht="13.5" thickBot="1">
      <c r="A175" s="28">
        <v>44168</v>
      </c>
      <c r="B175" s="30" t="s">
        <v>93</v>
      </c>
      <c r="C175" s="29">
        <v>98</v>
      </c>
      <c r="D175" s="28">
        <v>2958101</v>
      </c>
      <c r="E175" s="42"/>
      <c r="F175" s="42"/>
    </row>
    <row r="176" spans="1:6" ht="13.5" thickBot="1">
      <c r="A176" s="28">
        <v>44168</v>
      </c>
      <c r="B176" s="30" t="s">
        <v>94</v>
      </c>
      <c r="C176" s="29">
        <v>108</v>
      </c>
      <c r="D176" s="28">
        <v>2958101</v>
      </c>
      <c r="E176" s="42"/>
      <c r="F176" s="42"/>
    </row>
    <row r="177" spans="1:6" ht="13.5" thickBot="1">
      <c r="A177" s="28">
        <v>44168</v>
      </c>
      <c r="B177" s="30" t="s">
        <v>95</v>
      </c>
      <c r="C177" s="29">
        <v>200</v>
      </c>
      <c r="D177" s="28">
        <v>2958101</v>
      </c>
      <c r="E177" s="42"/>
      <c r="F177" s="42"/>
    </row>
    <row r="178" spans="1:6" ht="13.5" thickBot="1">
      <c r="A178" s="28">
        <v>44168</v>
      </c>
      <c r="B178" s="30" t="s">
        <v>38</v>
      </c>
      <c r="C178" s="29">
        <v>79</v>
      </c>
      <c r="D178" s="28">
        <v>2958101</v>
      </c>
      <c r="E178" s="42"/>
      <c r="F178" s="42"/>
    </row>
    <row r="179" spans="1:6" ht="13.5" thickBot="1">
      <c r="A179" s="28">
        <v>44168</v>
      </c>
      <c r="B179" s="30" t="s">
        <v>39</v>
      </c>
      <c r="C179" s="29">
        <v>79</v>
      </c>
      <c r="D179" s="28">
        <v>2958101</v>
      </c>
      <c r="E179" s="42"/>
      <c r="F179" s="42"/>
    </row>
    <row r="180" spans="1:6" ht="13.5" thickBot="1">
      <c r="A180" s="28">
        <v>44168</v>
      </c>
      <c r="B180" s="30" t="s">
        <v>40</v>
      </c>
      <c r="C180" s="29">
        <v>150</v>
      </c>
      <c r="D180" s="28">
        <v>2958101</v>
      </c>
      <c r="E180" s="42"/>
      <c r="F180" s="42"/>
    </row>
    <row r="181" spans="1:6" ht="13.5" thickBot="1">
      <c r="A181" s="28">
        <v>44168</v>
      </c>
      <c r="B181" s="30" t="s">
        <v>112</v>
      </c>
      <c r="C181" s="29">
        <v>60</v>
      </c>
      <c r="D181" s="28">
        <v>2958101</v>
      </c>
      <c r="E181" s="42"/>
      <c r="F181" s="42"/>
    </row>
    <row r="182" spans="1:6" ht="13.5" thickBot="1">
      <c r="A182" s="28">
        <v>44168</v>
      </c>
      <c r="B182" s="30" t="s">
        <v>41</v>
      </c>
      <c r="C182" s="29">
        <v>110</v>
      </c>
      <c r="D182" s="28">
        <v>2958101</v>
      </c>
      <c r="E182" s="42"/>
      <c r="F182" s="42"/>
    </row>
    <row r="183" spans="1:6" ht="13.5" thickBot="1">
      <c r="A183" s="28">
        <v>44168</v>
      </c>
      <c r="B183" s="30" t="s">
        <v>42</v>
      </c>
      <c r="C183" s="29">
        <v>49</v>
      </c>
      <c r="D183" s="28">
        <v>2958101</v>
      </c>
      <c r="E183" s="42"/>
      <c r="F183" s="42"/>
    </row>
    <row r="184" spans="1:6" ht="13.5" thickBot="1">
      <c r="A184" s="28">
        <v>44168</v>
      </c>
      <c r="B184" s="30" t="s">
        <v>43</v>
      </c>
      <c r="C184" s="29">
        <v>112</v>
      </c>
      <c r="D184" s="28">
        <v>2958101</v>
      </c>
      <c r="E184" s="42"/>
      <c r="F184" s="42"/>
    </row>
    <row r="185" spans="1:6" ht="13.5" thickBot="1">
      <c r="A185" s="28">
        <v>44168</v>
      </c>
      <c r="B185" s="30" t="s">
        <v>44</v>
      </c>
      <c r="C185" s="29">
        <v>158</v>
      </c>
      <c r="D185" s="28">
        <v>2958101</v>
      </c>
      <c r="E185" s="42"/>
      <c r="F185" s="42"/>
    </row>
    <row r="186" spans="1:6" ht="13.5" thickBot="1">
      <c r="A186" s="28">
        <v>44168</v>
      </c>
      <c r="B186" s="30" t="s">
        <v>45</v>
      </c>
      <c r="C186" s="29">
        <v>182</v>
      </c>
      <c r="D186" s="28">
        <v>2958101</v>
      </c>
      <c r="E186" s="42"/>
      <c r="F186" s="42"/>
    </row>
    <row r="187" spans="1:6" ht="13.5" thickBot="1">
      <c r="A187" s="28">
        <v>44168</v>
      </c>
      <c r="B187" s="30" t="s">
        <v>46</v>
      </c>
      <c r="C187" s="29">
        <v>27</v>
      </c>
      <c r="D187" s="28">
        <v>2958101</v>
      </c>
      <c r="E187" s="42"/>
      <c r="F187" s="42"/>
    </row>
    <row r="188" spans="1:6" ht="13.5" thickBot="1">
      <c r="A188" s="28">
        <v>44168</v>
      </c>
      <c r="B188" s="30" t="s">
        <v>85</v>
      </c>
      <c r="C188" s="29">
        <v>120</v>
      </c>
      <c r="D188" s="28">
        <v>2958101</v>
      </c>
      <c r="E188" s="42"/>
      <c r="F188" s="42"/>
    </row>
    <row r="189" spans="1:6" ht="13.5" thickBot="1">
      <c r="A189" s="28">
        <v>44168</v>
      </c>
      <c r="B189" s="30" t="s">
        <v>96</v>
      </c>
      <c r="C189" s="29">
        <v>100</v>
      </c>
      <c r="D189" s="28">
        <v>2958101</v>
      </c>
      <c r="E189" s="42"/>
      <c r="F189" s="42"/>
    </row>
    <row r="190" spans="1:6" ht="13.5" thickBot="1">
      <c r="A190" s="28">
        <v>44169</v>
      </c>
      <c r="B190" s="30" t="s">
        <v>27</v>
      </c>
      <c r="C190" s="29">
        <v>121</v>
      </c>
      <c r="D190" s="28">
        <v>2958101</v>
      </c>
      <c r="E190" s="42"/>
      <c r="F190" s="42"/>
    </row>
    <row r="191" spans="1:6" ht="13.5" thickBot="1">
      <c r="A191" s="28">
        <v>44169</v>
      </c>
      <c r="B191" s="30" t="s">
        <v>105</v>
      </c>
      <c r="C191" s="29">
        <v>100</v>
      </c>
      <c r="D191" s="28">
        <v>2958101</v>
      </c>
      <c r="E191" s="42"/>
      <c r="F191" s="42"/>
    </row>
    <row r="192" spans="1:6" ht="13.5" thickBot="1">
      <c r="A192" s="28">
        <v>44169</v>
      </c>
      <c r="B192" s="30" t="s">
        <v>106</v>
      </c>
      <c r="C192" s="29">
        <v>15</v>
      </c>
      <c r="D192" s="28">
        <v>2958101</v>
      </c>
      <c r="E192" s="42"/>
      <c r="F192" s="42"/>
    </row>
    <row r="193" spans="1:6" ht="13.5" thickBot="1">
      <c r="A193" s="28">
        <v>44169</v>
      </c>
      <c r="B193" s="30" t="s">
        <v>28</v>
      </c>
      <c r="C193" s="29">
        <v>30</v>
      </c>
      <c r="D193" s="28">
        <v>2958101</v>
      </c>
      <c r="E193" s="42"/>
      <c r="F193" s="42"/>
    </row>
    <row r="194" spans="1:6" ht="13.5" thickBot="1">
      <c r="A194" s="28">
        <v>44169</v>
      </c>
      <c r="B194" s="30" t="s">
        <v>29</v>
      </c>
      <c r="C194" s="29">
        <v>180</v>
      </c>
      <c r="D194" s="28">
        <v>2958101</v>
      </c>
      <c r="E194" s="42"/>
      <c r="F194" s="42"/>
    </row>
    <row r="195" spans="1:6" ht="13.5" thickBot="1">
      <c r="A195" s="28">
        <v>44169</v>
      </c>
      <c r="B195" s="30" t="s">
        <v>30</v>
      </c>
      <c r="C195" s="29">
        <v>38</v>
      </c>
      <c r="D195" s="28">
        <v>2958101</v>
      </c>
      <c r="E195" s="42"/>
      <c r="F195" s="42"/>
    </row>
    <row r="196" spans="1:6" ht="13.5" thickBot="1">
      <c r="A196" s="28">
        <v>44169</v>
      </c>
      <c r="B196" s="30" t="s">
        <v>107</v>
      </c>
      <c r="C196" s="29">
        <v>190</v>
      </c>
      <c r="D196" s="28">
        <v>2958101</v>
      </c>
      <c r="E196" s="42"/>
      <c r="F196" s="42"/>
    </row>
    <row r="197" spans="1:6" ht="13.5" thickBot="1">
      <c r="A197" s="28">
        <v>44169</v>
      </c>
      <c r="B197" s="30" t="s">
        <v>108</v>
      </c>
      <c r="C197" s="29">
        <v>237</v>
      </c>
      <c r="D197" s="28">
        <v>2958101</v>
      </c>
      <c r="E197" s="42"/>
      <c r="F197" s="42"/>
    </row>
    <row r="198" spans="1:6" ht="13.5" thickBot="1">
      <c r="A198" s="28">
        <v>44169</v>
      </c>
      <c r="B198" s="30" t="s">
        <v>80</v>
      </c>
      <c r="C198" s="29">
        <v>150</v>
      </c>
      <c r="D198" s="28">
        <v>2958101</v>
      </c>
      <c r="E198" s="42"/>
      <c r="F198" s="42"/>
    </row>
    <row r="199" spans="1:6" ht="13.5" thickBot="1">
      <c r="A199" s="28">
        <v>44169</v>
      </c>
      <c r="B199" s="30" t="s">
        <v>101</v>
      </c>
      <c r="C199" s="29">
        <v>125</v>
      </c>
      <c r="D199" s="28">
        <v>2958101</v>
      </c>
      <c r="E199" s="42"/>
      <c r="F199" s="42"/>
    </row>
    <row r="200" spans="1:6" ht="13.5" thickBot="1">
      <c r="A200" s="28">
        <v>44169</v>
      </c>
      <c r="B200" s="30" t="s">
        <v>102</v>
      </c>
      <c r="C200" s="29">
        <v>130</v>
      </c>
      <c r="D200" s="28">
        <v>2958101</v>
      </c>
      <c r="E200" s="42"/>
      <c r="F200" s="42"/>
    </row>
    <row r="201" spans="1:6" ht="13.5" thickBot="1">
      <c r="A201" s="28">
        <v>44169</v>
      </c>
      <c r="B201" s="30" t="s">
        <v>31</v>
      </c>
      <c r="C201" s="29">
        <v>100</v>
      </c>
      <c r="D201" s="28">
        <v>2958101</v>
      </c>
      <c r="E201" s="42"/>
      <c r="F201" s="42"/>
    </row>
    <row r="202" spans="1:6" ht="13.5" thickBot="1">
      <c r="A202" s="28">
        <v>44169</v>
      </c>
      <c r="B202" s="30" t="s">
        <v>86</v>
      </c>
      <c r="C202" s="29">
        <v>102</v>
      </c>
      <c r="D202" s="28">
        <v>2958101</v>
      </c>
      <c r="E202" s="42"/>
      <c r="F202" s="42"/>
    </row>
    <row r="203" spans="1:6" ht="13.5" thickBot="1">
      <c r="A203" s="28">
        <v>44169</v>
      </c>
      <c r="B203" s="30" t="s">
        <v>87</v>
      </c>
      <c r="C203" s="29">
        <v>102</v>
      </c>
      <c r="D203" s="28">
        <v>2958101</v>
      </c>
      <c r="E203" s="42"/>
      <c r="F203" s="42"/>
    </row>
    <row r="204" spans="1:6" ht="13.5" thickBot="1">
      <c r="A204" s="28">
        <v>44169</v>
      </c>
      <c r="B204" s="30" t="s">
        <v>32</v>
      </c>
      <c r="C204" s="29">
        <v>22</v>
      </c>
      <c r="D204" s="28">
        <v>2958101</v>
      </c>
      <c r="E204" s="42"/>
      <c r="F204" s="42"/>
    </row>
    <row r="205" spans="1:6" ht="13.5" thickBot="1">
      <c r="A205" s="28">
        <v>44169</v>
      </c>
      <c r="B205" s="30" t="s">
        <v>33</v>
      </c>
      <c r="C205" s="29">
        <v>7</v>
      </c>
      <c r="D205" s="28">
        <v>2958101</v>
      </c>
      <c r="E205" s="42"/>
      <c r="F205" s="42"/>
    </row>
    <row r="206" spans="1:6" ht="13.5" thickBot="1">
      <c r="A206" s="28">
        <v>44169</v>
      </c>
      <c r="B206" s="30" t="s">
        <v>98</v>
      </c>
      <c r="C206" s="29">
        <v>199</v>
      </c>
      <c r="D206" s="28">
        <v>2958101</v>
      </c>
      <c r="E206" s="42"/>
      <c r="F206" s="42"/>
    </row>
    <row r="207" spans="1:6" ht="13.5" thickBot="1">
      <c r="A207" s="28">
        <v>44169</v>
      </c>
      <c r="B207" s="30" t="s">
        <v>111</v>
      </c>
      <c r="C207" s="29">
        <v>60</v>
      </c>
      <c r="D207" s="28">
        <v>2958101</v>
      </c>
      <c r="E207" s="42"/>
      <c r="F207" s="42"/>
    </row>
    <row r="208" spans="1:6" ht="13.5" thickBot="1">
      <c r="A208" s="28">
        <v>44169</v>
      </c>
      <c r="B208" s="30" t="s">
        <v>88</v>
      </c>
      <c r="C208" s="29">
        <v>101</v>
      </c>
      <c r="D208" s="28">
        <v>2958101</v>
      </c>
      <c r="E208" s="42"/>
      <c r="F208" s="42"/>
    </row>
    <row r="209" spans="1:6" ht="13.5" thickBot="1">
      <c r="A209" s="28">
        <v>44169</v>
      </c>
      <c r="B209" s="30" t="s">
        <v>34</v>
      </c>
      <c r="C209" s="29">
        <v>50</v>
      </c>
      <c r="D209" s="28">
        <v>2958101</v>
      </c>
      <c r="E209" s="42"/>
      <c r="F209" s="42"/>
    </row>
    <row r="210" spans="1:6" ht="13.5" thickBot="1">
      <c r="A210" s="28">
        <v>44169</v>
      </c>
      <c r="B210" s="30" t="s">
        <v>99</v>
      </c>
      <c r="C210" s="29">
        <v>101</v>
      </c>
      <c r="D210" s="28">
        <v>2958101</v>
      </c>
      <c r="E210" s="42"/>
      <c r="F210" s="42"/>
    </row>
    <row r="211" spans="1:6" ht="13.5" thickBot="1">
      <c r="A211" s="28">
        <v>44169</v>
      </c>
      <c r="B211" s="30" t="s">
        <v>100</v>
      </c>
      <c r="C211" s="29">
        <v>124</v>
      </c>
      <c r="D211" s="28">
        <v>2958101</v>
      </c>
      <c r="E211" s="42"/>
      <c r="F211" s="42"/>
    </row>
    <row r="212" spans="1:6" ht="13.5" thickBot="1">
      <c r="A212" s="28">
        <v>44169</v>
      </c>
      <c r="B212" s="30" t="s">
        <v>35</v>
      </c>
      <c r="C212" s="29">
        <v>50</v>
      </c>
      <c r="D212" s="28">
        <v>2958101</v>
      </c>
      <c r="E212" s="42"/>
      <c r="F212" s="42"/>
    </row>
    <row r="213" spans="1:6" ht="13.5" thickBot="1">
      <c r="A213" s="28">
        <v>44169</v>
      </c>
      <c r="B213" s="30" t="s">
        <v>36</v>
      </c>
      <c r="C213" s="29">
        <v>102</v>
      </c>
      <c r="D213" s="28">
        <v>2958101</v>
      </c>
      <c r="E213" s="42"/>
      <c r="F213" s="42"/>
    </row>
    <row r="214" spans="1:6" ht="13.5" thickBot="1">
      <c r="A214" s="28">
        <v>44169</v>
      </c>
      <c r="B214" s="30" t="s">
        <v>89</v>
      </c>
      <c r="C214" s="29">
        <v>121</v>
      </c>
      <c r="D214" s="28">
        <v>2958101</v>
      </c>
      <c r="E214" s="42"/>
      <c r="F214" s="42"/>
    </row>
    <row r="215" spans="1:6" ht="13.5" thickBot="1">
      <c r="A215" s="28">
        <v>44169</v>
      </c>
      <c r="B215" s="30" t="s">
        <v>90</v>
      </c>
      <c r="C215" s="29">
        <v>119</v>
      </c>
      <c r="D215" s="28">
        <v>2958101</v>
      </c>
      <c r="E215" s="42"/>
      <c r="F215" s="42"/>
    </row>
    <row r="216" spans="1:6" ht="13.5" thickBot="1">
      <c r="A216" s="28">
        <v>44169</v>
      </c>
      <c r="B216" s="30" t="s">
        <v>97</v>
      </c>
      <c r="C216" s="29">
        <v>180</v>
      </c>
      <c r="D216" s="28">
        <v>2958101</v>
      </c>
      <c r="E216" s="42"/>
      <c r="F216" s="42"/>
    </row>
    <row r="217" spans="1:6" ht="13.5" thickBot="1">
      <c r="A217" s="28">
        <v>44169</v>
      </c>
      <c r="B217" s="30" t="s">
        <v>37</v>
      </c>
      <c r="C217" s="29">
        <v>39</v>
      </c>
      <c r="D217" s="28">
        <v>2958101</v>
      </c>
      <c r="E217" s="42"/>
      <c r="F217" s="42"/>
    </row>
    <row r="218" spans="1:6" ht="13.5" thickBot="1">
      <c r="A218" s="28">
        <v>44169</v>
      </c>
      <c r="B218" s="30" t="s">
        <v>21</v>
      </c>
      <c r="C218" s="29">
        <v>125</v>
      </c>
      <c r="D218" s="28">
        <v>2958101</v>
      </c>
      <c r="E218" s="42"/>
      <c r="F218" s="42"/>
    </row>
    <row r="219" spans="1:6" ht="13.5" thickBot="1">
      <c r="A219" s="28">
        <v>44169</v>
      </c>
      <c r="B219" s="30" t="s">
        <v>22</v>
      </c>
      <c r="C219" s="29">
        <v>128</v>
      </c>
      <c r="D219" s="28">
        <v>2958101</v>
      </c>
      <c r="E219" s="42"/>
      <c r="F219" s="42"/>
    </row>
    <row r="220" spans="1:6" ht="13.5" thickBot="1">
      <c r="A220" s="28">
        <v>44169</v>
      </c>
      <c r="B220" s="30" t="s">
        <v>81</v>
      </c>
      <c r="C220" s="29">
        <v>154</v>
      </c>
      <c r="D220" s="28">
        <v>2958101</v>
      </c>
      <c r="E220" s="42"/>
      <c r="F220" s="42"/>
    </row>
    <row r="221" spans="1:6" ht="13.5" thickBot="1">
      <c r="A221" s="28">
        <v>44169</v>
      </c>
      <c r="B221" s="30" t="s">
        <v>82</v>
      </c>
      <c r="C221" s="29">
        <v>150</v>
      </c>
      <c r="D221" s="28">
        <v>2958101</v>
      </c>
      <c r="E221" s="42"/>
      <c r="F221" s="42"/>
    </row>
    <row r="222" spans="1:6" ht="13.5" thickBot="1">
      <c r="A222" s="28">
        <v>44169</v>
      </c>
      <c r="B222" s="30" t="s">
        <v>91</v>
      </c>
      <c r="C222" s="29">
        <v>103</v>
      </c>
      <c r="D222" s="28">
        <v>2958101</v>
      </c>
      <c r="E222" s="42"/>
      <c r="F222" s="42"/>
    </row>
    <row r="223" spans="1:6" ht="13.5" thickBot="1">
      <c r="A223" s="28">
        <v>44169</v>
      </c>
      <c r="B223" s="30" t="s">
        <v>92</v>
      </c>
      <c r="C223" s="29">
        <v>103</v>
      </c>
      <c r="D223" s="28">
        <v>2958101</v>
      </c>
      <c r="E223" s="42"/>
      <c r="F223" s="42"/>
    </row>
    <row r="224" spans="1:6" ht="13.5" thickBot="1">
      <c r="A224" s="28">
        <v>44169</v>
      </c>
      <c r="B224" s="30" t="s">
        <v>93</v>
      </c>
      <c r="C224" s="29">
        <v>98</v>
      </c>
      <c r="D224" s="28">
        <v>2958101</v>
      </c>
      <c r="E224" s="42"/>
      <c r="F224" s="42"/>
    </row>
    <row r="225" spans="1:6" ht="13.5" thickBot="1">
      <c r="A225" s="28">
        <v>44169</v>
      </c>
      <c r="B225" s="30" t="s">
        <v>94</v>
      </c>
      <c r="C225" s="29">
        <v>108</v>
      </c>
      <c r="D225" s="28">
        <v>2958101</v>
      </c>
      <c r="E225" s="42"/>
      <c r="F225" s="42"/>
    </row>
    <row r="226" spans="1:6" ht="13.5" thickBot="1">
      <c r="A226" s="28">
        <v>44169</v>
      </c>
      <c r="B226" s="30" t="s">
        <v>95</v>
      </c>
      <c r="C226" s="29">
        <v>200</v>
      </c>
      <c r="D226" s="28">
        <v>2958101</v>
      </c>
      <c r="E226" s="42"/>
      <c r="F226" s="42"/>
    </row>
    <row r="227" spans="1:6" ht="13.5" thickBot="1">
      <c r="A227" s="28">
        <v>44169</v>
      </c>
      <c r="B227" s="30" t="s">
        <v>38</v>
      </c>
      <c r="C227" s="29">
        <v>79</v>
      </c>
      <c r="D227" s="28">
        <v>2958101</v>
      </c>
      <c r="E227" s="42"/>
      <c r="F227" s="42"/>
    </row>
    <row r="228" spans="1:6" ht="13.5" thickBot="1">
      <c r="A228" s="28">
        <v>44169</v>
      </c>
      <c r="B228" s="30" t="s">
        <v>39</v>
      </c>
      <c r="C228" s="29">
        <v>79</v>
      </c>
      <c r="D228" s="28">
        <v>2958101</v>
      </c>
      <c r="E228" s="42"/>
      <c r="F228" s="42"/>
    </row>
    <row r="229" spans="1:6" ht="13.5" thickBot="1">
      <c r="A229" s="28">
        <v>44169</v>
      </c>
      <c r="B229" s="30" t="s">
        <v>40</v>
      </c>
      <c r="C229" s="29">
        <v>150</v>
      </c>
      <c r="D229" s="28">
        <v>2958101</v>
      </c>
      <c r="E229" s="42"/>
      <c r="F229" s="42"/>
    </row>
    <row r="230" spans="1:6" ht="13.5" thickBot="1">
      <c r="A230" s="28">
        <v>44169</v>
      </c>
      <c r="B230" s="30" t="s">
        <v>112</v>
      </c>
      <c r="C230" s="29">
        <v>60</v>
      </c>
      <c r="D230" s="28">
        <v>2958101</v>
      </c>
      <c r="E230" s="42"/>
      <c r="F230" s="42"/>
    </row>
    <row r="231" spans="1:6" ht="13.5" thickBot="1">
      <c r="A231" s="28">
        <v>44169</v>
      </c>
      <c r="B231" s="30" t="s">
        <v>41</v>
      </c>
      <c r="C231" s="29">
        <v>110</v>
      </c>
      <c r="D231" s="28">
        <v>2958101</v>
      </c>
      <c r="E231" s="42"/>
      <c r="F231" s="42"/>
    </row>
    <row r="232" spans="1:6" ht="13.5" thickBot="1">
      <c r="A232" s="28">
        <v>44169</v>
      </c>
      <c r="B232" s="30" t="s">
        <v>42</v>
      </c>
      <c r="C232" s="29">
        <v>49</v>
      </c>
      <c r="D232" s="28">
        <v>2958101</v>
      </c>
      <c r="E232" s="42"/>
      <c r="F232" s="42"/>
    </row>
    <row r="233" spans="1:6" ht="13.5" thickBot="1">
      <c r="A233" s="28">
        <v>44169</v>
      </c>
      <c r="B233" s="30" t="s">
        <v>43</v>
      </c>
      <c r="C233" s="29">
        <v>112</v>
      </c>
      <c r="D233" s="28">
        <v>2958101</v>
      </c>
      <c r="E233" s="42"/>
      <c r="F233" s="42"/>
    </row>
    <row r="234" spans="1:6" ht="13.5" thickBot="1">
      <c r="A234" s="28">
        <v>44169</v>
      </c>
      <c r="B234" s="30" t="s">
        <v>44</v>
      </c>
      <c r="C234" s="29">
        <v>158</v>
      </c>
      <c r="D234" s="28">
        <v>2958101</v>
      </c>
      <c r="E234" s="42"/>
      <c r="F234" s="42"/>
    </row>
    <row r="235" spans="1:6" ht="13.5" thickBot="1">
      <c r="A235" s="28">
        <v>44169</v>
      </c>
      <c r="B235" s="30" t="s">
        <v>45</v>
      </c>
      <c r="C235" s="29">
        <v>182</v>
      </c>
      <c r="D235" s="28">
        <v>2958101</v>
      </c>
      <c r="E235" s="42"/>
      <c r="F235" s="42"/>
    </row>
    <row r="236" spans="1:6" ht="13.5" thickBot="1">
      <c r="A236" s="28">
        <v>44169</v>
      </c>
      <c r="B236" s="30" t="s">
        <v>46</v>
      </c>
      <c r="C236" s="29">
        <v>27</v>
      </c>
      <c r="D236" s="28">
        <v>2958101</v>
      </c>
      <c r="E236" s="42"/>
      <c r="F236" s="42"/>
    </row>
    <row r="237" spans="1:6" ht="13.5" thickBot="1">
      <c r="A237" s="28">
        <v>44169</v>
      </c>
      <c r="B237" s="30" t="s">
        <v>85</v>
      </c>
      <c r="C237" s="29">
        <v>120</v>
      </c>
      <c r="D237" s="28">
        <v>2958101</v>
      </c>
      <c r="E237" s="42"/>
      <c r="F237" s="42"/>
    </row>
    <row r="238" spans="1:6" ht="13.5" thickBot="1">
      <c r="A238" s="28">
        <v>44169</v>
      </c>
      <c r="B238" s="30" t="s">
        <v>96</v>
      </c>
      <c r="C238" s="29">
        <v>100</v>
      </c>
      <c r="D238" s="28">
        <v>2958101</v>
      </c>
      <c r="E238" s="42"/>
      <c r="F238" s="42"/>
    </row>
    <row r="239" spans="1:6" ht="13.5" thickBot="1">
      <c r="A239" s="28">
        <v>44170</v>
      </c>
      <c r="B239" s="30" t="s">
        <v>27</v>
      </c>
      <c r="C239" s="29">
        <v>121</v>
      </c>
      <c r="D239" s="28">
        <v>2958101</v>
      </c>
      <c r="E239" s="42"/>
      <c r="F239" s="42"/>
    </row>
    <row r="240" spans="1:6" ht="13.5" thickBot="1">
      <c r="A240" s="28">
        <v>44170</v>
      </c>
      <c r="B240" s="30" t="s">
        <v>105</v>
      </c>
      <c r="C240" s="29">
        <v>100</v>
      </c>
      <c r="D240" s="28">
        <v>2958101</v>
      </c>
      <c r="E240" s="42"/>
      <c r="F240" s="42"/>
    </row>
    <row r="241" spans="1:6" ht="13.5" thickBot="1">
      <c r="A241" s="28">
        <v>44170</v>
      </c>
      <c r="B241" s="30" t="s">
        <v>106</v>
      </c>
      <c r="C241" s="29">
        <v>15</v>
      </c>
      <c r="D241" s="28">
        <v>2958101</v>
      </c>
      <c r="E241" s="42"/>
      <c r="F241" s="42"/>
    </row>
    <row r="242" spans="1:6" ht="13.5" thickBot="1">
      <c r="A242" s="28">
        <v>44170</v>
      </c>
      <c r="B242" s="30" t="s">
        <v>28</v>
      </c>
      <c r="C242" s="29">
        <v>30</v>
      </c>
      <c r="D242" s="28">
        <v>2958101</v>
      </c>
      <c r="E242" s="42"/>
      <c r="F242" s="42"/>
    </row>
    <row r="243" spans="1:6" ht="13.5" thickBot="1">
      <c r="A243" s="28">
        <v>44170</v>
      </c>
      <c r="B243" s="30" t="s">
        <v>29</v>
      </c>
      <c r="C243" s="29">
        <v>180</v>
      </c>
      <c r="D243" s="28">
        <v>2958101</v>
      </c>
      <c r="E243" s="42"/>
      <c r="F243" s="42"/>
    </row>
    <row r="244" spans="1:6" ht="13.5" thickBot="1">
      <c r="A244" s="28">
        <v>44170</v>
      </c>
      <c r="B244" s="30" t="s">
        <v>30</v>
      </c>
      <c r="C244" s="29">
        <v>38</v>
      </c>
      <c r="D244" s="28">
        <v>2958101</v>
      </c>
      <c r="E244" s="42"/>
      <c r="F244" s="42"/>
    </row>
    <row r="245" spans="1:6" ht="13.5" thickBot="1">
      <c r="A245" s="28">
        <v>44170</v>
      </c>
      <c r="B245" s="30" t="s">
        <v>107</v>
      </c>
      <c r="C245" s="29">
        <v>190</v>
      </c>
      <c r="D245" s="28">
        <v>2958101</v>
      </c>
      <c r="E245" s="42"/>
      <c r="F245" s="42"/>
    </row>
    <row r="246" spans="1:6" ht="13.5" thickBot="1">
      <c r="A246" s="28">
        <v>44170</v>
      </c>
      <c r="B246" s="30" t="s">
        <v>108</v>
      </c>
      <c r="C246" s="29">
        <v>237</v>
      </c>
      <c r="D246" s="28">
        <v>2958101</v>
      </c>
      <c r="E246" s="42"/>
      <c r="F246" s="42"/>
    </row>
    <row r="247" spans="1:6" ht="13.5" thickBot="1">
      <c r="A247" s="28">
        <v>44170</v>
      </c>
      <c r="B247" s="30" t="s">
        <v>80</v>
      </c>
      <c r="C247" s="29">
        <v>150</v>
      </c>
      <c r="D247" s="28">
        <v>2958101</v>
      </c>
      <c r="E247" s="42"/>
      <c r="F247" s="42"/>
    </row>
    <row r="248" spans="1:6" ht="13.5" thickBot="1">
      <c r="A248" s="28">
        <v>44170</v>
      </c>
      <c r="B248" s="30" t="s">
        <v>101</v>
      </c>
      <c r="C248" s="29">
        <v>125</v>
      </c>
      <c r="D248" s="28">
        <v>2958101</v>
      </c>
      <c r="E248" s="42"/>
      <c r="F248" s="42"/>
    </row>
    <row r="249" spans="1:6" ht="13.5" thickBot="1">
      <c r="A249" s="28">
        <v>44170</v>
      </c>
      <c r="B249" s="30" t="s">
        <v>102</v>
      </c>
      <c r="C249" s="29">
        <v>130</v>
      </c>
      <c r="D249" s="28">
        <v>2958101</v>
      </c>
      <c r="E249" s="42"/>
      <c r="F249" s="42"/>
    </row>
    <row r="250" spans="1:6" ht="13.5" thickBot="1">
      <c r="A250" s="28">
        <v>44170</v>
      </c>
      <c r="B250" s="30" t="s">
        <v>31</v>
      </c>
      <c r="C250" s="29">
        <v>100</v>
      </c>
      <c r="D250" s="28">
        <v>2958101</v>
      </c>
      <c r="E250" s="42"/>
      <c r="F250" s="42"/>
    </row>
    <row r="251" spans="1:6" ht="13.5" thickBot="1">
      <c r="A251" s="28">
        <v>44170</v>
      </c>
      <c r="B251" s="30" t="s">
        <v>86</v>
      </c>
      <c r="C251" s="29">
        <v>102</v>
      </c>
      <c r="D251" s="28">
        <v>2958101</v>
      </c>
      <c r="E251" s="42"/>
      <c r="F251" s="42"/>
    </row>
    <row r="252" spans="1:6" ht="13.5" thickBot="1">
      <c r="A252" s="28">
        <v>44170</v>
      </c>
      <c r="B252" s="30" t="s">
        <v>87</v>
      </c>
      <c r="C252" s="29">
        <v>102</v>
      </c>
      <c r="D252" s="28">
        <v>2958101</v>
      </c>
      <c r="E252" s="42"/>
      <c r="F252" s="42"/>
    </row>
    <row r="253" spans="1:6" ht="13.5" thickBot="1">
      <c r="A253" s="28">
        <v>44170</v>
      </c>
      <c r="B253" s="30" t="s">
        <v>32</v>
      </c>
      <c r="C253" s="29">
        <v>22</v>
      </c>
      <c r="D253" s="28">
        <v>2958101</v>
      </c>
      <c r="E253" s="42"/>
      <c r="F253" s="42"/>
    </row>
    <row r="254" spans="1:6" ht="13.5" thickBot="1">
      <c r="A254" s="28">
        <v>44170</v>
      </c>
      <c r="B254" s="30" t="s">
        <v>33</v>
      </c>
      <c r="C254" s="29">
        <v>7</v>
      </c>
      <c r="D254" s="28">
        <v>2958101</v>
      </c>
      <c r="E254" s="42"/>
      <c r="F254" s="42"/>
    </row>
    <row r="255" spans="1:6" ht="13.5" thickBot="1">
      <c r="A255" s="28">
        <v>44170</v>
      </c>
      <c r="B255" s="30" t="s">
        <v>98</v>
      </c>
      <c r="C255" s="29">
        <v>199</v>
      </c>
      <c r="D255" s="28">
        <v>2958101</v>
      </c>
      <c r="E255" s="42"/>
      <c r="F255" s="42"/>
    </row>
    <row r="256" spans="1:6" ht="13.5" thickBot="1">
      <c r="A256" s="28">
        <v>44170</v>
      </c>
      <c r="B256" s="30" t="s">
        <v>111</v>
      </c>
      <c r="C256" s="29">
        <v>60</v>
      </c>
      <c r="D256" s="28">
        <v>2958101</v>
      </c>
      <c r="E256" s="42"/>
      <c r="F256" s="42"/>
    </row>
    <row r="257" spans="1:6" ht="13.5" thickBot="1">
      <c r="A257" s="28">
        <v>44170</v>
      </c>
      <c r="B257" s="30" t="s">
        <v>88</v>
      </c>
      <c r="C257" s="29">
        <v>101</v>
      </c>
      <c r="D257" s="28">
        <v>2958101</v>
      </c>
      <c r="E257" s="42"/>
      <c r="F257" s="42"/>
    </row>
    <row r="258" spans="1:6" ht="13.5" thickBot="1">
      <c r="A258" s="28">
        <v>44170</v>
      </c>
      <c r="B258" s="30" t="s">
        <v>34</v>
      </c>
      <c r="C258" s="29">
        <v>50</v>
      </c>
      <c r="D258" s="28">
        <v>2958101</v>
      </c>
      <c r="E258" s="42"/>
      <c r="F258" s="42"/>
    </row>
    <row r="259" spans="1:6" ht="13.5" thickBot="1">
      <c r="A259" s="28">
        <v>44170</v>
      </c>
      <c r="B259" s="30" t="s">
        <v>99</v>
      </c>
      <c r="C259" s="29">
        <v>101</v>
      </c>
      <c r="D259" s="28">
        <v>2958101</v>
      </c>
      <c r="E259" s="42"/>
      <c r="F259" s="42"/>
    </row>
    <row r="260" spans="1:6" ht="13.5" thickBot="1">
      <c r="A260" s="28">
        <v>44170</v>
      </c>
      <c r="B260" s="30" t="s">
        <v>100</v>
      </c>
      <c r="C260" s="29">
        <v>124</v>
      </c>
      <c r="D260" s="28">
        <v>2958101</v>
      </c>
      <c r="E260" s="42"/>
      <c r="F260" s="42"/>
    </row>
    <row r="261" spans="1:6" ht="13.5" thickBot="1">
      <c r="A261" s="28">
        <v>44170</v>
      </c>
      <c r="B261" s="30" t="s">
        <v>35</v>
      </c>
      <c r="C261" s="29">
        <v>50</v>
      </c>
      <c r="D261" s="28">
        <v>2958101</v>
      </c>
      <c r="E261" s="42"/>
      <c r="F261" s="42"/>
    </row>
    <row r="262" spans="1:6" ht="13.5" thickBot="1">
      <c r="A262" s="28">
        <v>44170</v>
      </c>
      <c r="B262" s="30" t="s">
        <v>36</v>
      </c>
      <c r="C262" s="29">
        <v>102</v>
      </c>
      <c r="D262" s="28">
        <v>2958101</v>
      </c>
      <c r="E262" s="42"/>
      <c r="F262" s="42"/>
    </row>
    <row r="263" spans="1:6" ht="13.5" thickBot="1">
      <c r="A263" s="28">
        <v>44170</v>
      </c>
      <c r="B263" s="30" t="s">
        <v>89</v>
      </c>
      <c r="C263" s="29">
        <v>121</v>
      </c>
      <c r="D263" s="28">
        <v>2958101</v>
      </c>
      <c r="E263" s="42"/>
      <c r="F263" s="42"/>
    </row>
    <row r="264" spans="1:6" ht="13.5" thickBot="1">
      <c r="A264" s="28">
        <v>44170</v>
      </c>
      <c r="B264" s="30" t="s">
        <v>90</v>
      </c>
      <c r="C264" s="29">
        <v>119</v>
      </c>
      <c r="D264" s="28">
        <v>2958101</v>
      </c>
      <c r="E264" s="42"/>
      <c r="F264" s="42"/>
    </row>
    <row r="265" spans="1:6" ht="13.5" thickBot="1">
      <c r="A265" s="28">
        <v>44170</v>
      </c>
      <c r="B265" s="30" t="s">
        <v>97</v>
      </c>
      <c r="C265" s="29">
        <v>180</v>
      </c>
      <c r="D265" s="28">
        <v>2958101</v>
      </c>
      <c r="E265" s="42"/>
      <c r="F265" s="42"/>
    </row>
    <row r="266" spans="1:6" ht="13.5" thickBot="1">
      <c r="A266" s="28">
        <v>44170</v>
      </c>
      <c r="B266" s="30" t="s">
        <v>37</v>
      </c>
      <c r="C266" s="29">
        <v>39</v>
      </c>
      <c r="D266" s="28">
        <v>2958101</v>
      </c>
      <c r="E266" s="42"/>
      <c r="F266" s="42"/>
    </row>
    <row r="267" spans="1:6" ht="13.5" thickBot="1">
      <c r="A267" s="28">
        <v>44170</v>
      </c>
      <c r="B267" s="30" t="s">
        <v>21</v>
      </c>
      <c r="C267" s="29">
        <v>125</v>
      </c>
      <c r="D267" s="28">
        <v>2958101</v>
      </c>
      <c r="E267" s="42"/>
      <c r="F267" s="42"/>
    </row>
    <row r="268" spans="1:6" ht="13.5" thickBot="1">
      <c r="A268" s="28">
        <v>44170</v>
      </c>
      <c r="B268" s="30" t="s">
        <v>22</v>
      </c>
      <c r="C268" s="29">
        <v>128</v>
      </c>
      <c r="D268" s="28">
        <v>2958101</v>
      </c>
      <c r="E268" s="42"/>
      <c r="F268" s="42"/>
    </row>
    <row r="269" spans="1:6" ht="13.5" thickBot="1">
      <c r="A269" s="28">
        <v>44170</v>
      </c>
      <c r="B269" s="30" t="s">
        <v>81</v>
      </c>
      <c r="C269" s="29">
        <v>154</v>
      </c>
      <c r="D269" s="28">
        <v>2958101</v>
      </c>
      <c r="E269" s="42"/>
      <c r="F269" s="42"/>
    </row>
    <row r="270" spans="1:6" ht="13.5" thickBot="1">
      <c r="A270" s="28">
        <v>44170</v>
      </c>
      <c r="B270" s="30" t="s">
        <v>82</v>
      </c>
      <c r="C270" s="29">
        <v>150</v>
      </c>
      <c r="D270" s="28">
        <v>2958101</v>
      </c>
      <c r="E270" s="42"/>
      <c r="F270" s="42"/>
    </row>
    <row r="271" spans="1:6" ht="13.5" thickBot="1">
      <c r="A271" s="28">
        <v>44170</v>
      </c>
      <c r="B271" s="30" t="s">
        <v>91</v>
      </c>
      <c r="C271" s="29">
        <v>103</v>
      </c>
      <c r="D271" s="28">
        <v>2958101</v>
      </c>
      <c r="E271" s="42"/>
      <c r="F271" s="42"/>
    </row>
    <row r="272" spans="1:6" ht="13.5" thickBot="1">
      <c r="A272" s="28">
        <v>44170</v>
      </c>
      <c r="B272" s="30" t="s">
        <v>92</v>
      </c>
      <c r="C272" s="29">
        <v>103</v>
      </c>
      <c r="D272" s="28">
        <v>2958101</v>
      </c>
      <c r="E272" s="42"/>
      <c r="F272" s="42"/>
    </row>
    <row r="273" spans="1:6" ht="13.5" thickBot="1">
      <c r="A273" s="28">
        <v>44170</v>
      </c>
      <c r="B273" s="30" t="s">
        <v>93</v>
      </c>
      <c r="C273" s="29">
        <v>98</v>
      </c>
      <c r="D273" s="28">
        <v>2958101</v>
      </c>
      <c r="E273" s="42"/>
      <c r="F273" s="42"/>
    </row>
    <row r="274" spans="1:6" ht="13.5" thickBot="1">
      <c r="A274" s="28">
        <v>44170</v>
      </c>
      <c r="B274" s="30" t="s">
        <v>94</v>
      </c>
      <c r="C274" s="29">
        <v>108</v>
      </c>
      <c r="D274" s="28">
        <v>2958101</v>
      </c>
      <c r="E274" s="42"/>
      <c r="F274" s="42"/>
    </row>
    <row r="275" spans="1:6" ht="13.5" thickBot="1">
      <c r="A275" s="28">
        <v>44170</v>
      </c>
      <c r="B275" s="30" t="s">
        <v>95</v>
      </c>
      <c r="C275" s="29">
        <v>200</v>
      </c>
      <c r="D275" s="28">
        <v>2958101</v>
      </c>
      <c r="E275" s="42"/>
      <c r="F275" s="42"/>
    </row>
    <row r="276" spans="1:6" ht="13.5" thickBot="1">
      <c r="A276" s="28">
        <v>44170</v>
      </c>
      <c r="B276" s="30" t="s">
        <v>38</v>
      </c>
      <c r="C276" s="29">
        <v>79</v>
      </c>
      <c r="D276" s="28">
        <v>2958101</v>
      </c>
      <c r="E276" s="42"/>
      <c r="F276" s="42"/>
    </row>
    <row r="277" spans="1:6" ht="13.5" thickBot="1">
      <c r="A277" s="28">
        <v>44170</v>
      </c>
      <c r="B277" s="30" t="s">
        <v>39</v>
      </c>
      <c r="C277" s="29">
        <v>79</v>
      </c>
      <c r="D277" s="28">
        <v>2958101</v>
      </c>
      <c r="E277" s="42"/>
      <c r="F277" s="42"/>
    </row>
    <row r="278" spans="1:6" ht="13.5" thickBot="1">
      <c r="A278" s="28">
        <v>44170</v>
      </c>
      <c r="B278" s="30" t="s">
        <v>40</v>
      </c>
      <c r="C278" s="29">
        <v>150</v>
      </c>
      <c r="D278" s="28">
        <v>2958101</v>
      </c>
      <c r="E278" s="42"/>
      <c r="F278" s="42"/>
    </row>
    <row r="279" spans="1:6" ht="13.5" thickBot="1">
      <c r="A279" s="28">
        <v>44170</v>
      </c>
      <c r="B279" s="30" t="s">
        <v>112</v>
      </c>
      <c r="C279" s="29">
        <v>60</v>
      </c>
      <c r="D279" s="28">
        <v>2958101</v>
      </c>
      <c r="E279" s="42"/>
      <c r="F279" s="42"/>
    </row>
    <row r="280" spans="1:6" ht="13.5" thickBot="1">
      <c r="A280" s="28">
        <v>44170</v>
      </c>
      <c r="B280" s="30" t="s">
        <v>41</v>
      </c>
      <c r="C280" s="29">
        <v>110</v>
      </c>
      <c r="D280" s="28">
        <v>2958101</v>
      </c>
      <c r="E280" s="42"/>
      <c r="F280" s="42"/>
    </row>
    <row r="281" spans="1:6" ht="13.5" thickBot="1">
      <c r="A281" s="28">
        <v>44170</v>
      </c>
      <c r="B281" s="30" t="s">
        <v>42</v>
      </c>
      <c r="C281" s="29">
        <v>49</v>
      </c>
      <c r="D281" s="28">
        <v>2958101</v>
      </c>
      <c r="E281" s="42"/>
      <c r="F281" s="42"/>
    </row>
    <row r="282" spans="1:6" ht="13.5" thickBot="1">
      <c r="A282" s="28">
        <v>44170</v>
      </c>
      <c r="B282" s="30" t="s">
        <v>43</v>
      </c>
      <c r="C282" s="29">
        <v>112</v>
      </c>
      <c r="D282" s="28">
        <v>2958101</v>
      </c>
      <c r="E282" s="42"/>
      <c r="F282" s="42"/>
    </row>
    <row r="283" spans="1:6" ht="13.5" thickBot="1">
      <c r="A283" s="28">
        <v>44170</v>
      </c>
      <c r="B283" s="30" t="s">
        <v>44</v>
      </c>
      <c r="C283" s="29">
        <v>158</v>
      </c>
      <c r="D283" s="28">
        <v>2958101</v>
      </c>
      <c r="E283" s="42"/>
      <c r="F283" s="42"/>
    </row>
    <row r="284" spans="1:6" ht="13.5" thickBot="1">
      <c r="A284" s="28">
        <v>44170</v>
      </c>
      <c r="B284" s="30" t="s">
        <v>45</v>
      </c>
      <c r="C284" s="29">
        <v>182</v>
      </c>
      <c r="D284" s="28">
        <v>2958101</v>
      </c>
      <c r="E284" s="42"/>
      <c r="F284" s="42"/>
    </row>
    <row r="285" spans="1:6" ht="13.5" thickBot="1">
      <c r="A285" s="28">
        <v>44170</v>
      </c>
      <c r="B285" s="30" t="s">
        <v>46</v>
      </c>
      <c r="C285" s="29">
        <v>27</v>
      </c>
      <c r="D285" s="28">
        <v>2958101</v>
      </c>
      <c r="E285" s="42"/>
      <c r="F285" s="42"/>
    </row>
    <row r="286" spans="1:6" ht="13.5" thickBot="1">
      <c r="A286" s="28">
        <v>44170</v>
      </c>
      <c r="B286" s="30" t="s">
        <v>85</v>
      </c>
      <c r="C286" s="29">
        <v>120</v>
      </c>
      <c r="D286" s="28">
        <v>2958101</v>
      </c>
      <c r="E286" s="42"/>
      <c r="F286" s="42"/>
    </row>
    <row r="287" spans="1:6" ht="13.5" thickBot="1">
      <c r="A287" s="28">
        <v>44170</v>
      </c>
      <c r="B287" s="30" t="s">
        <v>96</v>
      </c>
      <c r="C287" s="29">
        <v>100</v>
      </c>
      <c r="D287" s="28">
        <v>2958101</v>
      </c>
      <c r="E287" s="42"/>
      <c r="F287" s="42"/>
    </row>
    <row r="288" spans="1:6" ht="13.5" thickBot="1">
      <c r="A288" s="28">
        <v>44171</v>
      </c>
      <c r="B288" s="30" t="s">
        <v>27</v>
      </c>
      <c r="C288" s="29">
        <v>121</v>
      </c>
      <c r="D288" s="28">
        <v>2958101</v>
      </c>
      <c r="E288" s="42"/>
      <c r="F288" s="42"/>
    </row>
    <row r="289" spans="1:6" ht="13.5" thickBot="1">
      <c r="A289" s="28">
        <v>44171</v>
      </c>
      <c r="B289" s="30" t="s">
        <v>105</v>
      </c>
      <c r="C289" s="29">
        <v>100</v>
      </c>
      <c r="D289" s="28">
        <v>2958101</v>
      </c>
      <c r="E289" s="42"/>
      <c r="F289" s="42"/>
    </row>
    <row r="290" spans="1:6" ht="13.5" thickBot="1">
      <c r="A290" s="28">
        <v>44171</v>
      </c>
      <c r="B290" s="30" t="s">
        <v>106</v>
      </c>
      <c r="C290" s="29">
        <v>15</v>
      </c>
      <c r="D290" s="28">
        <v>2958101</v>
      </c>
      <c r="E290" s="42"/>
      <c r="F290" s="42"/>
    </row>
    <row r="291" spans="1:6" ht="13.5" thickBot="1">
      <c r="A291" s="28">
        <v>44171</v>
      </c>
      <c r="B291" s="30" t="s">
        <v>28</v>
      </c>
      <c r="C291" s="29">
        <v>30</v>
      </c>
      <c r="D291" s="28">
        <v>2958101</v>
      </c>
      <c r="E291" s="42"/>
      <c r="F291" s="42"/>
    </row>
    <row r="292" spans="1:6" ht="13.5" thickBot="1">
      <c r="A292" s="28">
        <v>44171</v>
      </c>
      <c r="B292" s="30" t="s">
        <v>29</v>
      </c>
      <c r="C292" s="29">
        <v>180</v>
      </c>
      <c r="D292" s="28">
        <v>2958101</v>
      </c>
      <c r="E292" s="42"/>
      <c r="F292" s="42"/>
    </row>
    <row r="293" spans="1:6" ht="13.5" thickBot="1">
      <c r="A293" s="28">
        <v>44171</v>
      </c>
      <c r="B293" s="30" t="s">
        <v>30</v>
      </c>
      <c r="C293" s="29">
        <v>38</v>
      </c>
      <c r="D293" s="28">
        <v>2958101</v>
      </c>
      <c r="E293" s="42"/>
      <c r="F293" s="42"/>
    </row>
    <row r="294" spans="1:6" ht="13.5" thickBot="1">
      <c r="A294" s="28">
        <v>44171</v>
      </c>
      <c r="B294" s="30" t="s">
        <v>107</v>
      </c>
      <c r="C294" s="29">
        <v>190</v>
      </c>
      <c r="D294" s="28">
        <v>2958101</v>
      </c>
      <c r="E294" s="42"/>
      <c r="F294" s="42"/>
    </row>
    <row r="295" spans="1:6" ht="13.5" thickBot="1">
      <c r="A295" s="28">
        <v>44171</v>
      </c>
      <c r="B295" s="30" t="s">
        <v>108</v>
      </c>
      <c r="C295" s="29">
        <v>237</v>
      </c>
      <c r="D295" s="28">
        <v>2958101</v>
      </c>
      <c r="E295" s="42"/>
      <c r="F295" s="42"/>
    </row>
    <row r="296" spans="1:6" ht="13.5" thickBot="1">
      <c r="A296" s="28">
        <v>44171</v>
      </c>
      <c r="B296" s="30" t="s">
        <v>80</v>
      </c>
      <c r="C296" s="29">
        <v>150</v>
      </c>
      <c r="D296" s="28">
        <v>2958101</v>
      </c>
      <c r="E296" s="42"/>
      <c r="F296" s="42"/>
    </row>
    <row r="297" spans="1:6" ht="13.5" thickBot="1">
      <c r="A297" s="28">
        <v>44171</v>
      </c>
      <c r="B297" s="30" t="s">
        <v>101</v>
      </c>
      <c r="C297" s="29">
        <v>125</v>
      </c>
      <c r="D297" s="28">
        <v>2958101</v>
      </c>
      <c r="E297" s="42"/>
      <c r="F297" s="42"/>
    </row>
    <row r="298" spans="1:6" ht="13.5" thickBot="1">
      <c r="A298" s="28">
        <v>44171</v>
      </c>
      <c r="B298" s="30" t="s">
        <v>102</v>
      </c>
      <c r="C298" s="29">
        <v>130</v>
      </c>
      <c r="D298" s="28">
        <v>2958101</v>
      </c>
      <c r="E298" s="42"/>
      <c r="F298" s="42"/>
    </row>
    <row r="299" spans="1:6" ht="13.5" thickBot="1">
      <c r="A299" s="28">
        <v>44171</v>
      </c>
      <c r="B299" s="30" t="s">
        <v>31</v>
      </c>
      <c r="C299" s="29">
        <v>100</v>
      </c>
      <c r="D299" s="28">
        <v>2958101</v>
      </c>
      <c r="E299" s="42"/>
      <c r="F299" s="42"/>
    </row>
    <row r="300" spans="1:6" ht="13.5" thickBot="1">
      <c r="A300" s="28">
        <v>44171</v>
      </c>
      <c r="B300" s="30" t="s">
        <v>86</v>
      </c>
      <c r="C300" s="29">
        <v>102</v>
      </c>
      <c r="D300" s="28">
        <v>2958101</v>
      </c>
      <c r="E300" s="42"/>
      <c r="F300" s="42"/>
    </row>
    <row r="301" spans="1:6" ht="13.5" thickBot="1">
      <c r="A301" s="28">
        <v>44171</v>
      </c>
      <c r="B301" s="30" t="s">
        <v>87</v>
      </c>
      <c r="C301" s="29">
        <v>102</v>
      </c>
      <c r="D301" s="28">
        <v>2958101</v>
      </c>
      <c r="E301" s="42"/>
      <c r="F301" s="42"/>
    </row>
    <row r="302" spans="1:6" ht="13.5" thickBot="1">
      <c r="A302" s="28">
        <v>44171</v>
      </c>
      <c r="B302" s="30" t="s">
        <v>32</v>
      </c>
      <c r="C302" s="29">
        <v>22</v>
      </c>
      <c r="D302" s="28">
        <v>2958101</v>
      </c>
      <c r="E302" s="42"/>
      <c r="F302" s="42"/>
    </row>
    <row r="303" spans="1:6" ht="13.5" thickBot="1">
      <c r="A303" s="28">
        <v>44171</v>
      </c>
      <c r="B303" s="30" t="s">
        <v>33</v>
      </c>
      <c r="C303" s="29">
        <v>7</v>
      </c>
      <c r="D303" s="28">
        <v>2958101</v>
      </c>
      <c r="E303" s="42"/>
      <c r="F303" s="42"/>
    </row>
    <row r="304" spans="1:6" ht="13.5" thickBot="1">
      <c r="A304" s="28">
        <v>44171</v>
      </c>
      <c r="B304" s="30" t="s">
        <v>98</v>
      </c>
      <c r="C304" s="29">
        <v>199</v>
      </c>
      <c r="D304" s="28">
        <v>2958101</v>
      </c>
      <c r="E304" s="42"/>
      <c r="F304" s="42"/>
    </row>
    <row r="305" spans="1:6" ht="13.5" thickBot="1">
      <c r="A305" s="28">
        <v>44171</v>
      </c>
      <c r="B305" s="30" t="s">
        <v>111</v>
      </c>
      <c r="C305" s="29">
        <v>60</v>
      </c>
      <c r="D305" s="28">
        <v>2958101</v>
      </c>
      <c r="E305" s="42"/>
      <c r="F305" s="42"/>
    </row>
    <row r="306" spans="1:6" ht="13.5" thickBot="1">
      <c r="A306" s="28">
        <v>44171</v>
      </c>
      <c r="B306" s="30" t="s">
        <v>88</v>
      </c>
      <c r="C306" s="29">
        <v>101</v>
      </c>
      <c r="D306" s="28">
        <v>2958101</v>
      </c>
      <c r="E306" s="42"/>
      <c r="F306" s="42"/>
    </row>
    <row r="307" spans="1:6" ht="13.5" thickBot="1">
      <c r="A307" s="28">
        <v>44171</v>
      </c>
      <c r="B307" s="30" t="s">
        <v>34</v>
      </c>
      <c r="C307" s="29">
        <v>50</v>
      </c>
      <c r="D307" s="28">
        <v>2958101</v>
      </c>
      <c r="E307" s="42"/>
      <c r="F307" s="42"/>
    </row>
    <row r="308" spans="1:6" ht="13.5" thickBot="1">
      <c r="A308" s="28">
        <v>44171</v>
      </c>
      <c r="B308" s="30" t="s">
        <v>99</v>
      </c>
      <c r="C308" s="29">
        <v>101</v>
      </c>
      <c r="D308" s="28">
        <v>2958101</v>
      </c>
      <c r="E308" s="42"/>
      <c r="F308" s="42"/>
    </row>
    <row r="309" spans="1:6" ht="13.5" thickBot="1">
      <c r="A309" s="28">
        <v>44171</v>
      </c>
      <c r="B309" s="30" t="s">
        <v>100</v>
      </c>
      <c r="C309" s="29">
        <v>124</v>
      </c>
      <c r="D309" s="28">
        <v>2958101</v>
      </c>
      <c r="E309" s="42"/>
      <c r="F309" s="42"/>
    </row>
    <row r="310" spans="1:6" ht="13.5" thickBot="1">
      <c r="A310" s="28">
        <v>44171</v>
      </c>
      <c r="B310" s="30" t="s">
        <v>35</v>
      </c>
      <c r="C310" s="29">
        <v>50</v>
      </c>
      <c r="D310" s="28">
        <v>2958101</v>
      </c>
      <c r="E310" s="42"/>
      <c r="F310" s="42"/>
    </row>
    <row r="311" spans="1:6" ht="13.5" thickBot="1">
      <c r="A311" s="28">
        <v>44171</v>
      </c>
      <c r="B311" s="30" t="s">
        <v>36</v>
      </c>
      <c r="C311" s="29">
        <v>102</v>
      </c>
      <c r="D311" s="28">
        <v>2958101</v>
      </c>
      <c r="E311" s="42"/>
      <c r="F311" s="42"/>
    </row>
    <row r="312" spans="1:6" ht="13.5" thickBot="1">
      <c r="A312" s="28">
        <v>44171</v>
      </c>
      <c r="B312" s="30" t="s">
        <v>89</v>
      </c>
      <c r="C312" s="29">
        <v>121</v>
      </c>
      <c r="D312" s="28">
        <v>2958101</v>
      </c>
      <c r="E312" s="42"/>
      <c r="F312" s="42"/>
    </row>
    <row r="313" spans="1:6" ht="13.5" thickBot="1">
      <c r="A313" s="28">
        <v>44171</v>
      </c>
      <c r="B313" s="30" t="s">
        <v>90</v>
      </c>
      <c r="C313" s="29">
        <v>119</v>
      </c>
      <c r="D313" s="28">
        <v>2958101</v>
      </c>
      <c r="E313" s="42"/>
      <c r="F313" s="42"/>
    </row>
    <row r="314" spans="1:6" ht="13.5" thickBot="1">
      <c r="A314" s="28">
        <v>44171</v>
      </c>
      <c r="B314" s="30" t="s">
        <v>97</v>
      </c>
      <c r="C314" s="29">
        <v>180</v>
      </c>
      <c r="D314" s="28">
        <v>2958101</v>
      </c>
      <c r="E314" s="42"/>
      <c r="F314" s="42"/>
    </row>
    <row r="315" spans="1:6" ht="13.5" thickBot="1">
      <c r="A315" s="28">
        <v>44171</v>
      </c>
      <c r="B315" s="30" t="s">
        <v>37</v>
      </c>
      <c r="C315" s="29">
        <v>39</v>
      </c>
      <c r="D315" s="28">
        <v>2958101</v>
      </c>
      <c r="E315" s="42"/>
      <c r="F315" s="42"/>
    </row>
    <row r="316" spans="1:6" ht="13.5" thickBot="1">
      <c r="A316" s="28">
        <v>44171</v>
      </c>
      <c r="B316" s="30" t="s">
        <v>21</v>
      </c>
      <c r="C316" s="29">
        <v>125</v>
      </c>
      <c r="D316" s="28">
        <v>2958101</v>
      </c>
      <c r="E316" s="42"/>
      <c r="F316" s="42"/>
    </row>
    <row r="317" spans="1:6" ht="13.5" thickBot="1">
      <c r="A317" s="28">
        <v>44171</v>
      </c>
      <c r="B317" s="30" t="s">
        <v>22</v>
      </c>
      <c r="C317" s="29">
        <v>128</v>
      </c>
      <c r="D317" s="28">
        <v>2958101</v>
      </c>
      <c r="E317" s="42"/>
      <c r="F317" s="42"/>
    </row>
    <row r="318" spans="1:6" ht="13.5" thickBot="1">
      <c r="A318" s="28">
        <v>44171</v>
      </c>
      <c r="B318" s="30" t="s">
        <v>81</v>
      </c>
      <c r="C318" s="29">
        <v>154</v>
      </c>
      <c r="D318" s="28">
        <v>2958101</v>
      </c>
      <c r="E318" s="42"/>
      <c r="F318" s="42"/>
    </row>
    <row r="319" spans="1:6" ht="13.5" thickBot="1">
      <c r="A319" s="28">
        <v>44171</v>
      </c>
      <c r="B319" s="30" t="s">
        <v>82</v>
      </c>
      <c r="C319" s="29">
        <v>150</v>
      </c>
      <c r="D319" s="28">
        <v>2958101</v>
      </c>
      <c r="E319" s="42"/>
      <c r="F319" s="42"/>
    </row>
    <row r="320" spans="1:6" ht="13.5" thickBot="1">
      <c r="A320" s="28">
        <v>44171</v>
      </c>
      <c r="B320" s="30" t="s">
        <v>91</v>
      </c>
      <c r="C320" s="29">
        <v>103</v>
      </c>
      <c r="D320" s="28">
        <v>2958101</v>
      </c>
      <c r="E320" s="42"/>
      <c r="F320" s="42"/>
    </row>
    <row r="321" spans="1:6" ht="13.5" thickBot="1">
      <c r="A321" s="28">
        <v>44171</v>
      </c>
      <c r="B321" s="30" t="s">
        <v>92</v>
      </c>
      <c r="C321" s="29">
        <v>103</v>
      </c>
      <c r="D321" s="28">
        <v>2958101</v>
      </c>
      <c r="E321" s="42"/>
      <c r="F321" s="42"/>
    </row>
    <row r="322" spans="1:6" ht="13.5" thickBot="1">
      <c r="A322" s="28">
        <v>44171</v>
      </c>
      <c r="B322" s="30" t="s">
        <v>93</v>
      </c>
      <c r="C322" s="29">
        <v>98</v>
      </c>
      <c r="D322" s="28">
        <v>2958101</v>
      </c>
      <c r="E322" s="42"/>
      <c r="F322" s="42"/>
    </row>
    <row r="323" spans="1:6" ht="13.5" thickBot="1">
      <c r="A323" s="28">
        <v>44171</v>
      </c>
      <c r="B323" s="30" t="s">
        <v>94</v>
      </c>
      <c r="C323" s="29">
        <v>108</v>
      </c>
      <c r="D323" s="28">
        <v>2958101</v>
      </c>
      <c r="E323" s="42"/>
      <c r="F323" s="42"/>
    </row>
    <row r="324" spans="1:6" ht="13.5" thickBot="1">
      <c r="A324" s="28">
        <v>44171</v>
      </c>
      <c r="B324" s="30" t="s">
        <v>95</v>
      </c>
      <c r="C324" s="29">
        <v>200</v>
      </c>
      <c r="D324" s="28">
        <v>2958101</v>
      </c>
      <c r="E324" s="42"/>
      <c r="F324" s="42"/>
    </row>
    <row r="325" spans="1:6" ht="13.5" thickBot="1">
      <c r="A325" s="28">
        <v>44171</v>
      </c>
      <c r="B325" s="30" t="s">
        <v>38</v>
      </c>
      <c r="C325" s="29">
        <v>79</v>
      </c>
      <c r="D325" s="28">
        <v>2958101</v>
      </c>
      <c r="E325" s="42"/>
      <c r="F325" s="42"/>
    </row>
    <row r="326" spans="1:6" ht="13.5" thickBot="1">
      <c r="A326" s="28">
        <v>44171</v>
      </c>
      <c r="B326" s="30" t="s">
        <v>39</v>
      </c>
      <c r="C326" s="29">
        <v>79</v>
      </c>
      <c r="D326" s="28">
        <v>2958101</v>
      </c>
      <c r="E326" s="42"/>
      <c r="F326" s="42"/>
    </row>
    <row r="327" spans="1:6" ht="13.5" thickBot="1">
      <c r="A327" s="28">
        <v>44171</v>
      </c>
      <c r="B327" s="30" t="s">
        <v>40</v>
      </c>
      <c r="C327" s="29">
        <v>150</v>
      </c>
      <c r="D327" s="28">
        <v>2958101</v>
      </c>
      <c r="E327" s="42"/>
      <c r="F327" s="42"/>
    </row>
    <row r="328" spans="1:6" ht="13.5" thickBot="1">
      <c r="A328" s="28">
        <v>44171</v>
      </c>
      <c r="B328" s="30" t="s">
        <v>112</v>
      </c>
      <c r="C328" s="29">
        <v>60</v>
      </c>
      <c r="D328" s="28">
        <v>2958101</v>
      </c>
      <c r="E328" s="42"/>
      <c r="F328" s="42"/>
    </row>
    <row r="329" spans="1:6" ht="13.5" thickBot="1">
      <c r="A329" s="28">
        <v>44171</v>
      </c>
      <c r="B329" s="30" t="s">
        <v>41</v>
      </c>
      <c r="C329" s="29">
        <v>110</v>
      </c>
      <c r="D329" s="28">
        <v>2958101</v>
      </c>
      <c r="E329" s="42"/>
      <c r="F329" s="42"/>
    </row>
    <row r="330" spans="1:6" ht="13.5" thickBot="1">
      <c r="A330" s="28">
        <v>44171</v>
      </c>
      <c r="B330" s="30" t="s">
        <v>42</v>
      </c>
      <c r="C330" s="29">
        <v>49</v>
      </c>
      <c r="D330" s="28">
        <v>2958101</v>
      </c>
      <c r="E330" s="42"/>
      <c r="F330" s="42"/>
    </row>
    <row r="331" spans="1:6" ht="13.5" thickBot="1">
      <c r="A331" s="28">
        <v>44171</v>
      </c>
      <c r="B331" s="30" t="s">
        <v>43</v>
      </c>
      <c r="C331" s="29">
        <v>112</v>
      </c>
      <c r="D331" s="28">
        <v>2958101</v>
      </c>
      <c r="E331" s="42"/>
      <c r="F331" s="42"/>
    </row>
    <row r="332" spans="1:6" ht="13.5" thickBot="1">
      <c r="A332" s="28">
        <v>44171</v>
      </c>
      <c r="B332" s="30" t="s">
        <v>44</v>
      </c>
      <c r="C332" s="29">
        <v>158</v>
      </c>
      <c r="D332" s="28">
        <v>2958101</v>
      </c>
      <c r="E332" s="42"/>
      <c r="F332" s="42"/>
    </row>
    <row r="333" spans="1:6" ht="13.5" thickBot="1">
      <c r="A333" s="28">
        <v>44171</v>
      </c>
      <c r="B333" s="30" t="s">
        <v>45</v>
      </c>
      <c r="C333" s="29">
        <v>182</v>
      </c>
      <c r="D333" s="28">
        <v>2958101</v>
      </c>
      <c r="E333" s="42"/>
      <c r="F333" s="42"/>
    </row>
    <row r="334" spans="1:6" ht="13.5" thickBot="1">
      <c r="A334" s="28">
        <v>44171</v>
      </c>
      <c r="B334" s="30" t="s">
        <v>46</v>
      </c>
      <c r="C334" s="29">
        <v>27</v>
      </c>
      <c r="D334" s="28">
        <v>2958101</v>
      </c>
      <c r="E334" s="42"/>
      <c r="F334" s="42"/>
    </row>
    <row r="335" spans="1:6" ht="13.5" thickBot="1">
      <c r="A335" s="28">
        <v>44171</v>
      </c>
      <c r="B335" s="30" t="s">
        <v>85</v>
      </c>
      <c r="C335" s="29">
        <v>120</v>
      </c>
      <c r="D335" s="28">
        <v>2958101</v>
      </c>
      <c r="E335" s="42"/>
      <c r="F335" s="42"/>
    </row>
    <row r="336" spans="1:6" ht="13.5" thickBot="1">
      <c r="A336" s="28">
        <v>44171</v>
      </c>
      <c r="B336" s="30" t="s">
        <v>96</v>
      </c>
      <c r="C336" s="29">
        <v>100</v>
      </c>
      <c r="D336" s="28">
        <v>2958101</v>
      </c>
      <c r="E336" s="42"/>
      <c r="F336" s="42"/>
    </row>
    <row r="337" spans="1:6" ht="13.5" thickBot="1">
      <c r="A337" s="28">
        <v>44172</v>
      </c>
      <c r="B337" s="30" t="s">
        <v>27</v>
      </c>
      <c r="C337" s="29">
        <v>121</v>
      </c>
      <c r="D337" s="28">
        <v>2958101</v>
      </c>
      <c r="E337" s="42"/>
      <c r="F337" s="42"/>
    </row>
    <row r="338" spans="1:6" ht="13.5" thickBot="1">
      <c r="A338" s="28">
        <v>44172</v>
      </c>
      <c r="B338" s="30" t="s">
        <v>105</v>
      </c>
      <c r="C338" s="29">
        <v>100</v>
      </c>
      <c r="D338" s="28">
        <v>2958101</v>
      </c>
      <c r="E338" s="42"/>
      <c r="F338" s="42"/>
    </row>
    <row r="339" spans="1:6" ht="13.5" thickBot="1">
      <c r="A339" s="28">
        <v>44172</v>
      </c>
      <c r="B339" s="30" t="s">
        <v>106</v>
      </c>
      <c r="C339" s="29">
        <v>15</v>
      </c>
      <c r="D339" s="28">
        <v>2958101</v>
      </c>
      <c r="E339" s="42"/>
      <c r="F339" s="42"/>
    </row>
    <row r="340" spans="1:6" ht="13.5" thickBot="1">
      <c r="A340" s="28">
        <v>44172</v>
      </c>
      <c r="B340" s="30" t="s">
        <v>28</v>
      </c>
      <c r="C340" s="29">
        <v>30</v>
      </c>
      <c r="D340" s="28">
        <v>2958101</v>
      </c>
      <c r="E340" s="42"/>
      <c r="F340" s="42"/>
    </row>
    <row r="341" spans="1:6" ht="13.5" thickBot="1">
      <c r="A341" s="28">
        <v>44172</v>
      </c>
      <c r="B341" s="30" t="s">
        <v>29</v>
      </c>
      <c r="C341" s="29">
        <v>180</v>
      </c>
      <c r="D341" s="28">
        <v>2958101</v>
      </c>
      <c r="E341" s="42"/>
      <c r="F341" s="42"/>
    </row>
    <row r="342" spans="1:6" ht="13.5" thickBot="1">
      <c r="A342" s="28">
        <v>44172</v>
      </c>
      <c r="B342" s="30" t="s">
        <v>30</v>
      </c>
      <c r="C342" s="29">
        <v>38</v>
      </c>
      <c r="D342" s="28">
        <v>2958101</v>
      </c>
      <c r="E342" s="42"/>
      <c r="F342" s="42"/>
    </row>
    <row r="343" spans="1:6" ht="13.5" thickBot="1">
      <c r="A343" s="28">
        <v>44172</v>
      </c>
      <c r="B343" s="30" t="s">
        <v>107</v>
      </c>
      <c r="C343" s="29">
        <v>190</v>
      </c>
      <c r="D343" s="28">
        <v>2958101</v>
      </c>
      <c r="E343" s="42"/>
      <c r="F343" s="42"/>
    </row>
    <row r="344" spans="1:6" ht="13.5" thickBot="1">
      <c r="A344" s="28">
        <v>44172</v>
      </c>
      <c r="B344" s="30" t="s">
        <v>108</v>
      </c>
      <c r="C344" s="29">
        <v>237</v>
      </c>
      <c r="D344" s="28">
        <v>2958101</v>
      </c>
      <c r="E344" s="42"/>
      <c r="F344" s="42"/>
    </row>
    <row r="345" spans="1:6" ht="13.5" thickBot="1">
      <c r="A345" s="28">
        <v>44172</v>
      </c>
      <c r="B345" s="30" t="s">
        <v>80</v>
      </c>
      <c r="C345" s="29">
        <v>150</v>
      </c>
      <c r="D345" s="28">
        <v>2958101</v>
      </c>
      <c r="E345" s="42"/>
      <c r="F345" s="42"/>
    </row>
    <row r="346" spans="1:6" ht="13.5" thickBot="1">
      <c r="A346" s="28">
        <v>44172</v>
      </c>
      <c r="B346" s="30" t="s">
        <v>101</v>
      </c>
      <c r="C346" s="29">
        <v>125</v>
      </c>
      <c r="D346" s="28">
        <v>2958101</v>
      </c>
      <c r="E346" s="42"/>
      <c r="F346" s="42"/>
    </row>
    <row r="347" spans="1:6" ht="13.5" thickBot="1">
      <c r="A347" s="28">
        <v>44172</v>
      </c>
      <c r="B347" s="30" t="s">
        <v>102</v>
      </c>
      <c r="C347" s="29">
        <v>130</v>
      </c>
      <c r="D347" s="28">
        <v>2958101</v>
      </c>
      <c r="E347" s="42"/>
      <c r="F347" s="42"/>
    </row>
    <row r="348" spans="1:6" ht="13.5" thickBot="1">
      <c r="A348" s="28">
        <v>44172</v>
      </c>
      <c r="B348" s="30" t="s">
        <v>31</v>
      </c>
      <c r="C348" s="29">
        <v>100</v>
      </c>
      <c r="D348" s="28">
        <v>2958101</v>
      </c>
      <c r="E348" s="42"/>
      <c r="F348" s="42"/>
    </row>
    <row r="349" spans="1:6" ht="13.5" thickBot="1">
      <c r="A349" s="28">
        <v>44172</v>
      </c>
      <c r="B349" s="30" t="s">
        <v>86</v>
      </c>
      <c r="C349" s="29">
        <v>102</v>
      </c>
      <c r="D349" s="28">
        <v>2958101</v>
      </c>
      <c r="E349" s="42"/>
      <c r="F349" s="42"/>
    </row>
    <row r="350" spans="1:6" ht="13.5" thickBot="1">
      <c r="A350" s="28">
        <v>44172</v>
      </c>
      <c r="B350" s="30" t="s">
        <v>87</v>
      </c>
      <c r="C350" s="29">
        <v>102</v>
      </c>
      <c r="D350" s="28">
        <v>2958101</v>
      </c>
      <c r="E350" s="42"/>
      <c r="F350" s="42"/>
    </row>
    <row r="351" spans="1:6" ht="13.5" thickBot="1">
      <c r="A351" s="28">
        <v>44172</v>
      </c>
      <c r="B351" s="30" t="s">
        <v>32</v>
      </c>
      <c r="C351" s="29">
        <v>22</v>
      </c>
      <c r="D351" s="28">
        <v>2958101</v>
      </c>
      <c r="E351" s="42"/>
      <c r="F351" s="42"/>
    </row>
    <row r="352" spans="1:6" ht="13.5" thickBot="1">
      <c r="A352" s="28">
        <v>44172</v>
      </c>
      <c r="B352" s="30" t="s">
        <v>33</v>
      </c>
      <c r="C352" s="29">
        <v>7</v>
      </c>
      <c r="D352" s="28">
        <v>2958101</v>
      </c>
      <c r="E352" s="42"/>
      <c r="F352" s="42"/>
    </row>
    <row r="353" spans="1:6" ht="13.5" thickBot="1">
      <c r="A353" s="28">
        <v>44172</v>
      </c>
      <c r="B353" s="30" t="s">
        <v>98</v>
      </c>
      <c r="C353" s="29">
        <v>199</v>
      </c>
      <c r="D353" s="28">
        <v>2958101</v>
      </c>
      <c r="E353" s="42"/>
      <c r="F353" s="42"/>
    </row>
    <row r="354" spans="1:6" ht="13.5" thickBot="1">
      <c r="A354" s="28">
        <v>44172</v>
      </c>
      <c r="B354" s="30" t="s">
        <v>111</v>
      </c>
      <c r="C354" s="29">
        <v>60</v>
      </c>
      <c r="D354" s="28">
        <v>2958101</v>
      </c>
      <c r="E354" s="42"/>
      <c r="F354" s="42"/>
    </row>
    <row r="355" spans="1:6" ht="13.5" thickBot="1">
      <c r="A355" s="28">
        <v>44172</v>
      </c>
      <c r="B355" s="30" t="s">
        <v>88</v>
      </c>
      <c r="C355" s="29">
        <v>101</v>
      </c>
      <c r="D355" s="28">
        <v>2958101</v>
      </c>
      <c r="E355" s="42"/>
      <c r="F355" s="42"/>
    </row>
    <row r="356" spans="1:6" ht="13.5" thickBot="1">
      <c r="A356" s="28">
        <v>44172</v>
      </c>
      <c r="B356" s="30" t="s">
        <v>34</v>
      </c>
      <c r="C356" s="29">
        <v>50</v>
      </c>
      <c r="D356" s="28">
        <v>2958101</v>
      </c>
      <c r="E356" s="42"/>
      <c r="F356" s="42"/>
    </row>
    <row r="357" spans="1:6" ht="13.5" thickBot="1">
      <c r="A357" s="28">
        <v>44172</v>
      </c>
      <c r="B357" s="30" t="s">
        <v>99</v>
      </c>
      <c r="C357" s="29">
        <v>101</v>
      </c>
      <c r="D357" s="28">
        <v>2958101</v>
      </c>
      <c r="E357" s="42"/>
      <c r="F357" s="42"/>
    </row>
    <row r="358" spans="1:6" ht="13.5" thickBot="1">
      <c r="A358" s="28">
        <v>44172</v>
      </c>
      <c r="B358" s="30" t="s">
        <v>100</v>
      </c>
      <c r="C358" s="29">
        <v>124</v>
      </c>
      <c r="D358" s="28">
        <v>2958101</v>
      </c>
      <c r="E358" s="42"/>
      <c r="F358" s="42"/>
    </row>
    <row r="359" spans="1:6" ht="13.5" thickBot="1">
      <c r="A359" s="28">
        <v>44172</v>
      </c>
      <c r="B359" s="30" t="s">
        <v>35</v>
      </c>
      <c r="C359" s="29">
        <v>50</v>
      </c>
      <c r="D359" s="28">
        <v>2958101</v>
      </c>
      <c r="E359" s="42"/>
      <c r="F359" s="42"/>
    </row>
    <row r="360" spans="1:6" ht="13.5" thickBot="1">
      <c r="A360" s="28">
        <v>44172</v>
      </c>
      <c r="B360" s="30" t="s">
        <v>36</v>
      </c>
      <c r="C360" s="29">
        <v>102</v>
      </c>
      <c r="D360" s="28">
        <v>2958101</v>
      </c>
      <c r="E360" s="42"/>
      <c r="F360" s="42"/>
    </row>
    <row r="361" spans="1:6" ht="13.5" thickBot="1">
      <c r="A361" s="28">
        <v>44172</v>
      </c>
      <c r="B361" s="30" t="s">
        <v>89</v>
      </c>
      <c r="C361" s="29">
        <v>121</v>
      </c>
      <c r="D361" s="28">
        <v>2958101</v>
      </c>
      <c r="E361" s="42"/>
      <c r="F361" s="42"/>
    </row>
    <row r="362" spans="1:6" ht="13.5" thickBot="1">
      <c r="A362" s="28">
        <v>44172</v>
      </c>
      <c r="B362" s="30" t="s">
        <v>90</v>
      </c>
      <c r="C362" s="29">
        <v>119</v>
      </c>
      <c r="D362" s="28">
        <v>2958101</v>
      </c>
      <c r="E362" s="42"/>
      <c r="F362" s="42"/>
    </row>
    <row r="363" spans="1:6" ht="13.5" thickBot="1">
      <c r="A363" s="28">
        <v>44172</v>
      </c>
      <c r="B363" s="30" t="s">
        <v>97</v>
      </c>
      <c r="C363" s="29">
        <v>180</v>
      </c>
      <c r="D363" s="28">
        <v>2958101</v>
      </c>
      <c r="E363" s="42"/>
      <c r="F363" s="42"/>
    </row>
    <row r="364" spans="1:6" ht="13.5" thickBot="1">
      <c r="A364" s="28">
        <v>44172</v>
      </c>
      <c r="B364" s="30" t="s">
        <v>37</v>
      </c>
      <c r="C364" s="29">
        <v>39</v>
      </c>
      <c r="D364" s="28">
        <v>2958101</v>
      </c>
      <c r="E364" s="42"/>
      <c r="F364" s="42"/>
    </row>
    <row r="365" spans="1:6" ht="13.5" thickBot="1">
      <c r="A365" s="28">
        <v>44172</v>
      </c>
      <c r="B365" s="30" t="s">
        <v>21</v>
      </c>
      <c r="C365" s="29">
        <v>125</v>
      </c>
      <c r="D365" s="28">
        <v>2958101</v>
      </c>
      <c r="E365" s="42"/>
      <c r="F365" s="42"/>
    </row>
    <row r="366" spans="1:6" ht="13.5" thickBot="1">
      <c r="A366" s="28">
        <v>44172</v>
      </c>
      <c r="B366" s="30" t="s">
        <v>22</v>
      </c>
      <c r="C366" s="29">
        <v>128</v>
      </c>
      <c r="D366" s="28">
        <v>2958101</v>
      </c>
      <c r="E366" s="42"/>
      <c r="F366" s="42"/>
    </row>
    <row r="367" spans="1:6" ht="13.5" thickBot="1">
      <c r="A367" s="28">
        <v>44172</v>
      </c>
      <c r="B367" s="30" t="s">
        <v>81</v>
      </c>
      <c r="C367" s="29">
        <v>154</v>
      </c>
      <c r="D367" s="28">
        <v>2958101</v>
      </c>
      <c r="E367" s="42"/>
      <c r="F367" s="42"/>
    </row>
    <row r="368" spans="1:6" ht="13.5" thickBot="1">
      <c r="A368" s="28">
        <v>44172</v>
      </c>
      <c r="B368" s="30" t="s">
        <v>82</v>
      </c>
      <c r="C368" s="29">
        <v>150</v>
      </c>
      <c r="D368" s="28">
        <v>2958101</v>
      </c>
      <c r="E368" s="42"/>
      <c r="F368" s="42"/>
    </row>
    <row r="369" spans="1:6" ht="13.5" thickBot="1">
      <c r="A369" s="28">
        <v>44172</v>
      </c>
      <c r="B369" s="30" t="s">
        <v>91</v>
      </c>
      <c r="C369" s="29">
        <v>103</v>
      </c>
      <c r="D369" s="28">
        <v>2958101</v>
      </c>
      <c r="E369" s="42"/>
      <c r="F369" s="42"/>
    </row>
    <row r="370" spans="1:6" ht="13.5" thickBot="1">
      <c r="A370" s="28">
        <v>44172</v>
      </c>
      <c r="B370" s="30" t="s">
        <v>92</v>
      </c>
      <c r="C370" s="29">
        <v>103</v>
      </c>
      <c r="D370" s="28">
        <v>2958101</v>
      </c>
      <c r="E370" s="42"/>
      <c r="F370" s="42"/>
    </row>
    <row r="371" spans="1:6" ht="13.5" thickBot="1">
      <c r="A371" s="28">
        <v>44172</v>
      </c>
      <c r="B371" s="30" t="s">
        <v>93</v>
      </c>
      <c r="C371" s="29">
        <v>98</v>
      </c>
      <c r="D371" s="28">
        <v>2958101</v>
      </c>
      <c r="E371" s="42"/>
      <c r="F371" s="42"/>
    </row>
    <row r="372" spans="1:6" ht="13.5" thickBot="1">
      <c r="A372" s="28">
        <v>44172</v>
      </c>
      <c r="B372" s="30" t="s">
        <v>94</v>
      </c>
      <c r="C372" s="29">
        <v>108</v>
      </c>
      <c r="D372" s="28">
        <v>2958101</v>
      </c>
      <c r="E372" s="42"/>
      <c r="F372" s="42"/>
    </row>
    <row r="373" spans="1:6" ht="13.5" thickBot="1">
      <c r="A373" s="28">
        <v>44172</v>
      </c>
      <c r="B373" s="30" t="s">
        <v>95</v>
      </c>
      <c r="C373" s="29">
        <v>200</v>
      </c>
      <c r="D373" s="28">
        <v>2958101</v>
      </c>
      <c r="E373" s="42"/>
      <c r="F373" s="42"/>
    </row>
    <row r="374" spans="1:6" ht="13.5" thickBot="1">
      <c r="A374" s="28">
        <v>44172</v>
      </c>
      <c r="B374" s="30" t="s">
        <v>38</v>
      </c>
      <c r="C374" s="29">
        <v>79</v>
      </c>
      <c r="D374" s="28">
        <v>2958101</v>
      </c>
      <c r="E374" s="42"/>
      <c r="F374" s="42"/>
    </row>
    <row r="375" spans="1:6" ht="13.5" thickBot="1">
      <c r="A375" s="28">
        <v>44172</v>
      </c>
      <c r="B375" s="30" t="s">
        <v>39</v>
      </c>
      <c r="C375" s="29">
        <v>79</v>
      </c>
      <c r="D375" s="28">
        <v>2958101</v>
      </c>
      <c r="E375" s="42"/>
      <c r="F375" s="42"/>
    </row>
    <row r="376" spans="1:6" ht="13.5" thickBot="1">
      <c r="A376" s="28">
        <v>44172</v>
      </c>
      <c r="B376" s="30" t="s">
        <v>40</v>
      </c>
      <c r="C376" s="29">
        <v>150</v>
      </c>
      <c r="D376" s="28">
        <v>2958101</v>
      </c>
      <c r="E376" s="42"/>
      <c r="F376" s="42"/>
    </row>
    <row r="377" spans="1:6" ht="13.5" thickBot="1">
      <c r="A377" s="28">
        <v>44172</v>
      </c>
      <c r="B377" s="30" t="s">
        <v>112</v>
      </c>
      <c r="C377" s="29">
        <v>60</v>
      </c>
      <c r="D377" s="28">
        <v>2958101</v>
      </c>
      <c r="E377" s="42"/>
      <c r="F377" s="42"/>
    </row>
    <row r="378" spans="1:6" ht="13.5" thickBot="1">
      <c r="A378" s="28">
        <v>44172</v>
      </c>
      <c r="B378" s="30" t="s">
        <v>41</v>
      </c>
      <c r="C378" s="29">
        <v>110</v>
      </c>
      <c r="D378" s="28">
        <v>2958101</v>
      </c>
      <c r="E378" s="42"/>
      <c r="F378" s="42"/>
    </row>
    <row r="379" spans="1:6" ht="13.5" thickBot="1">
      <c r="A379" s="28">
        <v>44172</v>
      </c>
      <c r="B379" s="30" t="s">
        <v>42</v>
      </c>
      <c r="C379" s="29">
        <v>49</v>
      </c>
      <c r="D379" s="28">
        <v>2958101</v>
      </c>
      <c r="E379" s="42"/>
      <c r="F379" s="42"/>
    </row>
    <row r="380" spans="1:6" ht="13.5" thickBot="1">
      <c r="A380" s="28">
        <v>44172</v>
      </c>
      <c r="B380" s="30" t="s">
        <v>43</v>
      </c>
      <c r="C380" s="29">
        <v>112</v>
      </c>
      <c r="D380" s="28">
        <v>2958101</v>
      </c>
      <c r="E380" s="42"/>
      <c r="F380" s="42"/>
    </row>
    <row r="381" spans="1:6" ht="13.5" thickBot="1">
      <c r="A381" s="28">
        <v>44172</v>
      </c>
      <c r="B381" s="30" t="s">
        <v>44</v>
      </c>
      <c r="C381" s="29">
        <v>158</v>
      </c>
      <c r="D381" s="28">
        <v>2958101</v>
      </c>
      <c r="E381" s="42"/>
      <c r="F381" s="42"/>
    </row>
    <row r="382" spans="1:6" ht="13.5" thickBot="1">
      <c r="A382" s="28">
        <v>44172</v>
      </c>
      <c r="B382" s="30" t="s">
        <v>45</v>
      </c>
      <c r="C382" s="29">
        <v>182</v>
      </c>
      <c r="D382" s="28">
        <v>2958101</v>
      </c>
      <c r="E382" s="42"/>
      <c r="F382" s="42"/>
    </row>
    <row r="383" spans="1:6" ht="13.5" thickBot="1">
      <c r="A383" s="28">
        <v>44172</v>
      </c>
      <c r="B383" s="30" t="s">
        <v>46</v>
      </c>
      <c r="C383" s="29">
        <v>27</v>
      </c>
      <c r="D383" s="28">
        <v>2958101</v>
      </c>
      <c r="E383" s="42"/>
      <c r="F383" s="42"/>
    </row>
    <row r="384" spans="1:6" ht="13.5" thickBot="1">
      <c r="A384" s="28">
        <v>44172</v>
      </c>
      <c r="B384" s="30" t="s">
        <v>85</v>
      </c>
      <c r="C384" s="29">
        <v>120</v>
      </c>
      <c r="D384" s="28">
        <v>2958101</v>
      </c>
      <c r="E384" s="42"/>
      <c r="F384" s="42"/>
    </row>
    <row r="385" spans="1:6" ht="13.5" thickBot="1">
      <c r="A385" s="28">
        <v>44172</v>
      </c>
      <c r="B385" s="30" t="s">
        <v>96</v>
      </c>
      <c r="C385" s="29">
        <v>100</v>
      </c>
      <c r="D385" s="28">
        <v>2958101</v>
      </c>
      <c r="E385" s="42"/>
      <c r="F385" s="42"/>
    </row>
    <row r="386" spans="1:6" ht="13.5" thickBot="1">
      <c r="A386" s="28">
        <v>44173</v>
      </c>
      <c r="B386" s="30" t="s">
        <v>27</v>
      </c>
      <c r="C386" s="29">
        <v>121</v>
      </c>
      <c r="D386" s="28">
        <v>2958101</v>
      </c>
      <c r="E386" s="42"/>
      <c r="F386" s="42"/>
    </row>
    <row r="387" spans="1:6" ht="13.5" thickBot="1">
      <c r="A387" s="28">
        <v>44173</v>
      </c>
      <c r="B387" s="30" t="s">
        <v>105</v>
      </c>
      <c r="C387" s="29">
        <v>100</v>
      </c>
      <c r="D387" s="28">
        <v>2958101</v>
      </c>
      <c r="E387" s="42"/>
      <c r="F387" s="42"/>
    </row>
    <row r="388" spans="1:6" ht="13.5" thickBot="1">
      <c r="A388" s="28">
        <v>44173</v>
      </c>
      <c r="B388" s="30" t="s">
        <v>106</v>
      </c>
      <c r="C388" s="29">
        <v>15</v>
      </c>
      <c r="D388" s="28">
        <v>2958101</v>
      </c>
      <c r="E388" s="42"/>
      <c r="F388" s="42"/>
    </row>
    <row r="389" spans="1:6" ht="13.5" thickBot="1">
      <c r="A389" s="28">
        <v>44173</v>
      </c>
      <c r="B389" s="30" t="s">
        <v>28</v>
      </c>
      <c r="C389" s="29">
        <v>30</v>
      </c>
      <c r="D389" s="28">
        <v>2958101</v>
      </c>
      <c r="E389" s="42"/>
      <c r="F389" s="42"/>
    </row>
    <row r="390" spans="1:6" ht="13.5" thickBot="1">
      <c r="A390" s="28">
        <v>44173</v>
      </c>
      <c r="B390" s="30" t="s">
        <v>29</v>
      </c>
      <c r="C390" s="29">
        <v>180</v>
      </c>
      <c r="D390" s="28">
        <v>2958101</v>
      </c>
      <c r="E390" s="42"/>
      <c r="F390" s="42"/>
    </row>
    <row r="391" spans="1:6" ht="13.5" thickBot="1">
      <c r="A391" s="28">
        <v>44173</v>
      </c>
      <c r="B391" s="30" t="s">
        <v>30</v>
      </c>
      <c r="C391" s="29">
        <v>38</v>
      </c>
      <c r="D391" s="28">
        <v>2958101</v>
      </c>
      <c r="E391" s="42"/>
      <c r="F391" s="42"/>
    </row>
    <row r="392" spans="1:6" ht="13.5" thickBot="1">
      <c r="A392" s="28">
        <v>44173</v>
      </c>
      <c r="B392" s="30" t="s">
        <v>107</v>
      </c>
      <c r="C392" s="29">
        <v>190</v>
      </c>
      <c r="D392" s="28">
        <v>2958101</v>
      </c>
      <c r="E392" s="42"/>
      <c r="F392" s="42"/>
    </row>
    <row r="393" spans="1:6" ht="13.5" thickBot="1">
      <c r="A393" s="28">
        <v>44173</v>
      </c>
      <c r="B393" s="30" t="s">
        <v>108</v>
      </c>
      <c r="C393" s="29">
        <v>237</v>
      </c>
      <c r="D393" s="28">
        <v>2958101</v>
      </c>
      <c r="E393" s="42"/>
      <c r="F393" s="42"/>
    </row>
    <row r="394" spans="1:6" ht="13.5" thickBot="1">
      <c r="A394" s="28">
        <v>44173</v>
      </c>
      <c r="B394" s="30" t="s">
        <v>80</v>
      </c>
      <c r="C394" s="29">
        <v>150</v>
      </c>
      <c r="D394" s="28">
        <v>2958101</v>
      </c>
      <c r="E394" s="42"/>
      <c r="F394" s="42"/>
    </row>
    <row r="395" spans="1:6" ht="13.5" thickBot="1">
      <c r="A395" s="28">
        <v>44173</v>
      </c>
      <c r="B395" s="30" t="s">
        <v>101</v>
      </c>
      <c r="C395" s="29">
        <v>125</v>
      </c>
      <c r="D395" s="28">
        <v>2958101</v>
      </c>
      <c r="E395" s="42"/>
      <c r="F395" s="42"/>
    </row>
    <row r="396" spans="1:6" ht="13.5" thickBot="1">
      <c r="A396" s="28">
        <v>44173</v>
      </c>
      <c r="B396" s="30" t="s">
        <v>102</v>
      </c>
      <c r="C396" s="29">
        <v>130</v>
      </c>
      <c r="D396" s="28">
        <v>2958101</v>
      </c>
      <c r="E396" s="42"/>
      <c r="F396" s="42"/>
    </row>
    <row r="397" spans="1:6" ht="13.5" thickBot="1">
      <c r="A397" s="28">
        <v>44173</v>
      </c>
      <c r="B397" s="30" t="s">
        <v>31</v>
      </c>
      <c r="C397" s="29">
        <v>100</v>
      </c>
      <c r="D397" s="28">
        <v>2958101</v>
      </c>
      <c r="E397" s="42"/>
      <c r="F397" s="42"/>
    </row>
    <row r="398" spans="1:6" ht="13.5" thickBot="1">
      <c r="A398" s="28">
        <v>44173</v>
      </c>
      <c r="B398" s="30" t="s">
        <v>86</v>
      </c>
      <c r="C398" s="29">
        <v>102</v>
      </c>
      <c r="D398" s="28">
        <v>2958101</v>
      </c>
      <c r="E398" s="42"/>
      <c r="F398" s="42"/>
    </row>
    <row r="399" spans="1:6" ht="13.5" thickBot="1">
      <c r="A399" s="28">
        <v>44173</v>
      </c>
      <c r="B399" s="30" t="s">
        <v>87</v>
      </c>
      <c r="C399" s="29">
        <v>102</v>
      </c>
      <c r="D399" s="28">
        <v>2958101</v>
      </c>
      <c r="E399" s="42"/>
      <c r="F399" s="42"/>
    </row>
    <row r="400" spans="1:6" ht="13.5" thickBot="1">
      <c r="A400" s="28">
        <v>44173</v>
      </c>
      <c r="B400" s="30" t="s">
        <v>32</v>
      </c>
      <c r="C400" s="29">
        <v>22</v>
      </c>
      <c r="D400" s="28">
        <v>2958101</v>
      </c>
      <c r="E400" s="42"/>
      <c r="F400" s="42"/>
    </row>
    <row r="401" spans="1:6" ht="13.5" thickBot="1">
      <c r="A401" s="28">
        <v>44173</v>
      </c>
      <c r="B401" s="30" t="s">
        <v>33</v>
      </c>
      <c r="C401" s="29">
        <v>7</v>
      </c>
      <c r="D401" s="28">
        <v>2958101</v>
      </c>
      <c r="E401" s="42"/>
      <c r="F401" s="42"/>
    </row>
    <row r="402" spans="1:6" ht="13.5" thickBot="1">
      <c r="A402" s="28">
        <v>44173</v>
      </c>
      <c r="B402" s="30" t="s">
        <v>98</v>
      </c>
      <c r="C402" s="29">
        <v>199</v>
      </c>
      <c r="D402" s="28">
        <v>2958101</v>
      </c>
      <c r="E402" s="42"/>
      <c r="F402" s="42"/>
    </row>
    <row r="403" spans="1:6" ht="13.5" thickBot="1">
      <c r="A403" s="28">
        <v>44173</v>
      </c>
      <c r="B403" s="30" t="s">
        <v>111</v>
      </c>
      <c r="C403" s="29">
        <v>60</v>
      </c>
      <c r="D403" s="28">
        <v>2958101</v>
      </c>
      <c r="E403" s="42"/>
      <c r="F403" s="42"/>
    </row>
    <row r="404" spans="1:6" ht="13.5" thickBot="1">
      <c r="A404" s="28">
        <v>44173</v>
      </c>
      <c r="B404" s="30" t="s">
        <v>88</v>
      </c>
      <c r="C404" s="29">
        <v>101</v>
      </c>
      <c r="D404" s="28">
        <v>2958101</v>
      </c>
      <c r="E404" s="42"/>
      <c r="F404" s="42"/>
    </row>
    <row r="405" spans="1:6" ht="13.5" thickBot="1">
      <c r="A405" s="28">
        <v>44173</v>
      </c>
      <c r="B405" s="30" t="s">
        <v>34</v>
      </c>
      <c r="C405" s="29">
        <v>50</v>
      </c>
      <c r="D405" s="28">
        <v>2958101</v>
      </c>
      <c r="E405" s="42"/>
      <c r="F405" s="42"/>
    </row>
    <row r="406" spans="1:6" ht="13.5" thickBot="1">
      <c r="A406" s="28">
        <v>44173</v>
      </c>
      <c r="B406" s="30" t="s">
        <v>99</v>
      </c>
      <c r="C406" s="29">
        <v>101</v>
      </c>
      <c r="D406" s="28">
        <v>2958101</v>
      </c>
      <c r="E406" s="42"/>
      <c r="F406" s="42"/>
    </row>
    <row r="407" spans="1:6" ht="13.5" thickBot="1">
      <c r="A407" s="28">
        <v>44173</v>
      </c>
      <c r="B407" s="30" t="s">
        <v>100</v>
      </c>
      <c r="C407" s="29">
        <v>124</v>
      </c>
      <c r="D407" s="28">
        <v>2958101</v>
      </c>
      <c r="E407" s="42"/>
      <c r="F407" s="42"/>
    </row>
    <row r="408" spans="1:6" ht="13.5" thickBot="1">
      <c r="A408" s="28">
        <v>44173</v>
      </c>
      <c r="B408" s="30" t="s">
        <v>35</v>
      </c>
      <c r="C408" s="29">
        <v>50</v>
      </c>
      <c r="D408" s="28">
        <v>2958101</v>
      </c>
      <c r="E408" s="42"/>
      <c r="F408" s="42"/>
    </row>
    <row r="409" spans="1:6" ht="13.5" thickBot="1">
      <c r="A409" s="28">
        <v>44173</v>
      </c>
      <c r="B409" s="30" t="s">
        <v>36</v>
      </c>
      <c r="C409" s="29">
        <v>102</v>
      </c>
      <c r="D409" s="28">
        <v>2958101</v>
      </c>
      <c r="E409" s="42"/>
      <c r="F409" s="42"/>
    </row>
    <row r="410" spans="1:6" ht="13.5" thickBot="1">
      <c r="A410" s="28">
        <v>44173</v>
      </c>
      <c r="B410" s="30" t="s">
        <v>89</v>
      </c>
      <c r="C410" s="29">
        <v>121</v>
      </c>
      <c r="D410" s="28">
        <v>2958101</v>
      </c>
      <c r="E410" s="42"/>
      <c r="F410" s="42"/>
    </row>
    <row r="411" spans="1:6" ht="13.5" thickBot="1">
      <c r="A411" s="28">
        <v>44173</v>
      </c>
      <c r="B411" s="30" t="s">
        <v>90</v>
      </c>
      <c r="C411" s="29">
        <v>119</v>
      </c>
      <c r="D411" s="28">
        <v>2958101</v>
      </c>
      <c r="E411" s="42"/>
      <c r="F411" s="42"/>
    </row>
    <row r="412" spans="1:6" ht="13.5" thickBot="1">
      <c r="A412" s="28">
        <v>44173</v>
      </c>
      <c r="B412" s="30" t="s">
        <v>97</v>
      </c>
      <c r="C412" s="29">
        <v>180</v>
      </c>
      <c r="D412" s="28">
        <v>2958101</v>
      </c>
      <c r="E412" s="42"/>
      <c r="F412" s="42"/>
    </row>
    <row r="413" spans="1:6" ht="13.5" thickBot="1">
      <c r="A413" s="28">
        <v>44173</v>
      </c>
      <c r="B413" s="30" t="s">
        <v>37</v>
      </c>
      <c r="C413" s="29">
        <v>39</v>
      </c>
      <c r="D413" s="28">
        <v>2958101</v>
      </c>
      <c r="E413" s="42"/>
      <c r="F413" s="42"/>
    </row>
    <row r="414" spans="1:6" ht="13.5" thickBot="1">
      <c r="A414" s="28">
        <v>44173</v>
      </c>
      <c r="B414" s="30" t="s">
        <v>21</v>
      </c>
      <c r="C414" s="29">
        <v>125</v>
      </c>
      <c r="D414" s="28">
        <v>2958101</v>
      </c>
      <c r="E414" s="42"/>
      <c r="F414" s="42"/>
    </row>
    <row r="415" spans="1:6" ht="13.5" thickBot="1">
      <c r="A415" s="28">
        <v>44173</v>
      </c>
      <c r="B415" s="30" t="s">
        <v>22</v>
      </c>
      <c r="C415" s="29">
        <v>128</v>
      </c>
      <c r="D415" s="28">
        <v>2958101</v>
      </c>
      <c r="E415" s="42"/>
      <c r="F415" s="42"/>
    </row>
    <row r="416" spans="1:6" ht="13.5" thickBot="1">
      <c r="A416" s="28">
        <v>44173</v>
      </c>
      <c r="B416" s="30" t="s">
        <v>81</v>
      </c>
      <c r="C416" s="29">
        <v>154</v>
      </c>
      <c r="D416" s="28">
        <v>2958101</v>
      </c>
      <c r="E416" s="42"/>
      <c r="F416" s="42"/>
    </row>
    <row r="417" spans="1:6" ht="13.5" thickBot="1">
      <c r="A417" s="28">
        <v>44173</v>
      </c>
      <c r="B417" s="30" t="s">
        <v>82</v>
      </c>
      <c r="C417" s="29">
        <v>150</v>
      </c>
      <c r="D417" s="28">
        <v>2958101</v>
      </c>
      <c r="E417" s="42"/>
      <c r="F417" s="42"/>
    </row>
    <row r="418" spans="1:6" ht="13.5" thickBot="1">
      <c r="A418" s="28">
        <v>44173</v>
      </c>
      <c r="B418" s="30" t="s">
        <v>91</v>
      </c>
      <c r="C418" s="29">
        <v>103</v>
      </c>
      <c r="D418" s="28">
        <v>2958101</v>
      </c>
      <c r="E418" s="42"/>
      <c r="F418" s="42"/>
    </row>
    <row r="419" spans="1:6" ht="13.5" thickBot="1">
      <c r="A419" s="28">
        <v>44173</v>
      </c>
      <c r="B419" s="30" t="s">
        <v>92</v>
      </c>
      <c r="C419" s="29">
        <v>103</v>
      </c>
      <c r="D419" s="28">
        <v>2958101</v>
      </c>
      <c r="E419" s="42"/>
      <c r="F419" s="42"/>
    </row>
    <row r="420" spans="1:6" ht="13.5" thickBot="1">
      <c r="A420" s="28">
        <v>44173</v>
      </c>
      <c r="B420" s="30" t="s">
        <v>93</v>
      </c>
      <c r="C420" s="29">
        <v>98</v>
      </c>
      <c r="D420" s="28">
        <v>2958101</v>
      </c>
      <c r="E420" s="42"/>
      <c r="F420" s="42"/>
    </row>
    <row r="421" spans="1:6" ht="13.5" thickBot="1">
      <c r="A421" s="28">
        <v>44173</v>
      </c>
      <c r="B421" s="30" t="s">
        <v>94</v>
      </c>
      <c r="C421" s="29">
        <v>108</v>
      </c>
      <c r="D421" s="28">
        <v>2958101</v>
      </c>
      <c r="E421" s="42"/>
      <c r="F421" s="42"/>
    </row>
    <row r="422" spans="1:6" ht="13.5" thickBot="1">
      <c r="A422" s="28">
        <v>44173</v>
      </c>
      <c r="B422" s="30" t="s">
        <v>95</v>
      </c>
      <c r="C422" s="29">
        <v>200</v>
      </c>
      <c r="D422" s="28">
        <v>2958101</v>
      </c>
      <c r="E422" s="42"/>
      <c r="F422" s="42"/>
    </row>
    <row r="423" spans="1:6" ht="13.5" thickBot="1">
      <c r="A423" s="28">
        <v>44173</v>
      </c>
      <c r="B423" s="30" t="s">
        <v>38</v>
      </c>
      <c r="C423" s="29">
        <v>79</v>
      </c>
      <c r="D423" s="28">
        <v>2958101</v>
      </c>
      <c r="E423" s="42"/>
      <c r="F423" s="42"/>
    </row>
    <row r="424" spans="1:6" ht="13.5" thickBot="1">
      <c r="A424" s="28">
        <v>44173</v>
      </c>
      <c r="B424" s="30" t="s">
        <v>39</v>
      </c>
      <c r="C424" s="29">
        <v>79</v>
      </c>
      <c r="D424" s="28">
        <v>2958101</v>
      </c>
      <c r="E424" s="42"/>
      <c r="F424" s="42"/>
    </row>
    <row r="425" spans="1:6" ht="13.5" thickBot="1">
      <c r="A425" s="28">
        <v>44173</v>
      </c>
      <c r="B425" s="30" t="s">
        <v>40</v>
      </c>
      <c r="C425" s="29">
        <v>150</v>
      </c>
      <c r="D425" s="28">
        <v>2958101</v>
      </c>
      <c r="E425" s="42"/>
      <c r="F425" s="42"/>
    </row>
    <row r="426" spans="1:6" ht="13.5" thickBot="1">
      <c r="A426" s="28">
        <v>44173</v>
      </c>
      <c r="B426" s="30" t="s">
        <v>112</v>
      </c>
      <c r="C426" s="29">
        <v>60</v>
      </c>
      <c r="D426" s="28">
        <v>2958101</v>
      </c>
      <c r="E426" s="42"/>
      <c r="F426" s="42"/>
    </row>
    <row r="427" spans="1:6" ht="13.5" thickBot="1">
      <c r="A427" s="28">
        <v>44173</v>
      </c>
      <c r="B427" s="30" t="s">
        <v>41</v>
      </c>
      <c r="C427" s="29">
        <v>110</v>
      </c>
      <c r="D427" s="28">
        <v>2958101</v>
      </c>
      <c r="E427" s="42"/>
      <c r="F427" s="42"/>
    </row>
    <row r="428" spans="1:6" ht="13.5" thickBot="1">
      <c r="A428" s="28">
        <v>44173</v>
      </c>
      <c r="B428" s="30" t="s">
        <v>42</v>
      </c>
      <c r="C428" s="29">
        <v>49</v>
      </c>
      <c r="D428" s="28">
        <v>2958101</v>
      </c>
      <c r="E428" s="42"/>
      <c r="F428" s="42"/>
    </row>
    <row r="429" spans="1:6" ht="13.5" thickBot="1">
      <c r="A429" s="28">
        <v>44173</v>
      </c>
      <c r="B429" s="30" t="s">
        <v>43</v>
      </c>
      <c r="C429" s="29">
        <v>112</v>
      </c>
      <c r="D429" s="28">
        <v>2958101</v>
      </c>
      <c r="E429" s="42"/>
      <c r="F429" s="42"/>
    </row>
    <row r="430" spans="1:6" ht="13.5" thickBot="1">
      <c r="A430" s="28">
        <v>44173</v>
      </c>
      <c r="B430" s="30" t="s">
        <v>44</v>
      </c>
      <c r="C430" s="29">
        <v>158</v>
      </c>
      <c r="D430" s="28">
        <v>2958101</v>
      </c>
      <c r="E430" s="42"/>
      <c r="F430" s="42"/>
    </row>
    <row r="431" spans="1:6" ht="13.5" thickBot="1">
      <c r="A431" s="28">
        <v>44173</v>
      </c>
      <c r="B431" s="30" t="s">
        <v>45</v>
      </c>
      <c r="C431" s="29">
        <v>182</v>
      </c>
      <c r="D431" s="28">
        <v>2958101</v>
      </c>
      <c r="E431" s="42"/>
      <c r="F431" s="42"/>
    </row>
    <row r="432" spans="1:6" ht="13.5" thickBot="1">
      <c r="A432" s="28">
        <v>44173</v>
      </c>
      <c r="B432" s="30" t="s">
        <v>46</v>
      </c>
      <c r="C432" s="29">
        <v>27</v>
      </c>
      <c r="D432" s="28">
        <v>2958101</v>
      </c>
      <c r="E432" s="42"/>
      <c r="F432" s="42"/>
    </row>
    <row r="433" spans="1:6" ht="13.5" thickBot="1">
      <c r="A433" s="28">
        <v>44173</v>
      </c>
      <c r="B433" s="30" t="s">
        <v>85</v>
      </c>
      <c r="C433" s="29">
        <v>120</v>
      </c>
      <c r="D433" s="28">
        <v>2958101</v>
      </c>
      <c r="E433" s="42"/>
      <c r="F433" s="42"/>
    </row>
    <row r="434" spans="1:6" ht="13.5" thickBot="1">
      <c r="A434" s="28">
        <v>44173</v>
      </c>
      <c r="B434" s="30" t="s">
        <v>96</v>
      </c>
      <c r="C434" s="29">
        <v>100</v>
      </c>
      <c r="D434" s="28">
        <v>2958101</v>
      </c>
      <c r="E434" s="42"/>
      <c r="F434" s="42"/>
    </row>
    <row r="435" spans="1:6" ht="13.5" thickBot="1">
      <c r="A435" s="28">
        <v>44174</v>
      </c>
      <c r="B435" s="30" t="s">
        <v>27</v>
      </c>
      <c r="C435" s="29">
        <v>121</v>
      </c>
      <c r="D435" s="28">
        <v>2958101</v>
      </c>
      <c r="E435" s="42"/>
      <c r="F435" s="42"/>
    </row>
    <row r="436" spans="1:6" ht="13.5" thickBot="1">
      <c r="A436" s="28">
        <v>44174</v>
      </c>
      <c r="B436" s="30" t="s">
        <v>105</v>
      </c>
      <c r="C436" s="29">
        <v>100</v>
      </c>
      <c r="D436" s="28">
        <v>2958101</v>
      </c>
      <c r="E436" s="42"/>
      <c r="F436" s="42"/>
    </row>
    <row r="437" spans="1:6" ht="13.5" thickBot="1">
      <c r="A437" s="28">
        <v>44174</v>
      </c>
      <c r="B437" s="30" t="s">
        <v>106</v>
      </c>
      <c r="C437" s="29">
        <v>15</v>
      </c>
      <c r="D437" s="28">
        <v>2958101</v>
      </c>
      <c r="E437" s="42"/>
      <c r="F437" s="42"/>
    </row>
    <row r="438" spans="1:6" ht="13.5" thickBot="1">
      <c r="A438" s="28">
        <v>44174</v>
      </c>
      <c r="B438" s="30" t="s">
        <v>28</v>
      </c>
      <c r="C438" s="29">
        <v>30</v>
      </c>
      <c r="D438" s="28">
        <v>2958101</v>
      </c>
      <c r="E438" s="42"/>
      <c r="F438" s="42"/>
    </row>
    <row r="439" spans="1:6" ht="13.5" thickBot="1">
      <c r="A439" s="28">
        <v>44174</v>
      </c>
      <c r="B439" s="30" t="s">
        <v>29</v>
      </c>
      <c r="C439" s="29">
        <v>180</v>
      </c>
      <c r="D439" s="28">
        <v>2958101</v>
      </c>
      <c r="E439" s="42"/>
      <c r="F439" s="42"/>
    </row>
    <row r="440" spans="1:6" ht="13.5" thickBot="1">
      <c r="A440" s="28">
        <v>44174</v>
      </c>
      <c r="B440" s="30" t="s">
        <v>30</v>
      </c>
      <c r="C440" s="29">
        <v>38</v>
      </c>
      <c r="D440" s="28">
        <v>2958101</v>
      </c>
      <c r="E440" s="42"/>
      <c r="F440" s="42"/>
    </row>
    <row r="441" spans="1:6" ht="13.5" thickBot="1">
      <c r="A441" s="28">
        <v>44174</v>
      </c>
      <c r="B441" s="30" t="s">
        <v>107</v>
      </c>
      <c r="C441" s="29">
        <v>190</v>
      </c>
      <c r="D441" s="28">
        <v>2958101</v>
      </c>
      <c r="E441" s="42"/>
      <c r="F441" s="42"/>
    </row>
    <row r="442" spans="1:6" ht="13.5" thickBot="1">
      <c r="A442" s="28">
        <v>44174</v>
      </c>
      <c r="B442" s="30" t="s">
        <v>108</v>
      </c>
      <c r="C442" s="29">
        <v>237</v>
      </c>
      <c r="D442" s="28">
        <v>2958101</v>
      </c>
      <c r="E442" s="42"/>
      <c r="F442" s="42"/>
    </row>
    <row r="443" spans="1:6" ht="13.5" thickBot="1">
      <c r="A443" s="28">
        <v>44174</v>
      </c>
      <c r="B443" s="30" t="s">
        <v>80</v>
      </c>
      <c r="C443" s="29">
        <v>150</v>
      </c>
      <c r="D443" s="28">
        <v>2958101</v>
      </c>
      <c r="E443" s="42"/>
      <c r="F443" s="42"/>
    </row>
    <row r="444" spans="1:6" ht="13.5" thickBot="1">
      <c r="A444" s="28">
        <v>44174</v>
      </c>
      <c r="B444" s="30" t="s">
        <v>101</v>
      </c>
      <c r="C444" s="29">
        <v>125</v>
      </c>
      <c r="D444" s="28">
        <v>2958101</v>
      </c>
      <c r="E444" s="42"/>
      <c r="F444" s="42"/>
    </row>
    <row r="445" spans="1:6" ht="13.5" thickBot="1">
      <c r="A445" s="28">
        <v>44174</v>
      </c>
      <c r="B445" s="30" t="s">
        <v>102</v>
      </c>
      <c r="C445" s="29">
        <v>130</v>
      </c>
      <c r="D445" s="28">
        <v>2958101</v>
      </c>
      <c r="E445" s="42"/>
      <c r="F445" s="42"/>
    </row>
    <row r="446" spans="1:6" ht="13.5" thickBot="1">
      <c r="A446" s="28">
        <v>44174</v>
      </c>
      <c r="B446" s="30" t="s">
        <v>31</v>
      </c>
      <c r="C446" s="29">
        <v>100</v>
      </c>
      <c r="D446" s="28">
        <v>2958101</v>
      </c>
      <c r="E446" s="42"/>
      <c r="F446" s="42"/>
    </row>
    <row r="447" spans="1:6" ht="13.5" thickBot="1">
      <c r="A447" s="28">
        <v>44174</v>
      </c>
      <c r="B447" s="30" t="s">
        <v>86</v>
      </c>
      <c r="C447" s="29">
        <v>102</v>
      </c>
      <c r="D447" s="28">
        <v>2958101</v>
      </c>
      <c r="E447" s="42"/>
      <c r="F447" s="42"/>
    </row>
    <row r="448" spans="1:6" ht="13.5" thickBot="1">
      <c r="A448" s="28">
        <v>44174</v>
      </c>
      <c r="B448" s="30" t="s">
        <v>87</v>
      </c>
      <c r="C448" s="29">
        <v>102</v>
      </c>
      <c r="D448" s="28">
        <v>2958101</v>
      </c>
      <c r="E448" s="42"/>
      <c r="F448" s="42"/>
    </row>
    <row r="449" spans="1:6" ht="13.5" thickBot="1">
      <c r="A449" s="28">
        <v>44174</v>
      </c>
      <c r="B449" s="30" t="s">
        <v>32</v>
      </c>
      <c r="C449" s="29">
        <v>22</v>
      </c>
      <c r="D449" s="28">
        <v>2958101</v>
      </c>
      <c r="E449" s="42"/>
      <c r="F449" s="42"/>
    </row>
    <row r="450" spans="1:6" ht="13.5" thickBot="1">
      <c r="A450" s="28">
        <v>44174</v>
      </c>
      <c r="B450" s="30" t="s">
        <v>33</v>
      </c>
      <c r="C450" s="29">
        <v>7</v>
      </c>
      <c r="D450" s="28">
        <v>2958101</v>
      </c>
      <c r="E450" s="42"/>
      <c r="F450" s="42"/>
    </row>
    <row r="451" spans="1:6" ht="13.5" thickBot="1">
      <c r="A451" s="28">
        <v>44174</v>
      </c>
      <c r="B451" s="30" t="s">
        <v>98</v>
      </c>
      <c r="C451" s="29">
        <v>199</v>
      </c>
      <c r="D451" s="28">
        <v>2958101</v>
      </c>
      <c r="E451" s="42"/>
      <c r="F451" s="42"/>
    </row>
    <row r="452" spans="1:6" ht="13.5" thickBot="1">
      <c r="A452" s="28">
        <v>44174</v>
      </c>
      <c r="B452" s="30" t="s">
        <v>111</v>
      </c>
      <c r="C452" s="29">
        <v>60</v>
      </c>
      <c r="D452" s="28">
        <v>2958101</v>
      </c>
      <c r="E452" s="42"/>
      <c r="F452" s="42"/>
    </row>
    <row r="453" spans="1:6" ht="13.5" thickBot="1">
      <c r="A453" s="28">
        <v>44174</v>
      </c>
      <c r="B453" s="30" t="s">
        <v>88</v>
      </c>
      <c r="C453" s="29">
        <v>101</v>
      </c>
      <c r="D453" s="28">
        <v>2958101</v>
      </c>
      <c r="E453" s="42"/>
      <c r="F453" s="42"/>
    </row>
    <row r="454" spans="1:6" ht="13.5" thickBot="1">
      <c r="A454" s="28">
        <v>44174</v>
      </c>
      <c r="B454" s="30" t="s">
        <v>34</v>
      </c>
      <c r="C454" s="29">
        <v>50</v>
      </c>
      <c r="D454" s="28">
        <v>2958101</v>
      </c>
      <c r="E454" s="42"/>
      <c r="F454" s="42"/>
    </row>
    <row r="455" spans="1:6" ht="13.5" thickBot="1">
      <c r="A455" s="28">
        <v>44174</v>
      </c>
      <c r="B455" s="30" t="s">
        <v>99</v>
      </c>
      <c r="C455" s="29">
        <v>101</v>
      </c>
      <c r="D455" s="28">
        <v>2958101</v>
      </c>
      <c r="E455" s="42"/>
      <c r="F455" s="42"/>
    </row>
    <row r="456" spans="1:6" ht="13.5" thickBot="1">
      <c r="A456" s="28">
        <v>44174</v>
      </c>
      <c r="B456" s="30" t="s">
        <v>100</v>
      </c>
      <c r="C456" s="29">
        <v>124</v>
      </c>
      <c r="D456" s="28">
        <v>2958101</v>
      </c>
      <c r="E456" s="42"/>
      <c r="F456" s="42"/>
    </row>
    <row r="457" spans="1:6" ht="13.5" thickBot="1">
      <c r="A457" s="28">
        <v>44174</v>
      </c>
      <c r="B457" s="30" t="s">
        <v>35</v>
      </c>
      <c r="C457" s="29">
        <v>50</v>
      </c>
      <c r="D457" s="28">
        <v>2958101</v>
      </c>
      <c r="E457" s="42"/>
      <c r="F457" s="42"/>
    </row>
    <row r="458" spans="1:6" ht="13.5" thickBot="1">
      <c r="A458" s="28">
        <v>44174</v>
      </c>
      <c r="B458" s="30" t="s">
        <v>36</v>
      </c>
      <c r="C458" s="29">
        <v>102</v>
      </c>
      <c r="D458" s="28">
        <v>2958101</v>
      </c>
      <c r="E458" s="42"/>
      <c r="F458" s="42"/>
    </row>
    <row r="459" spans="1:6" ht="13.5" thickBot="1">
      <c r="A459" s="28">
        <v>44174</v>
      </c>
      <c r="B459" s="30" t="s">
        <v>89</v>
      </c>
      <c r="C459" s="29">
        <v>121</v>
      </c>
      <c r="D459" s="28">
        <v>2958101</v>
      </c>
      <c r="E459" s="42"/>
      <c r="F459" s="42"/>
    </row>
    <row r="460" spans="1:6" ht="13.5" thickBot="1">
      <c r="A460" s="28">
        <v>44174</v>
      </c>
      <c r="B460" s="30" t="s">
        <v>90</v>
      </c>
      <c r="C460" s="29">
        <v>119</v>
      </c>
      <c r="D460" s="28">
        <v>2958101</v>
      </c>
      <c r="E460" s="42"/>
      <c r="F460" s="42"/>
    </row>
    <row r="461" spans="1:6" ht="13.5" thickBot="1">
      <c r="A461" s="28">
        <v>44174</v>
      </c>
      <c r="B461" s="30" t="s">
        <v>97</v>
      </c>
      <c r="C461" s="29">
        <v>180</v>
      </c>
      <c r="D461" s="28">
        <v>2958101</v>
      </c>
      <c r="E461" s="42"/>
      <c r="F461" s="42"/>
    </row>
    <row r="462" spans="1:6" ht="13.5" thickBot="1">
      <c r="A462" s="28">
        <v>44174</v>
      </c>
      <c r="B462" s="30" t="s">
        <v>37</v>
      </c>
      <c r="C462" s="29">
        <v>39</v>
      </c>
      <c r="D462" s="28">
        <v>2958101</v>
      </c>
      <c r="E462" s="42"/>
      <c r="F462" s="42"/>
    </row>
    <row r="463" spans="1:6" ht="13.5" thickBot="1">
      <c r="A463" s="28">
        <v>44174</v>
      </c>
      <c r="B463" s="30" t="s">
        <v>21</v>
      </c>
      <c r="C463" s="29">
        <v>125</v>
      </c>
      <c r="D463" s="28">
        <v>2958101</v>
      </c>
      <c r="E463" s="42"/>
      <c r="F463" s="42"/>
    </row>
    <row r="464" spans="1:6" ht="13.5" thickBot="1">
      <c r="A464" s="28">
        <v>44174</v>
      </c>
      <c r="B464" s="30" t="s">
        <v>22</v>
      </c>
      <c r="C464" s="29">
        <v>128</v>
      </c>
      <c r="D464" s="28">
        <v>2958101</v>
      </c>
      <c r="E464" s="42"/>
      <c r="F464" s="42"/>
    </row>
    <row r="465" spans="1:6" ht="13.5" thickBot="1">
      <c r="A465" s="28">
        <v>44174</v>
      </c>
      <c r="B465" s="30" t="s">
        <v>81</v>
      </c>
      <c r="C465" s="29">
        <v>154</v>
      </c>
      <c r="D465" s="28">
        <v>2958101</v>
      </c>
      <c r="E465" s="42"/>
      <c r="F465" s="42"/>
    </row>
    <row r="466" spans="1:6" ht="13.5" thickBot="1">
      <c r="A466" s="28">
        <v>44174</v>
      </c>
      <c r="B466" s="30" t="s">
        <v>82</v>
      </c>
      <c r="C466" s="29">
        <v>150</v>
      </c>
      <c r="D466" s="28">
        <v>2958101</v>
      </c>
      <c r="E466" s="42"/>
      <c r="F466" s="42"/>
    </row>
    <row r="467" spans="1:6" ht="13.5" thickBot="1">
      <c r="A467" s="28">
        <v>44174</v>
      </c>
      <c r="B467" s="30" t="s">
        <v>91</v>
      </c>
      <c r="C467" s="29">
        <v>103</v>
      </c>
      <c r="D467" s="28">
        <v>2958101</v>
      </c>
      <c r="E467" s="42"/>
      <c r="F467" s="42"/>
    </row>
    <row r="468" spans="1:6" ht="13.5" thickBot="1">
      <c r="A468" s="28">
        <v>44174</v>
      </c>
      <c r="B468" s="30" t="s">
        <v>92</v>
      </c>
      <c r="C468" s="29">
        <v>103</v>
      </c>
      <c r="D468" s="28">
        <v>2958101</v>
      </c>
      <c r="E468" s="42"/>
      <c r="F468" s="42"/>
    </row>
    <row r="469" spans="1:6" ht="13.5" thickBot="1">
      <c r="A469" s="28">
        <v>44174</v>
      </c>
      <c r="B469" s="30" t="s">
        <v>93</v>
      </c>
      <c r="C469" s="29">
        <v>98</v>
      </c>
      <c r="D469" s="28">
        <v>2958101</v>
      </c>
      <c r="E469" s="42"/>
      <c r="F469" s="42"/>
    </row>
    <row r="470" spans="1:6" ht="13.5" thickBot="1">
      <c r="A470" s="28">
        <v>44174</v>
      </c>
      <c r="B470" s="30" t="s">
        <v>94</v>
      </c>
      <c r="C470" s="29">
        <v>108</v>
      </c>
      <c r="D470" s="28">
        <v>2958101</v>
      </c>
      <c r="E470" s="42"/>
      <c r="F470" s="42"/>
    </row>
    <row r="471" spans="1:6" ht="13.5" thickBot="1">
      <c r="A471" s="28">
        <v>44174</v>
      </c>
      <c r="B471" s="30" t="s">
        <v>95</v>
      </c>
      <c r="C471" s="29">
        <v>200</v>
      </c>
      <c r="D471" s="28">
        <v>2958101</v>
      </c>
      <c r="E471" s="42"/>
      <c r="F471" s="42"/>
    </row>
    <row r="472" spans="1:6" ht="13.5" thickBot="1">
      <c r="A472" s="28">
        <v>44174</v>
      </c>
      <c r="B472" s="30" t="s">
        <v>38</v>
      </c>
      <c r="C472" s="29">
        <v>79</v>
      </c>
      <c r="D472" s="28">
        <v>2958101</v>
      </c>
      <c r="E472" s="42"/>
      <c r="F472" s="42"/>
    </row>
    <row r="473" spans="1:6" ht="13.5" thickBot="1">
      <c r="A473" s="28">
        <v>44174</v>
      </c>
      <c r="B473" s="30" t="s">
        <v>39</v>
      </c>
      <c r="C473" s="29">
        <v>79</v>
      </c>
      <c r="D473" s="28">
        <v>2958101</v>
      </c>
      <c r="E473" s="42"/>
      <c r="F473" s="42"/>
    </row>
    <row r="474" spans="1:6" ht="13.5" thickBot="1">
      <c r="A474" s="28">
        <v>44174</v>
      </c>
      <c r="B474" s="30" t="s">
        <v>40</v>
      </c>
      <c r="C474" s="29">
        <v>150</v>
      </c>
      <c r="D474" s="28">
        <v>2958101</v>
      </c>
      <c r="E474" s="42"/>
      <c r="F474" s="42"/>
    </row>
    <row r="475" spans="1:6" ht="13.5" thickBot="1">
      <c r="A475" s="28">
        <v>44174</v>
      </c>
      <c r="B475" s="30" t="s">
        <v>112</v>
      </c>
      <c r="C475" s="29">
        <v>60</v>
      </c>
      <c r="D475" s="28">
        <v>2958101</v>
      </c>
      <c r="E475" s="42"/>
      <c r="F475" s="42"/>
    </row>
    <row r="476" spans="1:6" ht="13.5" thickBot="1">
      <c r="A476" s="28">
        <v>44174</v>
      </c>
      <c r="B476" s="30" t="s">
        <v>41</v>
      </c>
      <c r="C476" s="29">
        <v>110</v>
      </c>
      <c r="D476" s="28">
        <v>2958101</v>
      </c>
      <c r="E476" s="42"/>
      <c r="F476" s="42"/>
    </row>
    <row r="477" spans="1:6" ht="13.5" thickBot="1">
      <c r="A477" s="28">
        <v>44174</v>
      </c>
      <c r="B477" s="30" t="s">
        <v>42</v>
      </c>
      <c r="C477" s="29">
        <v>49</v>
      </c>
      <c r="D477" s="28">
        <v>2958101</v>
      </c>
      <c r="E477" s="42"/>
      <c r="F477" s="42"/>
    </row>
    <row r="478" spans="1:6" ht="13.5" thickBot="1">
      <c r="A478" s="28">
        <v>44174</v>
      </c>
      <c r="B478" s="30" t="s">
        <v>43</v>
      </c>
      <c r="C478" s="29">
        <v>112</v>
      </c>
      <c r="D478" s="28">
        <v>2958101</v>
      </c>
      <c r="E478" s="42"/>
      <c r="F478" s="42"/>
    </row>
    <row r="479" spans="1:6" ht="13.5" thickBot="1">
      <c r="A479" s="28">
        <v>44174</v>
      </c>
      <c r="B479" s="30" t="s">
        <v>44</v>
      </c>
      <c r="C479" s="29">
        <v>158</v>
      </c>
      <c r="D479" s="28">
        <v>2958101</v>
      </c>
      <c r="E479" s="42"/>
      <c r="F479" s="42"/>
    </row>
    <row r="480" spans="1:6" ht="13.5" thickBot="1">
      <c r="A480" s="28">
        <v>44174</v>
      </c>
      <c r="B480" s="30" t="s">
        <v>83</v>
      </c>
      <c r="C480" s="29">
        <v>126</v>
      </c>
      <c r="D480" s="28">
        <v>2958101</v>
      </c>
      <c r="E480" s="42"/>
      <c r="F480" s="42"/>
    </row>
    <row r="481" spans="1:6" ht="13.5" thickBot="1">
      <c r="A481" s="28">
        <v>44174</v>
      </c>
      <c r="B481" s="30" t="s">
        <v>45</v>
      </c>
      <c r="C481" s="29">
        <v>182</v>
      </c>
      <c r="D481" s="28">
        <v>2958101</v>
      </c>
      <c r="E481" s="42"/>
      <c r="F481" s="42"/>
    </row>
    <row r="482" spans="1:6" ht="13.5" thickBot="1">
      <c r="A482" s="28">
        <v>44174</v>
      </c>
      <c r="B482" s="30" t="s">
        <v>46</v>
      </c>
      <c r="C482" s="29">
        <v>27</v>
      </c>
      <c r="D482" s="28">
        <v>2958101</v>
      </c>
      <c r="E482" s="42"/>
      <c r="F482" s="42"/>
    </row>
    <row r="483" spans="1:6" ht="13.5" thickBot="1">
      <c r="A483" s="28">
        <v>44174</v>
      </c>
      <c r="B483" s="30" t="s">
        <v>85</v>
      </c>
      <c r="C483" s="29">
        <v>120</v>
      </c>
      <c r="D483" s="28">
        <v>2958101</v>
      </c>
      <c r="E483" s="42"/>
      <c r="F483" s="42"/>
    </row>
    <row r="484" spans="1:6" ht="13.5" thickBot="1">
      <c r="A484" s="28">
        <v>44174</v>
      </c>
      <c r="B484" s="30" t="s">
        <v>96</v>
      </c>
      <c r="C484" s="29">
        <v>100</v>
      </c>
      <c r="D484" s="28">
        <v>2958101</v>
      </c>
      <c r="E484" s="42"/>
      <c r="F484" s="42"/>
    </row>
    <row r="485" spans="1:6" ht="13.5" thickBot="1">
      <c r="A485" s="28">
        <v>44175</v>
      </c>
      <c r="B485" s="30" t="s">
        <v>27</v>
      </c>
      <c r="C485" s="29">
        <v>121</v>
      </c>
      <c r="D485" s="28">
        <v>2958101</v>
      </c>
      <c r="E485" s="42"/>
      <c r="F485" s="42"/>
    </row>
    <row r="486" spans="1:6" ht="13.5" thickBot="1">
      <c r="A486" s="28">
        <v>44175</v>
      </c>
      <c r="B486" s="30" t="s">
        <v>105</v>
      </c>
      <c r="C486" s="29">
        <v>100</v>
      </c>
      <c r="D486" s="28">
        <v>2958101</v>
      </c>
      <c r="E486" s="42"/>
      <c r="F486" s="42"/>
    </row>
    <row r="487" spans="1:6" ht="13.5" thickBot="1">
      <c r="A487" s="28">
        <v>44175</v>
      </c>
      <c r="B487" s="30" t="s">
        <v>106</v>
      </c>
      <c r="C487" s="29">
        <v>15</v>
      </c>
      <c r="D487" s="28">
        <v>2958101</v>
      </c>
      <c r="E487" s="42"/>
      <c r="F487" s="42"/>
    </row>
    <row r="488" spans="1:6" ht="13.5" thickBot="1">
      <c r="A488" s="28">
        <v>44175</v>
      </c>
      <c r="B488" s="30" t="s">
        <v>28</v>
      </c>
      <c r="C488" s="29">
        <v>30</v>
      </c>
      <c r="D488" s="28">
        <v>2958101</v>
      </c>
      <c r="E488" s="42"/>
      <c r="F488" s="42"/>
    </row>
    <row r="489" spans="1:6" ht="13.5" thickBot="1">
      <c r="A489" s="28">
        <v>44175</v>
      </c>
      <c r="B489" s="30" t="s">
        <v>29</v>
      </c>
      <c r="C489" s="29">
        <v>180</v>
      </c>
      <c r="D489" s="28">
        <v>2958101</v>
      </c>
      <c r="E489" s="42"/>
      <c r="F489" s="42"/>
    </row>
    <row r="490" spans="1:6" ht="13.5" thickBot="1">
      <c r="A490" s="28">
        <v>44175</v>
      </c>
      <c r="B490" s="30" t="s">
        <v>30</v>
      </c>
      <c r="C490" s="29">
        <v>38</v>
      </c>
      <c r="D490" s="28">
        <v>2958101</v>
      </c>
      <c r="E490" s="42"/>
      <c r="F490" s="42"/>
    </row>
    <row r="491" spans="1:6" ht="13.5" thickBot="1">
      <c r="A491" s="28">
        <v>44175</v>
      </c>
      <c r="B491" s="30" t="s">
        <v>107</v>
      </c>
      <c r="C491" s="29">
        <v>190</v>
      </c>
      <c r="D491" s="28">
        <v>2958101</v>
      </c>
      <c r="E491" s="42"/>
      <c r="F491" s="42"/>
    </row>
    <row r="492" spans="1:6" ht="13.5" thickBot="1">
      <c r="A492" s="28">
        <v>44175</v>
      </c>
      <c r="B492" s="30" t="s">
        <v>108</v>
      </c>
      <c r="C492" s="29">
        <v>237</v>
      </c>
      <c r="D492" s="28">
        <v>2958101</v>
      </c>
      <c r="E492" s="42"/>
      <c r="F492" s="42"/>
    </row>
    <row r="493" spans="1:6" ht="13.5" thickBot="1">
      <c r="A493" s="28">
        <v>44175</v>
      </c>
      <c r="B493" s="30" t="s">
        <v>80</v>
      </c>
      <c r="C493" s="29">
        <v>150</v>
      </c>
      <c r="D493" s="28">
        <v>2958101</v>
      </c>
      <c r="E493" s="42"/>
      <c r="F493" s="42"/>
    </row>
    <row r="494" spans="1:6" ht="13.5" thickBot="1">
      <c r="A494" s="28">
        <v>44175</v>
      </c>
      <c r="B494" s="30" t="s">
        <v>101</v>
      </c>
      <c r="C494" s="29">
        <v>125</v>
      </c>
      <c r="D494" s="28">
        <v>2958101</v>
      </c>
      <c r="E494" s="42"/>
      <c r="F494" s="42"/>
    </row>
    <row r="495" spans="1:6" ht="13.5" thickBot="1">
      <c r="A495" s="28">
        <v>44175</v>
      </c>
      <c r="B495" s="30" t="s">
        <v>102</v>
      </c>
      <c r="C495" s="29">
        <v>130</v>
      </c>
      <c r="D495" s="28">
        <v>2958101</v>
      </c>
      <c r="E495" s="42"/>
      <c r="F495" s="42"/>
    </row>
    <row r="496" spans="1:6" ht="13.5" thickBot="1">
      <c r="A496" s="28">
        <v>44175</v>
      </c>
      <c r="B496" s="30" t="s">
        <v>31</v>
      </c>
      <c r="C496" s="29">
        <v>100</v>
      </c>
      <c r="D496" s="28">
        <v>2958101</v>
      </c>
      <c r="E496" s="42"/>
      <c r="F496" s="42"/>
    </row>
    <row r="497" spans="1:6" ht="13.5" thickBot="1">
      <c r="A497" s="28">
        <v>44175</v>
      </c>
      <c r="B497" s="30" t="s">
        <v>86</v>
      </c>
      <c r="C497" s="29">
        <v>102</v>
      </c>
      <c r="D497" s="28">
        <v>2958101</v>
      </c>
      <c r="E497" s="42"/>
      <c r="F497" s="42"/>
    </row>
    <row r="498" spans="1:6" ht="13.5" thickBot="1">
      <c r="A498" s="28">
        <v>44175</v>
      </c>
      <c r="B498" s="30" t="s">
        <v>87</v>
      </c>
      <c r="C498" s="29">
        <v>102</v>
      </c>
      <c r="D498" s="28">
        <v>2958101</v>
      </c>
      <c r="E498" s="42"/>
      <c r="F498" s="42"/>
    </row>
    <row r="499" spans="1:6" ht="13.5" thickBot="1">
      <c r="A499" s="28">
        <v>44175</v>
      </c>
      <c r="B499" s="30" t="s">
        <v>32</v>
      </c>
      <c r="C499" s="29">
        <v>22</v>
      </c>
      <c r="D499" s="28">
        <v>2958101</v>
      </c>
      <c r="E499" s="42"/>
      <c r="F499" s="42"/>
    </row>
    <row r="500" spans="1:6" ht="13.5" thickBot="1">
      <c r="A500" s="28">
        <v>44175</v>
      </c>
      <c r="B500" s="30" t="s">
        <v>33</v>
      </c>
      <c r="C500" s="29">
        <v>7</v>
      </c>
      <c r="D500" s="28">
        <v>2958101</v>
      </c>
      <c r="E500" s="42"/>
      <c r="F500" s="42"/>
    </row>
    <row r="501" spans="1:6" ht="13.5" thickBot="1">
      <c r="A501" s="28">
        <v>44175</v>
      </c>
      <c r="B501" s="30" t="s">
        <v>98</v>
      </c>
      <c r="C501" s="29">
        <v>199</v>
      </c>
      <c r="D501" s="28">
        <v>2958101</v>
      </c>
      <c r="E501" s="42"/>
      <c r="F501" s="42"/>
    </row>
    <row r="502" spans="1:6" ht="13.5" thickBot="1">
      <c r="A502" s="28">
        <v>44175</v>
      </c>
      <c r="B502" s="30" t="s">
        <v>111</v>
      </c>
      <c r="C502" s="29">
        <v>60</v>
      </c>
      <c r="D502" s="28">
        <v>2958101</v>
      </c>
      <c r="E502" s="42"/>
      <c r="F502" s="42"/>
    </row>
    <row r="503" spans="1:6" ht="13.5" thickBot="1">
      <c r="A503" s="28">
        <v>44175</v>
      </c>
      <c r="B503" s="30" t="s">
        <v>88</v>
      </c>
      <c r="C503" s="29">
        <v>101</v>
      </c>
      <c r="D503" s="28">
        <v>2958101</v>
      </c>
      <c r="E503" s="42"/>
      <c r="F503" s="42"/>
    </row>
    <row r="504" spans="1:6" ht="13.5" thickBot="1">
      <c r="A504" s="28">
        <v>44175</v>
      </c>
      <c r="B504" s="30" t="s">
        <v>34</v>
      </c>
      <c r="C504" s="29">
        <v>50</v>
      </c>
      <c r="D504" s="28">
        <v>2958101</v>
      </c>
      <c r="E504" s="42"/>
      <c r="F504" s="42"/>
    </row>
    <row r="505" spans="1:6" ht="13.5" thickBot="1">
      <c r="A505" s="28">
        <v>44175</v>
      </c>
      <c r="B505" s="30" t="s">
        <v>99</v>
      </c>
      <c r="C505" s="29">
        <v>101</v>
      </c>
      <c r="D505" s="28">
        <v>2958101</v>
      </c>
      <c r="E505" s="42"/>
      <c r="F505" s="42"/>
    </row>
    <row r="506" spans="1:6" ht="13.5" thickBot="1">
      <c r="A506" s="28">
        <v>44175</v>
      </c>
      <c r="B506" s="30" t="s">
        <v>100</v>
      </c>
      <c r="C506" s="29">
        <v>124</v>
      </c>
      <c r="D506" s="28">
        <v>2958101</v>
      </c>
      <c r="E506" s="42"/>
      <c r="F506" s="42"/>
    </row>
    <row r="507" spans="1:6" ht="13.5" thickBot="1">
      <c r="A507" s="28">
        <v>44175</v>
      </c>
      <c r="B507" s="30" t="s">
        <v>35</v>
      </c>
      <c r="C507" s="29">
        <v>50</v>
      </c>
      <c r="D507" s="28">
        <v>2958101</v>
      </c>
      <c r="E507" s="42"/>
      <c r="F507" s="42"/>
    </row>
    <row r="508" spans="1:6" ht="13.5" thickBot="1">
      <c r="A508" s="28">
        <v>44175</v>
      </c>
      <c r="B508" s="30" t="s">
        <v>36</v>
      </c>
      <c r="C508" s="29">
        <v>102</v>
      </c>
      <c r="D508" s="28">
        <v>2958101</v>
      </c>
      <c r="E508" s="42"/>
      <c r="F508" s="42"/>
    </row>
    <row r="509" spans="1:6" ht="13.5" thickBot="1">
      <c r="A509" s="28">
        <v>44175</v>
      </c>
      <c r="B509" s="30" t="s">
        <v>89</v>
      </c>
      <c r="C509" s="29">
        <v>121</v>
      </c>
      <c r="D509" s="28">
        <v>2958101</v>
      </c>
      <c r="E509" s="42"/>
      <c r="F509" s="42"/>
    </row>
    <row r="510" spans="1:6" ht="13.5" thickBot="1">
      <c r="A510" s="28">
        <v>44175</v>
      </c>
      <c r="B510" s="30" t="s">
        <v>90</v>
      </c>
      <c r="C510" s="29">
        <v>119</v>
      </c>
      <c r="D510" s="28">
        <v>2958101</v>
      </c>
      <c r="E510" s="42"/>
      <c r="F510" s="42"/>
    </row>
    <row r="511" spans="1:6" ht="13.5" thickBot="1">
      <c r="A511" s="28">
        <v>44175</v>
      </c>
      <c r="B511" s="30" t="s">
        <v>97</v>
      </c>
      <c r="C511" s="29">
        <v>180</v>
      </c>
      <c r="D511" s="28">
        <v>2958101</v>
      </c>
      <c r="E511" s="42"/>
      <c r="F511" s="42"/>
    </row>
    <row r="512" spans="1:6" ht="13.5" thickBot="1">
      <c r="A512" s="28">
        <v>44175</v>
      </c>
      <c r="B512" s="30" t="s">
        <v>37</v>
      </c>
      <c r="C512" s="29">
        <v>39</v>
      </c>
      <c r="D512" s="28">
        <v>2958101</v>
      </c>
      <c r="E512" s="42"/>
      <c r="F512" s="42"/>
    </row>
    <row r="513" spans="1:6" ht="13.5" thickBot="1">
      <c r="A513" s="28">
        <v>44175</v>
      </c>
      <c r="B513" s="30" t="s">
        <v>21</v>
      </c>
      <c r="C513" s="29">
        <v>125</v>
      </c>
      <c r="D513" s="28">
        <v>2958101</v>
      </c>
      <c r="E513" s="42"/>
      <c r="F513" s="42"/>
    </row>
    <row r="514" spans="1:6" ht="13.5" thickBot="1">
      <c r="A514" s="28">
        <v>44175</v>
      </c>
      <c r="B514" s="30" t="s">
        <v>22</v>
      </c>
      <c r="C514" s="29">
        <v>128</v>
      </c>
      <c r="D514" s="28">
        <v>2958101</v>
      </c>
      <c r="E514" s="42"/>
      <c r="F514" s="42"/>
    </row>
    <row r="515" spans="1:6" ht="13.5" thickBot="1">
      <c r="A515" s="28">
        <v>44175</v>
      </c>
      <c r="B515" s="30" t="s">
        <v>81</v>
      </c>
      <c r="C515" s="29">
        <v>154</v>
      </c>
      <c r="D515" s="28">
        <v>2958101</v>
      </c>
      <c r="E515" s="42"/>
      <c r="F515" s="42"/>
    </row>
    <row r="516" spans="1:6" ht="13.5" thickBot="1">
      <c r="A516" s="28">
        <v>44175</v>
      </c>
      <c r="B516" s="30" t="s">
        <v>82</v>
      </c>
      <c r="C516" s="29">
        <v>150</v>
      </c>
      <c r="D516" s="28">
        <v>2958101</v>
      </c>
      <c r="E516" s="42"/>
      <c r="F516" s="42"/>
    </row>
    <row r="517" spans="1:6" ht="13.5" thickBot="1">
      <c r="A517" s="28">
        <v>44175</v>
      </c>
      <c r="B517" s="30" t="s">
        <v>91</v>
      </c>
      <c r="C517" s="29">
        <v>103</v>
      </c>
      <c r="D517" s="28">
        <v>2958101</v>
      </c>
      <c r="E517" s="42"/>
      <c r="F517" s="42"/>
    </row>
    <row r="518" spans="1:6" ht="13.5" thickBot="1">
      <c r="A518" s="28">
        <v>44175</v>
      </c>
      <c r="B518" s="30" t="s">
        <v>92</v>
      </c>
      <c r="C518" s="29">
        <v>103</v>
      </c>
      <c r="D518" s="28">
        <v>2958101</v>
      </c>
      <c r="E518" s="42"/>
      <c r="F518" s="42"/>
    </row>
    <row r="519" spans="1:6" ht="13.5" thickBot="1">
      <c r="A519" s="28">
        <v>44175</v>
      </c>
      <c r="B519" s="30" t="s">
        <v>93</v>
      </c>
      <c r="C519" s="29">
        <v>98</v>
      </c>
      <c r="D519" s="28">
        <v>2958101</v>
      </c>
      <c r="E519" s="42"/>
      <c r="F519" s="42"/>
    </row>
    <row r="520" spans="1:6" ht="13.5" thickBot="1">
      <c r="A520" s="28">
        <v>44175</v>
      </c>
      <c r="B520" s="30" t="s">
        <v>94</v>
      </c>
      <c r="C520" s="29">
        <v>108</v>
      </c>
      <c r="D520" s="28">
        <v>2958101</v>
      </c>
      <c r="E520" s="42"/>
      <c r="F520" s="42"/>
    </row>
    <row r="521" spans="1:6" ht="13.5" thickBot="1">
      <c r="A521" s="28">
        <v>44175</v>
      </c>
      <c r="B521" s="30" t="s">
        <v>95</v>
      </c>
      <c r="C521" s="29">
        <v>200</v>
      </c>
      <c r="D521" s="28">
        <v>2958101</v>
      </c>
      <c r="E521" s="42"/>
      <c r="F521" s="42"/>
    </row>
    <row r="522" spans="1:6" ht="13.5" thickBot="1">
      <c r="A522" s="28">
        <v>44175</v>
      </c>
      <c r="B522" s="30" t="s">
        <v>38</v>
      </c>
      <c r="C522" s="29">
        <v>79</v>
      </c>
      <c r="D522" s="28">
        <v>2958101</v>
      </c>
      <c r="E522" s="42"/>
      <c r="F522" s="42"/>
    </row>
    <row r="523" spans="1:6" ht="13.5" thickBot="1">
      <c r="A523" s="28">
        <v>44175</v>
      </c>
      <c r="B523" s="30" t="s">
        <v>39</v>
      </c>
      <c r="C523" s="29">
        <v>79</v>
      </c>
      <c r="D523" s="28">
        <v>2958101</v>
      </c>
      <c r="E523" s="42"/>
      <c r="F523" s="42"/>
    </row>
    <row r="524" spans="1:6" ht="13.5" thickBot="1">
      <c r="A524" s="28">
        <v>44175</v>
      </c>
      <c r="B524" s="30" t="s">
        <v>40</v>
      </c>
      <c r="C524" s="29">
        <v>150</v>
      </c>
      <c r="D524" s="28">
        <v>2958101</v>
      </c>
      <c r="E524" s="42"/>
      <c r="F524" s="42"/>
    </row>
    <row r="525" spans="1:6" ht="13.5" thickBot="1">
      <c r="A525" s="28">
        <v>44175</v>
      </c>
      <c r="B525" s="30" t="s">
        <v>112</v>
      </c>
      <c r="C525" s="29">
        <v>60</v>
      </c>
      <c r="D525" s="28">
        <v>2958101</v>
      </c>
      <c r="E525" s="42"/>
      <c r="F525" s="42"/>
    </row>
    <row r="526" spans="1:6" ht="13.5" thickBot="1">
      <c r="A526" s="28">
        <v>44175</v>
      </c>
      <c r="B526" s="30" t="s">
        <v>41</v>
      </c>
      <c r="C526" s="29">
        <v>110</v>
      </c>
      <c r="D526" s="28">
        <v>2958101</v>
      </c>
      <c r="E526" s="42"/>
      <c r="F526" s="42"/>
    </row>
    <row r="527" spans="1:6" ht="13.5" thickBot="1">
      <c r="A527" s="28">
        <v>44175</v>
      </c>
      <c r="B527" s="30" t="s">
        <v>42</v>
      </c>
      <c r="C527" s="29">
        <v>49</v>
      </c>
      <c r="D527" s="28">
        <v>2958101</v>
      </c>
      <c r="E527" s="42"/>
      <c r="F527" s="42"/>
    </row>
    <row r="528" spans="1:6" ht="13.5" thickBot="1">
      <c r="A528" s="28">
        <v>44175</v>
      </c>
      <c r="B528" s="30" t="s">
        <v>43</v>
      </c>
      <c r="C528" s="29">
        <v>112</v>
      </c>
      <c r="D528" s="28">
        <v>2958101</v>
      </c>
      <c r="E528" s="42"/>
      <c r="F528" s="42"/>
    </row>
    <row r="529" spans="1:6" ht="13.5" thickBot="1">
      <c r="A529" s="28">
        <v>44175</v>
      </c>
      <c r="B529" s="30" t="s">
        <v>44</v>
      </c>
      <c r="C529" s="29">
        <v>158</v>
      </c>
      <c r="D529" s="28">
        <v>2958101</v>
      </c>
      <c r="E529" s="42"/>
      <c r="F529" s="42"/>
    </row>
    <row r="530" spans="1:6" ht="13.5" thickBot="1">
      <c r="A530" s="28">
        <v>44175</v>
      </c>
      <c r="B530" s="30" t="s">
        <v>83</v>
      </c>
      <c r="C530" s="29">
        <v>126</v>
      </c>
      <c r="D530" s="28">
        <v>2958101</v>
      </c>
      <c r="E530" s="42"/>
      <c r="F530" s="42"/>
    </row>
    <row r="531" spans="1:6" ht="13.5" thickBot="1">
      <c r="A531" s="28">
        <v>44175</v>
      </c>
      <c r="B531" s="30" t="s">
        <v>45</v>
      </c>
      <c r="C531" s="29">
        <v>182</v>
      </c>
      <c r="D531" s="28">
        <v>2958101</v>
      </c>
      <c r="E531" s="42"/>
      <c r="F531" s="42"/>
    </row>
    <row r="532" spans="1:6" ht="13.5" thickBot="1">
      <c r="A532" s="28">
        <v>44175</v>
      </c>
      <c r="B532" s="30" t="s">
        <v>46</v>
      </c>
      <c r="C532" s="29">
        <v>27</v>
      </c>
      <c r="D532" s="28">
        <v>2958101</v>
      </c>
      <c r="E532" s="42"/>
      <c r="F532" s="42"/>
    </row>
    <row r="533" spans="1:6" ht="13.5" thickBot="1">
      <c r="A533" s="28">
        <v>44175</v>
      </c>
      <c r="B533" s="30" t="s">
        <v>85</v>
      </c>
      <c r="C533" s="29">
        <v>120</v>
      </c>
      <c r="D533" s="28">
        <v>2958101</v>
      </c>
      <c r="E533" s="42"/>
      <c r="F533" s="42"/>
    </row>
    <row r="534" spans="1:6" ht="13.5" thickBot="1">
      <c r="A534" s="28">
        <v>44175</v>
      </c>
      <c r="B534" s="30" t="s">
        <v>96</v>
      </c>
      <c r="C534" s="29">
        <v>100</v>
      </c>
      <c r="D534" s="28">
        <v>2958101</v>
      </c>
      <c r="E534" s="42"/>
      <c r="F534" s="42"/>
    </row>
    <row r="535" spans="1:6" ht="13.5" thickBot="1">
      <c r="A535" s="28">
        <v>44176</v>
      </c>
      <c r="B535" s="30" t="s">
        <v>27</v>
      </c>
      <c r="C535" s="29">
        <v>121</v>
      </c>
      <c r="D535" s="28">
        <v>2958101</v>
      </c>
      <c r="E535" s="42"/>
      <c r="F535" s="42"/>
    </row>
    <row r="536" spans="1:6" ht="13.5" thickBot="1">
      <c r="A536" s="28">
        <v>44176</v>
      </c>
      <c r="B536" s="30" t="s">
        <v>105</v>
      </c>
      <c r="C536" s="29">
        <v>100</v>
      </c>
      <c r="D536" s="28">
        <v>2958101</v>
      </c>
      <c r="E536" s="42"/>
      <c r="F536" s="42"/>
    </row>
    <row r="537" spans="1:6" ht="13.5" thickBot="1">
      <c r="A537" s="28">
        <v>44176</v>
      </c>
      <c r="B537" s="30" t="s">
        <v>106</v>
      </c>
      <c r="C537" s="29">
        <v>15</v>
      </c>
      <c r="D537" s="28">
        <v>2958101</v>
      </c>
      <c r="E537" s="42"/>
      <c r="F537" s="42"/>
    </row>
    <row r="538" spans="1:6" ht="13.5" thickBot="1">
      <c r="A538" s="28">
        <v>44176</v>
      </c>
      <c r="B538" s="30" t="s">
        <v>28</v>
      </c>
      <c r="C538" s="29">
        <v>30</v>
      </c>
      <c r="D538" s="28">
        <v>2958101</v>
      </c>
      <c r="E538" s="42"/>
      <c r="F538" s="42"/>
    </row>
    <row r="539" spans="1:6" ht="13.5" thickBot="1">
      <c r="A539" s="28">
        <v>44176</v>
      </c>
      <c r="B539" s="30" t="s">
        <v>29</v>
      </c>
      <c r="C539" s="29">
        <v>180</v>
      </c>
      <c r="D539" s="28">
        <v>2958101</v>
      </c>
      <c r="E539" s="42"/>
      <c r="F539" s="42"/>
    </row>
    <row r="540" spans="1:6" ht="13.5" thickBot="1">
      <c r="A540" s="28">
        <v>44176</v>
      </c>
      <c r="B540" s="30" t="s">
        <v>30</v>
      </c>
      <c r="C540" s="29">
        <v>38</v>
      </c>
      <c r="D540" s="28">
        <v>2958101</v>
      </c>
      <c r="E540" s="42"/>
      <c r="F540" s="42"/>
    </row>
    <row r="541" spans="1:6" ht="13.5" thickBot="1">
      <c r="A541" s="28">
        <v>44176</v>
      </c>
      <c r="B541" s="30" t="s">
        <v>107</v>
      </c>
      <c r="C541" s="29">
        <v>190</v>
      </c>
      <c r="D541" s="28">
        <v>2958101</v>
      </c>
      <c r="E541" s="42"/>
      <c r="F541" s="42"/>
    </row>
    <row r="542" spans="1:6" ht="13.5" thickBot="1">
      <c r="A542" s="28">
        <v>44176</v>
      </c>
      <c r="B542" s="30" t="s">
        <v>108</v>
      </c>
      <c r="C542" s="29">
        <v>237</v>
      </c>
      <c r="D542" s="28">
        <v>2958101</v>
      </c>
      <c r="E542" s="42"/>
      <c r="F542" s="42"/>
    </row>
    <row r="543" spans="1:6" ht="13.5" thickBot="1">
      <c r="A543" s="28">
        <v>44176</v>
      </c>
      <c r="B543" s="30" t="s">
        <v>80</v>
      </c>
      <c r="C543" s="29">
        <v>150</v>
      </c>
      <c r="D543" s="28">
        <v>2958101</v>
      </c>
      <c r="E543" s="42"/>
      <c r="F543" s="42"/>
    </row>
    <row r="544" spans="1:6" ht="13.5" thickBot="1">
      <c r="A544" s="28">
        <v>44176</v>
      </c>
      <c r="B544" s="30" t="s">
        <v>101</v>
      </c>
      <c r="C544" s="29">
        <v>125</v>
      </c>
      <c r="D544" s="28">
        <v>2958101</v>
      </c>
      <c r="E544" s="42"/>
      <c r="F544" s="42"/>
    </row>
    <row r="545" spans="1:6" ht="13.5" thickBot="1">
      <c r="A545" s="28">
        <v>44176</v>
      </c>
      <c r="B545" s="30" t="s">
        <v>102</v>
      </c>
      <c r="C545" s="29">
        <v>130</v>
      </c>
      <c r="D545" s="28">
        <v>2958101</v>
      </c>
      <c r="E545" s="42"/>
      <c r="F545" s="42"/>
    </row>
    <row r="546" spans="1:6" ht="13.5" thickBot="1">
      <c r="A546" s="28">
        <v>44176</v>
      </c>
      <c r="B546" s="30" t="s">
        <v>31</v>
      </c>
      <c r="C546" s="29">
        <v>100</v>
      </c>
      <c r="D546" s="28">
        <v>2958101</v>
      </c>
      <c r="E546" s="42"/>
      <c r="F546" s="42"/>
    </row>
    <row r="547" spans="1:6" ht="13.5" thickBot="1">
      <c r="A547" s="28">
        <v>44176</v>
      </c>
      <c r="B547" s="30" t="s">
        <v>86</v>
      </c>
      <c r="C547" s="29">
        <v>102</v>
      </c>
      <c r="D547" s="28">
        <v>2958101</v>
      </c>
      <c r="E547" s="42"/>
      <c r="F547" s="42"/>
    </row>
    <row r="548" spans="1:6" ht="13.5" thickBot="1">
      <c r="A548" s="28">
        <v>44176</v>
      </c>
      <c r="B548" s="30" t="s">
        <v>87</v>
      </c>
      <c r="C548" s="29">
        <v>102</v>
      </c>
      <c r="D548" s="28">
        <v>2958101</v>
      </c>
      <c r="E548" s="42"/>
      <c r="F548" s="42"/>
    </row>
    <row r="549" spans="1:6" ht="13.5" thickBot="1">
      <c r="A549" s="28">
        <v>44176</v>
      </c>
      <c r="B549" s="30" t="s">
        <v>32</v>
      </c>
      <c r="C549" s="29">
        <v>22</v>
      </c>
      <c r="D549" s="28">
        <v>2958101</v>
      </c>
      <c r="E549" s="42"/>
      <c r="F549" s="42"/>
    </row>
    <row r="550" spans="1:6" ht="13.5" thickBot="1">
      <c r="A550" s="28">
        <v>44176</v>
      </c>
      <c r="B550" s="30" t="s">
        <v>33</v>
      </c>
      <c r="C550" s="29">
        <v>7</v>
      </c>
      <c r="D550" s="28">
        <v>2958101</v>
      </c>
      <c r="E550" s="42"/>
      <c r="F550" s="42"/>
    </row>
    <row r="551" spans="1:6" ht="13.5" thickBot="1">
      <c r="A551" s="28">
        <v>44176</v>
      </c>
      <c r="B551" s="30" t="s">
        <v>98</v>
      </c>
      <c r="C551" s="29">
        <v>199</v>
      </c>
      <c r="D551" s="28">
        <v>2958101</v>
      </c>
      <c r="E551" s="42"/>
      <c r="F551" s="42"/>
    </row>
    <row r="552" spans="1:6" ht="13.5" thickBot="1">
      <c r="A552" s="28">
        <v>44176</v>
      </c>
      <c r="B552" s="30" t="s">
        <v>111</v>
      </c>
      <c r="C552" s="29">
        <v>60</v>
      </c>
      <c r="D552" s="28">
        <v>2958101</v>
      </c>
      <c r="E552" s="42"/>
      <c r="F552" s="42"/>
    </row>
    <row r="553" spans="1:6" ht="13.5" thickBot="1">
      <c r="A553" s="28">
        <v>44176</v>
      </c>
      <c r="B553" s="30" t="s">
        <v>88</v>
      </c>
      <c r="C553" s="29">
        <v>101</v>
      </c>
      <c r="D553" s="28">
        <v>2958101</v>
      </c>
      <c r="E553" s="42"/>
      <c r="F553" s="42"/>
    </row>
    <row r="554" spans="1:6" ht="13.5" thickBot="1">
      <c r="A554" s="28">
        <v>44176</v>
      </c>
      <c r="B554" s="30" t="s">
        <v>34</v>
      </c>
      <c r="C554" s="29">
        <v>50</v>
      </c>
      <c r="D554" s="28">
        <v>2958101</v>
      </c>
      <c r="E554" s="42"/>
      <c r="F554" s="42"/>
    </row>
    <row r="555" spans="1:6" ht="13.5" thickBot="1">
      <c r="A555" s="28">
        <v>44176</v>
      </c>
      <c r="B555" s="30" t="s">
        <v>99</v>
      </c>
      <c r="C555" s="29">
        <v>101</v>
      </c>
      <c r="D555" s="28">
        <v>2958101</v>
      </c>
      <c r="E555" s="42"/>
      <c r="F555" s="42"/>
    </row>
    <row r="556" spans="1:6" ht="13.5" thickBot="1">
      <c r="A556" s="28">
        <v>44176</v>
      </c>
      <c r="B556" s="30" t="s">
        <v>100</v>
      </c>
      <c r="C556" s="29">
        <v>124</v>
      </c>
      <c r="D556" s="28">
        <v>2958101</v>
      </c>
      <c r="E556" s="42"/>
      <c r="F556" s="42"/>
    </row>
    <row r="557" spans="1:6" ht="13.5" thickBot="1">
      <c r="A557" s="28">
        <v>44176</v>
      </c>
      <c r="B557" s="30" t="s">
        <v>35</v>
      </c>
      <c r="C557" s="29">
        <v>50</v>
      </c>
      <c r="D557" s="28">
        <v>2958101</v>
      </c>
      <c r="E557" s="42"/>
      <c r="F557" s="42"/>
    </row>
    <row r="558" spans="1:6" ht="13.5" thickBot="1">
      <c r="A558" s="28">
        <v>44176</v>
      </c>
      <c r="B558" s="30" t="s">
        <v>36</v>
      </c>
      <c r="C558" s="29">
        <v>102</v>
      </c>
      <c r="D558" s="28">
        <v>2958101</v>
      </c>
      <c r="E558" s="42"/>
      <c r="F558" s="42"/>
    </row>
    <row r="559" spans="1:6" ht="13.5" thickBot="1">
      <c r="A559" s="28">
        <v>44176</v>
      </c>
      <c r="B559" s="30" t="s">
        <v>89</v>
      </c>
      <c r="C559" s="29">
        <v>121</v>
      </c>
      <c r="D559" s="28">
        <v>2958101</v>
      </c>
      <c r="E559" s="42"/>
      <c r="F559" s="42"/>
    </row>
    <row r="560" spans="1:6" ht="13.5" thickBot="1">
      <c r="A560" s="28">
        <v>44176</v>
      </c>
      <c r="B560" s="30" t="s">
        <v>90</v>
      </c>
      <c r="C560" s="29">
        <v>119</v>
      </c>
      <c r="D560" s="28">
        <v>2958101</v>
      </c>
      <c r="E560" s="42"/>
      <c r="F560" s="42"/>
    </row>
    <row r="561" spans="1:6" ht="13.5" thickBot="1">
      <c r="A561" s="28">
        <v>44176</v>
      </c>
      <c r="B561" s="30" t="s">
        <v>97</v>
      </c>
      <c r="C561" s="29">
        <v>180</v>
      </c>
      <c r="D561" s="28">
        <v>2958101</v>
      </c>
      <c r="E561" s="42"/>
      <c r="F561" s="42"/>
    </row>
    <row r="562" spans="1:6" ht="13.5" thickBot="1">
      <c r="A562" s="28">
        <v>44176</v>
      </c>
      <c r="B562" s="30" t="s">
        <v>37</v>
      </c>
      <c r="C562" s="29">
        <v>39</v>
      </c>
      <c r="D562" s="28">
        <v>2958101</v>
      </c>
      <c r="E562" s="42"/>
      <c r="F562" s="42"/>
    </row>
    <row r="563" spans="1:6" ht="13.5" thickBot="1">
      <c r="A563" s="28">
        <v>44176</v>
      </c>
      <c r="B563" s="30" t="s">
        <v>21</v>
      </c>
      <c r="C563" s="29">
        <v>125</v>
      </c>
      <c r="D563" s="28">
        <v>2958101</v>
      </c>
      <c r="E563" s="42"/>
      <c r="F563" s="42"/>
    </row>
    <row r="564" spans="1:6" ht="13.5" thickBot="1">
      <c r="A564" s="28">
        <v>44176</v>
      </c>
      <c r="B564" s="30" t="s">
        <v>22</v>
      </c>
      <c r="C564" s="29">
        <v>128</v>
      </c>
      <c r="D564" s="28">
        <v>2958101</v>
      </c>
      <c r="E564" s="42"/>
      <c r="F564" s="42"/>
    </row>
    <row r="565" spans="1:6" ht="13.5" thickBot="1">
      <c r="A565" s="28">
        <v>44176</v>
      </c>
      <c r="B565" s="30" t="s">
        <v>81</v>
      </c>
      <c r="C565" s="29">
        <v>154</v>
      </c>
      <c r="D565" s="28">
        <v>2958101</v>
      </c>
      <c r="E565" s="42"/>
      <c r="F565" s="42"/>
    </row>
    <row r="566" spans="1:6" ht="13.5" thickBot="1">
      <c r="A566" s="28">
        <v>44176</v>
      </c>
      <c r="B566" s="30" t="s">
        <v>82</v>
      </c>
      <c r="C566" s="29">
        <v>150</v>
      </c>
      <c r="D566" s="28">
        <v>2958101</v>
      </c>
      <c r="E566" s="42"/>
      <c r="F566" s="42"/>
    </row>
    <row r="567" spans="1:6" ht="13.5" thickBot="1">
      <c r="A567" s="28">
        <v>44176</v>
      </c>
      <c r="B567" s="30" t="s">
        <v>91</v>
      </c>
      <c r="C567" s="29">
        <v>103</v>
      </c>
      <c r="D567" s="28">
        <v>2958101</v>
      </c>
      <c r="E567" s="42"/>
      <c r="F567" s="42"/>
    </row>
    <row r="568" spans="1:6" ht="13.5" thickBot="1">
      <c r="A568" s="28">
        <v>44176</v>
      </c>
      <c r="B568" s="30" t="s">
        <v>92</v>
      </c>
      <c r="C568" s="29">
        <v>103</v>
      </c>
      <c r="D568" s="28">
        <v>2958101</v>
      </c>
      <c r="E568" s="42"/>
      <c r="F568" s="42"/>
    </row>
    <row r="569" spans="1:6" ht="13.5" thickBot="1">
      <c r="A569" s="28">
        <v>44176</v>
      </c>
      <c r="B569" s="30" t="s">
        <v>93</v>
      </c>
      <c r="C569" s="29">
        <v>98</v>
      </c>
      <c r="D569" s="28">
        <v>2958101</v>
      </c>
      <c r="E569" s="42"/>
      <c r="F569" s="42"/>
    </row>
    <row r="570" spans="1:6" ht="13.5" thickBot="1">
      <c r="A570" s="28">
        <v>44176</v>
      </c>
      <c r="B570" s="30" t="s">
        <v>94</v>
      </c>
      <c r="C570" s="29">
        <v>108</v>
      </c>
      <c r="D570" s="28">
        <v>2958101</v>
      </c>
      <c r="E570" s="42"/>
      <c r="F570" s="42"/>
    </row>
    <row r="571" spans="1:6" ht="13.5" thickBot="1">
      <c r="A571" s="28">
        <v>44176</v>
      </c>
      <c r="B571" s="30" t="s">
        <v>95</v>
      </c>
      <c r="C571" s="29">
        <v>200</v>
      </c>
      <c r="D571" s="28">
        <v>2958101</v>
      </c>
      <c r="E571" s="42"/>
      <c r="F571" s="42"/>
    </row>
    <row r="572" spans="1:6" ht="13.5" thickBot="1">
      <c r="A572" s="28">
        <v>44176</v>
      </c>
      <c r="B572" s="30" t="s">
        <v>38</v>
      </c>
      <c r="C572" s="29">
        <v>79</v>
      </c>
      <c r="D572" s="28">
        <v>2958101</v>
      </c>
      <c r="E572" s="42"/>
      <c r="F572" s="42"/>
    </row>
    <row r="573" spans="1:6" ht="13.5" thickBot="1">
      <c r="A573" s="28">
        <v>44176</v>
      </c>
      <c r="B573" s="30" t="s">
        <v>39</v>
      </c>
      <c r="C573" s="29">
        <v>79</v>
      </c>
      <c r="D573" s="28">
        <v>2958101</v>
      </c>
      <c r="E573" s="42"/>
      <c r="F573" s="42"/>
    </row>
    <row r="574" spans="1:6" ht="13.5" thickBot="1">
      <c r="A574" s="28">
        <v>44176</v>
      </c>
      <c r="B574" s="30" t="s">
        <v>40</v>
      </c>
      <c r="C574" s="29">
        <v>150</v>
      </c>
      <c r="D574" s="28">
        <v>2958101</v>
      </c>
      <c r="E574" s="42"/>
      <c r="F574" s="42"/>
    </row>
    <row r="575" spans="1:6" ht="13.5" thickBot="1">
      <c r="A575" s="28">
        <v>44176</v>
      </c>
      <c r="B575" s="30" t="s">
        <v>112</v>
      </c>
      <c r="C575" s="29">
        <v>60</v>
      </c>
      <c r="D575" s="28">
        <v>2958101</v>
      </c>
      <c r="E575" s="42"/>
      <c r="F575" s="42"/>
    </row>
    <row r="576" spans="1:6" ht="13.5" thickBot="1">
      <c r="A576" s="28">
        <v>44176</v>
      </c>
      <c r="B576" s="30" t="s">
        <v>41</v>
      </c>
      <c r="C576" s="29">
        <v>110</v>
      </c>
      <c r="D576" s="28">
        <v>2958101</v>
      </c>
      <c r="E576" s="42"/>
      <c r="F576" s="42"/>
    </row>
    <row r="577" spans="1:6" ht="13.5" thickBot="1">
      <c r="A577" s="28">
        <v>44176</v>
      </c>
      <c r="B577" s="30" t="s">
        <v>42</v>
      </c>
      <c r="C577" s="29">
        <v>49</v>
      </c>
      <c r="D577" s="28">
        <v>2958101</v>
      </c>
      <c r="E577" s="42"/>
      <c r="F577" s="42"/>
    </row>
    <row r="578" spans="1:6" ht="13.5" thickBot="1">
      <c r="A578" s="28">
        <v>44176</v>
      </c>
      <c r="B578" s="30" t="s">
        <v>43</v>
      </c>
      <c r="C578" s="29">
        <v>112</v>
      </c>
      <c r="D578" s="28">
        <v>2958101</v>
      </c>
      <c r="E578" s="42"/>
      <c r="F578" s="42"/>
    </row>
    <row r="579" spans="1:6" ht="13.5" thickBot="1">
      <c r="A579" s="28">
        <v>44176</v>
      </c>
      <c r="B579" s="30" t="s">
        <v>44</v>
      </c>
      <c r="C579" s="29">
        <v>158</v>
      </c>
      <c r="D579" s="28">
        <v>2958101</v>
      </c>
      <c r="E579" s="42"/>
      <c r="F579" s="42"/>
    </row>
    <row r="580" spans="1:6" ht="13.5" thickBot="1">
      <c r="A580" s="28">
        <v>44176</v>
      </c>
      <c r="B580" s="30" t="s">
        <v>83</v>
      </c>
      <c r="C580" s="29">
        <v>126</v>
      </c>
      <c r="D580" s="28">
        <v>2958101</v>
      </c>
      <c r="E580" s="42"/>
      <c r="F580" s="42"/>
    </row>
    <row r="581" spans="1:6" ht="13.5" thickBot="1">
      <c r="A581" s="28">
        <v>44176</v>
      </c>
      <c r="B581" s="30" t="s">
        <v>45</v>
      </c>
      <c r="C581" s="29">
        <v>182</v>
      </c>
      <c r="D581" s="28">
        <v>2958101</v>
      </c>
      <c r="E581" s="42"/>
      <c r="F581" s="42"/>
    </row>
    <row r="582" spans="1:6" ht="13.5" thickBot="1">
      <c r="A582" s="28">
        <v>44176</v>
      </c>
      <c r="B582" s="30" t="s">
        <v>46</v>
      </c>
      <c r="C582" s="29">
        <v>27</v>
      </c>
      <c r="D582" s="28">
        <v>2958101</v>
      </c>
      <c r="E582" s="42"/>
      <c r="F582" s="42"/>
    </row>
    <row r="583" spans="1:6" ht="13.5" thickBot="1">
      <c r="A583" s="28">
        <v>44176</v>
      </c>
      <c r="B583" s="30" t="s">
        <v>85</v>
      </c>
      <c r="C583" s="29">
        <v>120</v>
      </c>
      <c r="D583" s="28">
        <v>2958101</v>
      </c>
      <c r="E583" s="42"/>
      <c r="F583" s="42"/>
    </row>
    <row r="584" spans="1:6" ht="13.5" thickBot="1">
      <c r="A584" s="28">
        <v>44176</v>
      </c>
      <c r="B584" s="30" t="s">
        <v>96</v>
      </c>
      <c r="C584" s="29">
        <v>100</v>
      </c>
      <c r="D584" s="28">
        <v>2958101</v>
      </c>
      <c r="E584" s="42"/>
      <c r="F584" s="42"/>
    </row>
    <row r="585" spans="1:6" ht="13.5" thickBot="1">
      <c r="A585" s="28">
        <v>44177</v>
      </c>
      <c r="B585" s="30" t="s">
        <v>27</v>
      </c>
      <c r="C585" s="29">
        <v>121</v>
      </c>
      <c r="D585" s="28">
        <v>2958101</v>
      </c>
      <c r="E585" s="42"/>
      <c r="F585" s="42"/>
    </row>
    <row r="586" spans="1:6" ht="13.5" thickBot="1">
      <c r="A586" s="28">
        <v>44177</v>
      </c>
      <c r="B586" s="30" t="s">
        <v>105</v>
      </c>
      <c r="C586" s="29">
        <v>100</v>
      </c>
      <c r="D586" s="28">
        <v>2958101</v>
      </c>
      <c r="E586" s="42"/>
      <c r="F586" s="42"/>
    </row>
    <row r="587" spans="1:6" ht="13.5" thickBot="1">
      <c r="A587" s="28">
        <v>44177</v>
      </c>
      <c r="B587" s="30" t="s">
        <v>106</v>
      </c>
      <c r="C587" s="29">
        <v>15</v>
      </c>
      <c r="D587" s="28">
        <v>2958101</v>
      </c>
      <c r="E587" s="42"/>
      <c r="F587" s="42"/>
    </row>
    <row r="588" spans="1:6" ht="13.5" thickBot="1">
      <c r="A588" s="28">
        <v>44177</v>
      </c>
      <c r="B588" s="30" t="s">
        <v>28</v>
      </c>
      <c r="C588" s="29">
        <v>30</v>
      </c>
      <c r="D588" s="28">
        <v>2958101</v>
      </c>
      <c r="E588" s="42"/>
      <c r="F588" s="42"/>
    </row>
    <row r="589" spans="1:6" ht="13.5" thickBot="1">
      <c r="A589" s="28">
        <v>44177</v>
      </c>
      <c r="B589" s="30" t="s">
        <v>29</v>
      </c>
      <c r="C589" s="29">
        <v>180</v>
      </c>
      <c r="D589" s="28">
        <v>2958101</v>
      </c>
      <c r="E589" s="42"/>
      <c r="F589" s="42"/>
    </row>
    <row r="590" spans="1:6" ht="13.5" thickBot="1">
      <c r="A590" s="28">
        <v>44177</v>
      </c>
      <c r="B590" s="30" t="s">
        <v>30</v>
      </c>
      <c r="C590" s="29">
        <v>38</v>
      </c>
      <c r="D590" s="28">
        <v>2958101</v>
      </c>
      <c r="E590" s="42"/>
      <c r="F590" s="42"/>
    </row>
    <row r="591" spans="1:6" ht="13.5" thickBot="1">
      <c r="A591" s="28">
        <v>44177</v>
      </c>
      <c r="B591" s="30" t="s">
        <v>107</v>
      </c>
      <c r="C591" s="29">
        <v>190</v>
      </c>
      <c r="D591" s="28">
        <v>2958101</v>
      </c>
      <c r="E591" s="42"/>
      <c r="F591" s="42"/>
    </row>
    <row r="592" spans="1:6" ht="13.5" thickBot="1">
      <c r="A592" s="28">
        <v>44177</v>
      </c>
      <c r="B592" s="30" t="s">
        <v>108</v>
      </c>
      <c r="C592" s="29">
        <v>237</v>
      </c>
      <c r="D592" s="28">
        <v>2958101</v>
      </c>
      <c r="E592" s="42"/>
      <c r="F592" s="42"/>
    </row>
    <row r="593" spans="1:6" ht="13.5" thickBot="1">
      <c r="A593" s="28">
        <v>44177</v>
      </c>
      <c r="B593" s="30" t="s">
        <v>80</v>
      </c>
      <c r="C593" s="29">
        <v>150</v>
      </c>
      <c r="D593" s="28">
        <v>2958101</v>
      </c>
      <c r="E593" s="42"/>
      <c r="F593" s="42"/>
    </row>
    <row r="594" spans="1:6" ht="13.5" thickBot="1">
      <c r="A594" s="28">
        <v>44177</v>
      </c>
      <c r="B594" s="30" t="s">
        <v>101</v>
      </c>
      <c r="C594" s="29">
        <v>125</v>
      </c>
      <c r="D594" s="28">
        <v>2958101</v>
      </c>
      <c r="E594" s="42"/>
      <c r="F594" s="42"/>
    </row>
    <row r="595" spans="1:6" ht="13.5" thickBot="1">
      <c r="A595" s="28">
        <v>44177</v>
      </c>
      <c r="B595" s="30" t="s">
        <v>102</v>
      </c>
      <c r="C595" s="29">
        <v>130</v>
      </c>
      <c r="D595" s="28">
        <v>2958101</v>
      </c>
      <c r="E595" s="42"/>
      <c r="F595" s="42"/>
    </row>
    <row r="596" spans="1:6" ht="13.5" thickBot="1">
      <c r="A596" s="28">
        <v>44177</v>
      </c>
      <c r="B596" s="30" t="s">
        <v>31</v>
      </c>
      <c r="C596" s="29">
        <v>100</v>
      </c>
      <c r="D596" s="28">
        <v>2958101</v>
      </c>
      <c r="E596" s="42"/>
      <c r="F596" s="42"/>
    </row>
    <row r="597" spans="1:6" ht="13.5" thickBot="1">
      <c r="A597" s="28">
        <v>44177</v>
      </c>
      <c r="B597" s="30" t="s">
        <v>86</v>
      </c>
      <c r="C597" s="29">
        <v>102</v>
      </c>
      <c r="D597" s="28">
        <v>2958101</v>
      </c>
      <c r="E597" s="42"/>
      <c r="F597" s="42"/>
    </row>
    <row r="598" spans="1:6" ht="13.5" thickBot="1">
      <c r="A598" s="28">
        <v>44177</v>
      </c>
      <c r="B598" s="30" t="s">
        <v>87</v>
      </c>
      <c r="C598" s="29">
        <v>102</v>
      </c>
      <c r="D598" s="28">
        <v>2958101</v>
      </c>
      <c r="E598" s="42"/>
      <c r="F598" s="42"/>
    </row>
    <row r="599" spans="1:6" ht="13.5" thickBot="1">
      <c r="A599" s="28">
        <v>44177</v>
      </c>
      <c r="B599" s="30" t="s">
        <v>32</v>
      </c>
      <c r="C599" s="29">
        <v>22</v>
      </c>
      <c r="D599" s="28">
        <v>2958101</v>
      </c>
      <c r="E599" s="42"/>
      <c r="F599" s="42"/>
    </row>
    <row r="600" spans="1:6" ht="13.5" thickBot="1">
      <c r="A600" s="28">
        <v>44177</v>
      </c>
      <c r="B600" s="30" t="s">
        <v>33</v>
      </c>
      <c r="C600" s="29">
        <v>7</v>
      </c>
      <c r="D600" s="28">
        <v>2958101</v>
      </c>
      <c r="E600" s="42"/>
      <c r="F600" s="42"/>
    </row>
    <row r="601" spans="1:6" ht="13.5" thickBot="1">
      <c r="A601" s="28">
        <v>44177</v>
      </c>
      <c r="B601" s="30" t="s">
        <v>98</v>
      </c>
      <c r="C601" s="29">
        <v>199</v>
      </c>
      <c r="D601" s="28">
        <v>2958101</v>
      </c>
      <c r="E601" s="42"/>
      <c r="F601" s="42"/>
    </row>
    <row r="602" spans="1:6" ht="13.5" thickBot="1">
      <c r="A602" s="28">
        <v>44177</v>
      </c>
      <c r="B602" s="30" t="s">
        <v>111</v>
      </c>
      <c r="C602" s="29">
        <v>60</v>
      </c>
      <c r="D602" s="28">
        <v>2958101</v>
      </c>
      <c r="E602" s="42"/>
      <c r="F602" s="42"/>
    </row>
    <row r="603" spans="1:6" ht="13.5" thickBot="1">
      <c r="A603" s="28">
        <v>44177</v>
      </c>
      <c r="B603" s="30" t="s">
        <v>88</v>
      </c>
      <c r="C603" s="29">
        <v>101</v>
      </c>
      <c r="D603" s="28">
        <v>2958101</v>
      </c>
      <c r="E603" s="42"/>
      <c r="F603" s="42"/>
    </row>
    <row r="604" spans="1:6" ht="13.5" thickBot="1">
      <c r="A604" s="28">
        <v>44177</v>
      </c>
      <c r="B604" s="30" t="s">
        <v>34</v>
      </c>
      <c r="C604" s="29">
        <v>50</v>
      </c>
      <c r="D604" s="28">
        <v>2958101</v>
      </c>
      <c r="E604" s="42"/>
      <c r="F604" s="42"/>
    </row>
    <row r="605" spans="1:6" ht="13.5" thickBot="1">
      <c r="A605" s="28">
        <v>44177</v>
      </c>
      <c r="B605" s="30" t="s">
        <v>99</v>
      </c>
      <c r="C605" s="29">
        <v>101</v>
      </c>
      <c r="D605" s="28">
        <v>2958101</v>
      </c>
      <c r="E605" s="42"/>
      <c r="F605" s="42"/>
    </row>
    <row r="606" spans="1:6" ht="13.5" thickBot="1">
      <c r="A606" s="28">
        <v>44177</v>
      </c>
      <c r="B606" s="30" t="s">
        <v>100</v>
      </c>
      <c r="C606" s="29">
        <v>124</v>
      </c>
      <c r="D606" s="28">
        <v>2958101</v>
      </c>
      <c r="E606" s="42"/>
      <c r="F606" s="42"/>
    </row>
    <row r="607" spans="1:6" ht="13.5" thickBot="1">
      <c r="A607" s="28">
        <v>44177</v>
      </c>
      <c r="B607" s="30" t="s">
        <v>35</v>
      </c>
      <c r="C607" s="29">
        <v>50</v>
      </c>
      <c r="D607" s="28">
        <v>2958101</v>
      </c>
      <c r="E607" s="42"/>
      <c r="F607" s="42"/>
    </row>
    <row r="608" spans="1:6" ht="13.5" thickBot="1">
      <c r="A608" s="28">
        <v>44177</v>
      </c>
      <c r="B608" s="30" t="s">
        <v>36</v>
      </c>
      <c r="C608" s="29">
        <v>102</v>
      </c>
      <c r="D608" s="28">
        <v>2958101</v>
      </c>
      <c r="E608" s="42"/>
      <c r="F608" s="42"/>
    </row>
    <row r="609" spans="1:6" ht="13.5" thickBot="1">
      <c r="A609" s="28">
        <v>44177</v>
      </c>
      <c r="B609" s="30" t="s">
        <v>89</v>
      </c>
      <c r="C609" s="29">
        <v>121</v>
      </c>
      <c r="D609" s="28">
        <v>2958101</v>
      </c>
      <c r="E609" s="42"/>
      <c r="F609" s="42"/>
    </row>
    <row r="610" spans="1:6" ht="13.5" thickBot="1">
      <c r="A610" s="28">
        <v>44177</v>
      </c>
      <c r="B610" s="30" t="s">
        <v>90</v>
      </c>
      <c r="C610" s="29">
        <v>119</v>
      </c>
      <c r="D610" s="28">
        <v>2958101</v>
      </c>
      <c r="E610" s="42"/>
      <c r="F610" s="42"/>
    </row>
    <row r="611" spans="1:6" ht="13.5" thickBot="1">
      <c r="A611" s="28">
        <v>44177</v>
      </c>
      <c r="B611" s="30" t="s">
        <v>97</v>
      </c>
      <c r="C611" s="29">
        <v>180</v>
      </c>
      <c r="D611" s="28">
        <v>2958101</v>
      </c>
      <c r="E611" s="42"/>
      <c r="F611" s="42"/>
    </row>
    <row r="612" spans="1:6" ht="13.5" thickBot="1">
      <c r="A612" s="28">
        <v>44177</v>
      </c>
      <c r="B612" s="30" t="s">
        <v>37</v>
      </c>
      <c r="C612" s="29">
        <v>39</v>
      </c>
      <c r="D612" s="28">
        <v>2958101</v>
      </c>
      <c r="E612" s="42"/>
      <c r="F612" s="42"/>
    </row>
    <row r="613" spans="1:6" ht="13.5" thickBot="1">
      <c r="A613" s="28">
        <v>44177</v>
      </c>
      <c r="B613" s="30" t="s">
        <v>21</v>
      </c>
      <c r="C613" s="29">
        <v>125</v>
      </c>
      <c r="D613" s="28">
        <v>2958101</v>
      </c>
      <c r="E613" s="42"/>
      <c r="F613" s="42"/>
    </row>
    <row r="614" spans="1:6" ht="13.5" thickBot="1">
      <c r="A614" s="28">
        <v>44177</v>
      </c>
      <c r="B614" s="30" t="s">
        <v>22</v>
      </c>
      <c r="C614" s="29">
        <v>128</v>
      </c>
      <c r="D614" s="28">
        <v>2958101</v>
      </c>
      <c r="E614" s="42"/>
      <c r="F614" s="42"/>
    </row>
    <row r="615" spans="1:6" ht="13.5" thickBot="1">
      <c r="A615" s="28">
        <v>44177</v>
      </c>
      <c r="B615" s="30" t="s">
        <v>81</v>
      </c>
      <c r="C615" s="29">
        <v>154</v>
      </c>
      <c r="D615" s="28">
        <v>2958101</v>
      </c>
      <c r="E615" s="42"/>
      <c r="F615" s="42"/>
    </row>
    <row r="616" spans="1:6" ht="13.5" thickBot="1">
      <c r="A616" s="28">
        <v>44177</v>
      </c>
      <c r="B616" s="30" t="s">
        <v>82</v>
      </c>
      <c r="C616" s="29">
        <v>150</v>
      </c>
      <c r="D616" s="28">
        <v>2958101</v>
      </c>
      <c r="E616" s="42"/>
      <c r="F616" s="42"/>
    </row>
    <row r="617" spans="1:6" ht="13.5" thickBot="1">
      <c r="A617" s="28">
        <v>44177</v>
      </c>
      <c r="B617" s="30" t="s">
        <v>91</v>
      </c>
      <c r="C617" s="29">
        <v>103</v>
      </c>
      <c r="D617" s="28">
        <v>2958101</v>
      </c>
      <c r="E617" s="42"/>
      <c r="F617" s="42"/>
    </row>
    <row r="618" spans="1:6" ht="13.5" thickBot="1">
      <c r="A618" s="28">
        <v>44177</v>
      </c>
      <c r="B618" s="30" t="s">
        <v>92</v>
      </c>
      <c r="C618" s="29">
        <v>103</v>
      </c>
      <c r="D618" s="28">
        <v>2958101</v>
      </c>
      <c r="E618" s="42"/>
      <c r="F618" s="42"/>
    </row>
    <row r="619" spans="1:6" ht="13.5" thickBot="1">
      <c r="A619" s="28">
        <v>44177</v>
      </c>
      <c r="B619" s="30" t="s">
        <v>93</v>
      </c>
      <c r="C619" s="29">
        <v>98</v>
      </c>
      <c r="D619" s="28">
        <v>2958101</v>
      </c>
      <c r="E619" s="42"/>
      <c r="F619" s="42"/>
    </row>
    <row r="620" spans="1:6" ht="13.5" thickBot="1">
      <c r="A620" s="28">
        <v>44177</v>
      </c>
      <c r="B620" s="30" t="s">
        <v>94</v>
      </c>
      <c r="C620" s="29">
        <v>108</v>
      </c>
      <c r="D620" s="28">
        <v>2958101</v>
      </c>
      <c r="E620" s="42"/>
      <c r="F620" s="42"/>
    </row>
    <row r="621" spans="1:6" ht="13.5" thickBot="1">
      <c r="A621" s="28">
        <v>44177</v>
      </c>
      <c r="B621" s="30" t="s">
        <v>95</v>
      </c>
      <c r="C621" s="29">
        <v>200</v>
      </c>
      <c r="D621" s="28">
        <v>2958101</v>
      </c>
      <c r="E621" s="42"/>
      <c r="F621" s="42"/>
    </row>
    <row r="622" spans="1:6" ht="13.5" thickBot="1">
      <c r="A622" s="28">
        <v>44177</v>
      </c>
      <c r="B622" s="30" t="s">
        <v>38</v>
      </c>
      <c r="C622" s="29">
        <v>79</v>
      </c>
      <c r="D622" s="28">
        <v>2958101</v>
      </c>
      <c r="E622" s="42"/>
      <c r="F622" s="42"/>
    </row>
    <row r="623" spans="1:6" ht="13.5" thickBot="1">
      <c r="A623" s="28">
        <v>44177</v>
      </c>
      <c r="B623" s="30" t="s">
        <v>39</v>
      </c>
      <c r="C623" s="29">
        <v>79</v>
      </c>
      <c r="D623" s="28">
        <v>2958101</v>
      </c>
      <c r="E623" s="42"/>
      <c r="F623" s="42"/>
    </row>
    <row r="624" spans="1:6" ht="13.5" thickBot="1">
      <c r="A624" s="28">
        <v>44177</v>
      </c>
      <c r="B624" s="30" t="s">
        <v>40</v>
      </c>
      <c r="C624" s="29">
        <v>150</v>
      </c>
      <c r="D624" s="28">
        <v>2958101</v>
      </c>
      <c r="E624" s="42"/>
      <c r="F624" s="42"/>
    </row>
    <row r="625" spans="1:6" ht="13.5" thickBot="1">
      <c r="A625" s="28">
        <v>44177</v>
      </c>
      <c r="B625" s="30" t="s">
        <v>112</v>
      </c>
      <c r="C625" s="29">
        <v>60</v>
      </c>
      <c r="D625" s="28">
        <v>2958101</v>
      </c>
      <c r="E625" s="42"/>
      <c r="F625" s="42"/>
    </row>
    <row r="626" spans="1:6" ht="13.5" thickBot="1">
      <c r="A626" s="28">
        <v>44177</v>
      </c>
      <c r="B626" s="30" t="s">
        <v>41</v>
      </c>
      <c r="C626" s="29">
        <v>110</v>
      </c>
      <c r="D626" s="28">
        <v>2958101</v>
      </c>
      <c r="E626" s="42"/>
      <c r="F626" s="42"/>
    </row>
    <row r="627" spans="1:6" ht="13.5" thickBot="1">
      <c r="A627" s="28">
        <v>44177</v>
      </c>
      <c r="B627" s="30" t="s">
        <v>42</v>
      </c>
      <c r="C627" s="29">
        <v>49</v>
      </c>
      <c r="D627" s="28">
        <v>2958101</v>
      </c>
      <c r="E627" s="42"/>
      <c r="F627" s="42"/>
    </row>
    <row r="628" spans="1:6" ht="13.5" thickBot="1">
      <c r="A628" s="28">
        <v>44177</v>
      </c>
      <c r="B628" s="30" t="s">
        <v>43</v>
      </c>
      <c r="C628" s="29">
        <v>112</v>
      </c>
      <c r="D628" s="28">
        <v>2958101</v>
      </c>
      <c r="E628" s="42"/>
      <c r="F628" s="42"/>
    </row>
    <row r="629" spans="1:6" ht="13.5" thickBot="1">
      <c r="A629" s="28">
        <v>44177</v>
      </c>
      <c r="B629" s="30" t="s">
        <v>44</v>
      </c>
      <c r="C629" s="29">
        <v>158</v>
      </c>
      <c r="D629" s="28">
        <v>2958101</v>
      </c>
      <c r="E629" s="42"/>
      <c r="F629" s="42"/>
    </row>
    <row r="630" spans="1:6" ht="13.5" thickBot="1">
      <c r="A630" s="28">
        <v>44177</v>
      </c>
      <c r="B630" s="30" t="s">
        <v>83</v>
      </c>
      <c r="C630" s="29">
        <v>126</v>
      </c>
      <c r="D630" s="28">
        <v>2958101</v>
      </c>
      <c r="E630" s="42"/>
      <c r="F630" s="42"/>
    </row>
    <row r="631" spans="1:6" ht="13.5" thickBot="1">
      <c r="A631" s="28">
        <v>44177</v>
      </c>
      <c r="B631" s="30" t="s">
        <v>45</v>
      </c>
      <c r="C631" s="29">
        <v>182</v>
      </c>
      <c r="D631" s="28">
        <v>2958101</v>
      </c>
      <c r="E631" s="42"/>
      <c r="F631" s="42"/>
    </row>
    <row r="632" spans="1:6" ht="13.5" thickBot="1">
      <c r="A632" s="28">
        <v>44177</v>
      </c>
      <c r="B632" s="30" t="s">
        <v>46</v>
      </c>
      <c r="C632" s="29">
        <v>27</v>
      </c>
      <c r="D632" s="28">
        <v>2958101</v>
      </c>
      <c r="E632" s="42"/>
      <c r="F632" s="42"/>
    </row>
    <row r="633" spans="1:6" ht="13.5" thickBot="1">
      <c r="A633" s="28">
        <v>44177</v>
      </c>
      <c r="B633" s="30" t="s">
        <v>85</v>
      </c>
      <c r="C633" s="29">
        <v>120</v>
      </c>
      <c r="D633" s="28">
        <v>2958101</v>
      </c>
      <c r="E633" s="42"/>
      <c r="F633" s="42"/>
    </row>
    <row r="634" spans="1:6" ht="13.5" thickBot="1">
      <c r="A634" s="28">
        <v>44177</v>
      </c>
      <c r="B634" s="30" t="s">
        <v>96</v>
      </c>
      <c r="C634" s="29">
        <v>100</v>
      </c>
      <c r="D634" s="28">
        <v>2958101</v>
      </c>
      <c r="E634" s="42"/>
      <c r="F634" s="42"/>
    </row>
    <row r="635" spans="1:6" ht="13.5" thickBot="1">
      <c r="A635" s="28">
        <v>44178</v>
      </c>
      <c r="B635" s="30" t="s">
        <v>27</v>
      </c>
      <c r="C635" s="29">
        <v>121</v>
      </c>
      <c r="D635" s="28">
        <v>2958101</v>
      </c>
      <c r="E635" s="42"/>
      <c r="F635" s="42"/>
    </row>
    <row r="636" spans="1:6" ht="13.5" thickBot="1">
      <c r="A636" s="28">
        <v>44178</v>
      </c>
      <c r="B636" s="30" t="s">
        <v>105</v>
      </c>
      <c r="C636" s="29">
        <v>100</v>
      </c>
      <c r="D636" s="28">
        <v>2958101</v>
      </c>
      <c r="E636" s="42"/>
      <c r="F636" s="42"/>
    </row>
    <row r="637" spans="1:6" ht="13.5" thickBot="1">
      <c r="A637" s="28">
        <v>44178</v>
      </c>
      <c r="B637" s="30" t="s">
        <v>106</v>
      </c>
      <c r="C637" s="29">
        <v>15</v>
      </c>
      <c r="D637" s="28">
        <v>2958101</v>
      </c>
      <c r="E637" s="42"/>
      <c r="F637" s="42"/>
    </row>
    <row r="638" spans="1:6" ht="13.5" thickBot="1">
      <c r="A638" s="28">
        <v>44178</v>
      </c>
      <c r="B638" s="30" t="s">
        <v>28</v>
      </c>
      <c r="C638" s="29">
        <v>30</v>
      </c>
      <c r="D638" s="28">
        <v>2958101</v>
      </c>
      <c r="E638" s="42"/>
      <c r="F638" s="42"/>
    </row>
    <row r="639" spans="1:6" ht="13.5" thickBot="1">
      <c r="A639" s="28">
        <v>44178</v>
      </c>
      <c r="B639" s="30" t="s">
        <v>29</v>
      </c>
      <c r="C639" s="29">
        <v>180</v>
      </c>
      <c r="D639" s="28">
        <v>2958101</v>
      </c>
      <c r="E639" s="42"/>
      <c r="F639" s="42"/>
    </row>
    <row r="640" spans="1:6" ht="13.5" thickBot="1">
      <c r="A640" s="28">
        <v>44178</v>
      </c>
      <c r="B640" s="30" t="s">
        <v>30</v>
      </c>
      <c r="C640" s="29">
        <v>38</v>
      </c>
      <c r="D640" s="28">
        <v>2958101</v>
      </c>
      <c r="E640" s="42"/>
      <c r="F640" s="42"/>
    </row>
    <row r="641" spans="1:6" ht="13.5" thickBot="1">
      <c r="A641" s="28">
        <v>44178</v>
      </c>
      <c r="B641" s="30" t="s">
        <v>107</v>
      </c>
      <c r="C641" s="29">
        <v>190</v>
      </c>
      <c r="D641" s="28">
        <v>2958101</v>
      </c>
      <c r="E641" s="42"/>
      <c r="F641" s="42"/>
    </row>
    <row r="642" spans="1:6" ht="13.5" thickBot="1">
      <c r="A642" s="28">
        <v>44178</v>
      </c>
      <c r="B642" s="30" t="s">
        <v>108</v>
      </c>
      <c r="C642" s="29">
        <v>237</v>
      </c>
      <c r="D642" s="28">
        <v>2958101</v>
      </c>
      <c r="E642" s="42"/>
      <c r="F642" s="42"/>
    </row>
    <row r="643" spans="1:6" ht="13.5" thickBot="1">
      <c r="A643" s="28">
        <v>44178</v>
      </c>
      <c r="B643" s="30" t="s">
        <v>80</v>
      </c>
      <c r="C643" s="29">
        <v>150</v>
      </c>
      <c r="D643" s="28">
        <v>2958101</v>
      </c>
      <c r="E643" s="42"/>
      <c r="F643" s="42"/>
    </row>
    <row r="644" spans="1:6" ht="13.5" thickBot="1">
      <c r="A644" s="28">
        <v>44178</v>
      </c>
      <c r="B644" s="30" t="s">
        <v>101</v>
      </c>
      <c r="C644" s="29">
        <v>125</v>
      </c>
      <c r="D644" s="28">
        <v>2958101</v>
      </c>
      <c r="E644" s="42"/>
      <c r="F644" s="42"/>
    </row>
    <row r="645" spans="1:6" ht="13.5" thickBot="1">
      <c r="A645" s="28">
        <v>44178</v>
      </c>
      <c r="B645" s="30" t="s">
        <v>102</v>
      </c>
      <c r="C645" s="29">
        <v>130</v>
      </c>
      <c r="D645" s="28">
        <v>2958101</v>
      </c>
      <c r="E645" s="42"/>
      <c r="F645" s="42"/>
    </row>
    <row r="646" spans="1:6" ht="13.5" thickBot="1">
      <c r="A646" s="28">
        <v>44178</v>
      </c>
      <c r="B646" s="30" t="s">
        <v>31</v>
      </c>
      <c r="C646" s="29">
        <v>100</v>
      </c>
      <c r="D646" s="28">
        <v>2958101</v>
      </c>
      <c r="E646" s="42"/>
      <c r="F646" s="42"/>
    </row>
    <row r="647" spans="1:6" ht="13.5" thickBot="1">
      <c r="A647" s="28">
        <v>44178</v>
      </c>
      <c r="B647" s="30" t="s">
        <v>86</v>
      </c>
      <c r="C647" s="29">
        <v>102</v>
      </c>
      <c r="D647" s="28">
        <v>2958101</v>
      </c>
      <c r="E647" s="42"/>
      <c r="F647" s="42"/>
    </row>
    <row r="648" spans="1:6" ht="13.5" thickBot="1">
      <c r="A648" s="28">
        <v>44178</v>
      </c>
      <c r="B648" s="30" t="s">
        <v>87</v>
      </c>
      <c r="C648" s="29">
        <v>102</v>
      </c>
      <c r="D648" s="28">
        <v>2958101</v>
      </c>
      <c r="E648" s="42"/>
      <c r="F648" s="42"/>
    </row>
    <row r="649" spans="1:6" ht="13.5" thickBot="1">
      <c r="A649" s="28">
        <v>44178</v>
      </c>
      <c r="B649" s="30" t="s">
        <v>32</v>
      </c>
      <c r="C649" s="29">
        <v>22</v>
      </c>
      <c r="D649" s="28">
        <v>2958101</v>
      </c>
      <c r="E649" s="42"/>
      <c r="F649" s="42"/>
    </row>
    <row r="650" spans="1:6" ht="13.5" thickBot="1">
      <c r="A650" s="28">
        <v>44178</v>
      </c>
      <c r="B650" s="30" t="s">
        <v>33</v>
      </c>
      <c r="C650" s="29">
        <v>7</v>
      </c>
      <c r="D650" s="28">
        <v>2958101</v>
      </c>
      <c r="E650" s="42"/>
      <c r="F650" s="42"/>
    </row>
    <row r="651" spans="1:6" ht="13.5" thickBot="1">
      <c r="A651" s="28">
        <v>44178</v>
      </c>
      <c r="B651" s="30" t="s">
        <v>98</v>
      </c>
      <c r="C651" s="29">
        <v>199</v>
      </c>
      <c r="D651" s="28">
        <v>2958101</v>
      </c>
      <c r="E651" s="42"/>
      <c r="F651" s="42"/>
    </row>
    <row r="652" spans="1:6" ht="13.5" thickBot="1">
      <c r="A652" s="28">
        <v>44178</v>
      </c>
      <c r="B652" s="30" t="s">
        <v>111</v>
      </c>
      <c r="C652" s="29">
        <v>60</v>
      </c>
      <c r="D652" s="28">
        <v>2958101</v>
      </c>
      <c r="E652" s="42"/>
      <c r="F652" s="42"/>
    </row>
    <row r="653" spans="1:6" ht="13.5" thickBot="1">
      <c r="A653" s="28">
        <v>44178</v>
      </c>
      <c r="B653" s="30" t="s">
        <v>88</v>
      </c>
      <c r="C653" s="29">
        <v>101</v>
      </c>
      <c r="D653" s="28">
        <v>2958101</v>
      </c>
      <c r="E653" s="42"/>
      <c r="F653" s="42"/>
    </row>
    <row r="654" spans="1:6" ht="13.5" thickBot="1">
      <c r="A654" s="28">
        <v>44178</v>
      </c>
      <c r="B654" s="30" t="s">
        <v>34</v>
      </c>
      <c r="C654" s="29">
        <v>50</v>
      </c>
      <c r="D654" s="28">
        <v>2958101</v>
      </c>
      <c r="E654" s="42"/>
      <c r="F654" s="42"/>
    </row>
    <row r="655" spans="1:6" ht="13.5" thickBot="1">
      <c r="A655" s="28">
        <v>44178</v>
      </c>
      <c r="B655" s="30" t="s">
        <v>99</v>
      </c>
      <c r="C655" s="29">
        <v>101</v>
      </c>
      <c r="D655" s="28">
        <v>2958101</v>
      </c>
      <c r="E655" s="42"/>
      <c r="F655" s="42"/>
    </row>
    <row r="656" spans="1:6" ht="13.5" thickBot="1">
      <c r="A656" s="28">
        <v>44178</v>
      </c>
      <c r="B656" s="30" t="s">
        <v>100</v>
      </c>
      <c r="C656" s="29">
        <v>124</v>
      </c>
      <c r="D656" s="28">
        <v>2958101</v>
      </c>
      <c r="E656" s="42"/>
      <c r="F656" s="42"/>
    </row>
    <row r="657" spans="1:6" ht="13.5" thickBot="1">
      <c r="A657" s="28">
        <v>44178</v>
      </c>
      <c r="B657" s="30" t="s">
        <v>35</v>
      </c>
      <c r="C657" s="29">
        <v>50</v>
      </c>
      <c r="D657" s="28">
        <v>2958101</v>
      </c>
      <c r="E657" s="42"/>
      <c r="F657" s="42"/>
    </row>
    <row r="658" spans="1:6" ht="13.5" thickBot="1">
      <c r="A658" s="28">
        <v>44178</v>
      </c>
      <c r="B658" s="30" t="s">
        <v>36</v>
      </c>
      <c r="C658" s="29">
        <v>102</v>
      </c>
      <c r="D658" s="28">
        <v>2958101</v>
      </c>
      <c r="E658" s="42"/>
      <c r="F658" s="42"/>
    </row>
    <row r="659" spans="1:6" ht="13.5" thickBot="1">
      <c r="A659" s="28">
        <v>44178</v>
      </c>
      <c r="B659" s="30" t="s">
        <v>89</v>
      </c>
      <c r="C659" s="29">
        <v>121</v>
      </c>
      <c r="D659" s="28">
        <v>2958101</v>
      </c>
      <c r="E659" s="42"/>
      <c r="F659" s="42"/>
    </row>
    <row r="660" spans="1:6" ht="13.5" thickBot="1">
      <c r="A660" s="28">
        <v>44178</v>
      </c>
      <c r="B660" s="30" t="s">
        <v>90</v>
      </c>
      <c r="C660" s="29">
        <v>119</v>
      </c>
      <c r="D660" s="28">
        <v>2958101</v>
      </c>
      <c r="E660" s="42"/>
      <c r="F660" s="42"/>
    </row>
    <row r="661" spans="1:6" ht="13.5" thickBot="1">
      <c r="A661" s="28">
        <v>44178</v>
      </c>
      <c r="B661" s="30" t="s">
        <v>97</v>
      </c>
      <c r="C661" s="29">
        <v>180</v>
      </c>
      <c r="D661" s="28">
        <v>2958101</v>
      </c>
      <c r="E661" s="42"/>
      <c r="F661" s="42"/>
    </row>
    <row r="662" spans="1:6" ht="13.5" thickBot="1">
      <c r="A662" s="28">
        <v>44178</v>
      </c>
      <c r="B662" s="30" t="s">
        <v>37</v>
      </c>
      <c r="C662" s="29">
        <v>39</v>
      </c>
      <c r="D662" s="28">
        <v>2958101</v>
      </c>
      <c r="E662" s="42"/>
      <c r="F662" s="42"/>
    </row>
    <row r="663" spans="1:6" ht="13.5" thickBot="1">
      <c r="A663" s="28">
        <v>44178</v>
      </c>
      <c r="B663" s="30" t="s">
        <v>21</v>
      </c>
      <c r="C663" s="29">
        <v>125</v>
      </c>
      <c r="D663" s="28">
        <v>2958101</v>
      </c>
      <c r="E663" s="42"/>
      <c r="F663" s="42"/>
    </row>
    <row r="664" spans="1:6" ht="13.5" thickBot="1">
      <c r="A664" s="28">
        <v>44178</v>
      </c>
      <c r="B664" s="30" t="s">
        <v>22</v>
      </c>
      <c r="C664" s="29">
        <v>128</v>
      </c>
      <c r="D664" s="28">
        <v>2958101</v>
      </c>
      <c r="E664" s="42"/>
      <c r="F664" s="42"/>
    </row>
    <row r="665" spans="1:6" ht="13.5" thickBot="1">
      <c r="A665" s="28">
        <v>44178</v>
      </c>
      <c r="B665" s="30" t="s">
        <v>81</v>
      </c>
      <c r="C665" s="29">
        <v>154</v>
      </c>
      <c r="D665" s="28">
        <v>2958101</v>
      </c>
      <c r="E665" s="42"/>
      <c r="F665" s="42"/>
    </row>
    <row r="666" spans="1:6" ht="13.5" thickBot="1">
      <c r="A666" s="28">
        <v>44178</v>
      </c>
      <c r="B666" s="30" t="s">
        <v>82</v>
      </c>
      <c r="C666" s="29">
        <v>150</v>
      </c>
      <c r="D666" s="28">
        <v>2958101</v>
      </c>
      <c r="E666" s="42"/>
      <c r="F666" s="42"/>
    </row>
    <row r="667" spans="1:6" ht="13.5" thickBot="1">
      <c r="A667" s="28">
        <v>44178</v>
      </c>
      <c r="B667" s="30" t="s">
        <v>91</v>
      </c>
      <c r="C667" s="29">
        <v>103</v>
      </c>
      <c r="D667" s="28">
        <v>2958101</v>
      </c>
      <c r="E667" s="42"/>
      <c r="F667" s="42"/>
    </row>
    <row r="668" spans="1:6" ht="13.5" thickBot="1">
      <c r="A668" s="28">
        <v>44178</v>
      </c>
      <c r="B668" s="30" t="s">
        <v>92</v>
      </c>
      <c r="C668" s="29">
        <v>103</v>
      </c>
      <c r="D668" s="28">
        <v>2958101</v>
      </c>
      <c r="E668" s="42"/>
      <c r="F668" s="42"/>
    </row>
    <row r="669" spans="1:6" ht="13.5" thickBot="1">
      <c r="A669" s="28">
        <v>44178</v>
      </c>
      <c r="B669" s="30" t="s">
        <v>93</v>
      </c>
      <c r="C669" s="29">
        <v>98</v>
      </c>
      <c r="D669" s="28">
        <v>2958101</v>
      </c>
      <c r="E669" s="42"/>
      <c r="F669" s="42"/>
    </row>
    <row r="670" spans="1:6" ht="13.5" thickBot="1">
      <c r="A670" s="28">
        <v>44178</v>
      </c>
      <c r="B670" s="30" t="s">
        <v>94</v>
      </c>
      <c r="C670" s="29">
        <v>108</v>
      </c>
      <c r="D670" s="28">
        <v>2958101</v>
      </c>
      <c r="E670" s="42"/>
      <c r="F670" s="42"/>
    </row>
    <row r="671" spans="1:6" ht="13.5" thickBot="1">
      <c r="A671" s="28">
        <v>44178</v>
      </c>
      <c r="B671" s="30" t="s">
        <v>95</v>
      </c>
      <c r="C671" s="29">
        <v>200</v>
      </c>
      <c r="D671" s="28">
        <v>2958101</v>
      </c>
      <c r="E671" s="42"/>
      <c r="F671" s="42"/>
    </row>
    <row r="672" spans="1:6" ht="13.5" thickBot="1">
      <c r="A672" s="28">
        <v>44178</v>
      </c>
      <c r="B672" s="30" t="s">
        <v>38</v>
      </c>
      <c r="C672" s="29">
        <v>79</v>
      </c>
      <c r="D672" s="28">
        <v>2958101</v>
      </c>
      <c r="E672" s="42"/>
      <c r="F672" s="42"/>
    </row>
    <row r="673" spans="1:6" ht="13.5" thickBot="1">
      <c r="A673" s="28">
        <v>44178</v>
      </c>
      <c r="B673" s="30" t="s">
        <v>39</v>
      </c>
      <c r="C673" s="29">
        <v>79</v>
      </c>
      <c r="D673" s="28">
        <v>2958101</v>
      </c>
      <c r="E673" s="42"/>
      <c r="F673" s="42"/>
    </row>
    <row r="674" spans="1:6" ht="13.5" thickBot="1">
      <c r="A674" s="28">
        <v>44178</v>
      </c>
      <c r="B674" s="30" t="s">
        <v>40</v>
      </c>
      <c r="C674" s="29">
        <v>150</v>
      </c>
      <c r="D674" s="28">
        <v>2958101</v>
      </c>
      <c r="E674" s="42"/>
      <c r="F674" s="42"/>
    </row>
    <row r="675" spans="1:6" ht="13.5" thickBot="1">
      <c r="A675" s="28">
        <v>44178</v>
      </c>
      <c r="B675" s="30" t="s">
        <v>112</v>
      </c>
      <c r="C675" s="29">
        <v>60</v>
      </c>
      <c r="D675" s="28">
        <v>2958101</v>
      </c>
      <c r="E675" s="42"/>
      <c r="F675" s="42"/>
    </row>
    <row r="676" spans="1:6" ht="13.5" thickBot="1">
      <c r="A676" s="28">
        <v>44178</v>
      </c>
      <c r="B676" s="30" t="s">
        <v>41</v>
      </c>
      <c r="C676" s="29">
        <v>110</v>
      </c>
      <c r="D676" s="28">
        <v>2958101</v>
      </c>
      <c r="E676" s="42"/>
      <c r="F676" s="42"/>
    </row>
    <row r="677" spans="1:6" ht="13.5" thickBot="1">
      <c r="A677" s="28">
        <v>44178</v>
      </c>
      <c r="B677" s="30" t="s">
        <v>42</v>
      </c>
      <c r="C677" s="29">
        <v>49</v>
      </c>
      <c r="D677" s="28">
        <v>2958101</v>
      </c>
      <c r="E677" s="42"/>
      <c r="F677" s="42"/>
    </row>
    <row r="678" spans="1:6" ht="13.5" thickBot="1">
      <c r="A678" s="28">
        <v>44178</v>
      </c>
      <c r="B678" s="30" t="s">
        <v>43</v>
      </c>
      <c r="C678" s="29">
        <v>112</v>
      </c>
      <c r="D678" s="28">
        <v>2958101</v>
      </c>
      <c r="E678" s="42"/>
      <c r="F678" s="42"/>
    </row>
    <row r="679" spans="1:6" ht="13.5" thickBot="1">
      <c r="A679" s="28">
        <v>44178</v>
      </c>
      <c r="B679" s="30" t="s">
        <v>44</v>
      </c>
      <c r="C679" s="29">
        <v>158</v>
      </c>
      <c r="D679" s="28">
        <v>2958101</v>
      </c>
      <c r="E679" s="42"/>
      <c r="F679" s="42"/>
    </row>
    <row r="680" spans="1:6" ht="13.5" thickBot="1">
      <c r="A680" s="28">
        <v>44178</v>
      </c>
      <c r="B680" s="30" t="s">
        <v>83</v>
      </c>
      <c r="C680" s="29">
        <v>126</v>
      </c>
      <c r="D680" s="28">
        <v>2958101</v>
      </c>
      <c r="E680" s="42"/>
      <c r="F680" s="42"/>
    </row>
    <row r="681" spans="1:6" ht="13.5" thickBot="1">
      <c r="A681" s="28">
        <v>44178</v>
      </c>
      <c r="B681" s="30" t="s">
        <v>45</v>
      </c>
      <c r="C681" s="29">
        <v>182</v>
      </c>
      <c r="D681" s="28">
        <v>2958101</v>
      </c>
      <c r="E681" s="42"/>
      <c r="F681" s="42"/>
    </row>
    <row r="682" spans="1:6" ht="13.5" thickBot="1">
      <c r="A682" s="28">
        <v>44178</v>
      </c>
      <c r="B682" s="30" t="s">
        <v>46</v>
      </c>
      <c r="C682" s="29">
        <v>27</v>
      </c>
      <c r="D682" s="28">
        <v>2958101</v>
      </c>
      <c r="E682" s="42"/>
      <c r="F682" s="42"/>
    </row>
    <row r="683" spans="1:6" ht="13.5" thickBot="1">
      <c r="A683" s="28">
        <v>44178</v>
      </c>
      <c r="B683" s="30" t="s">
        <v>85</v>
      </c>
      <c r="C683" s="29">
        <v>120</v>
      </c>
      <c r="D683" s="28">
        <v>2958101</v>
      </c>
      <c r="E683" s="42"/>
      <c r="F683" s="42"/>
    </row>
    <row r="684" spans="1:6" ht="13.5" thickBot="1">
      <c r="A684" s="28">
        <v>44178</v>
      </c>
      <c r="B684" s="30" t="s">
        <v>96</v>
      </c>
      <c r="C684" s="29">
        <v>100</v>
      </c>
      <c r="D684" s="28">
        <v>2958101</v>
      </c>
      <c r="E684" s="42"/>
      <c r="F684" s="42"/>
    </row>
    <row r="685" spans="1:6" ht="13.5" thickBot="1">
      <c r="A685" s="28">
        <v>44179</v>
      </c>
      <c r="B685" s="30" t="s">
        <v>27</v>
      </c>
      <c r="C685" s="29">
        <v>121</v>
      </c>
      <c r="D685" s="28">
        <v>2958101</v>
      </c>
      <c r="E685" s="42"/>
      <c r="F685" s="42"/>
    </row>
    <row r="686" spans="1:6" ht="13.5" thickBot="1">
      <c r="A686" s="28">
        <v>44179</v>
      </c>
      <c r="B686" s="30" t="s">
        <v>105</v>
      </c>
      <c r="C686" s="29">
        <v>100</v>
      </c>
      <c r="D686" s="28">
        <v>2958101</v>
      </c>
      <c r="E686" s="42"/>
      <c r="F686" s="42"/>
    </row>
    <row r="687" spans="1:6" ht="13.5" thickBot="1">
      <c r="A687" s="28">
        <v>44179</v>
      </c>
      <c r="B687" s="30" t="s">
        <v>106</v>
      </c>
      <c r="C687" s="29">
        <v>15</v>
      </c>
      <c r="D687" s="28">
        <v>2958101</v>
      </c>
      <c r="E687" s="42"/>
      <c r="F687" s="42"/>
    </row>
    <row r="688" spans="1:6" ht="13.5" thickBot="1">
      <c r="A688" s="28">
        <v>44179</v>
      </c>
      <c r="B688" s="30" t="s">
        <v>28</v>
      </c>
      <c r="C688" s="29">
        <v>30</v>
      </c>
      <c r="D688" s="28">
        <v>2958101</v>
      </c>
      <c r="E688" s="42"/>
      <c r="F688" s="42"/>
    </row>
    <row r="689" spans="1:6" ht="13.5" thickBot="1">
      <c r="A689" s="28">
        <v>44179</v>
      </c>
      <c r="B689" s="30" t="s">
        <v>29</v>
      </c>
      <c r="C689" s="29">
        <v>180</v>
      </c>
      <c r="D689" s="28">
        <v>2958101</v>
      </c>
      <c r="E689" s="42"/>
      <c r="F689" s="42"/>
    </row>
    <row r="690" spans="1:6" ht="13.5" thickBot="1">
      <c r="A690" s="28">
        <v>44179</v>
      </c>
      <c r="B690" s="30" t="s">
        <v>30</v>
      </c>
      <c r="C690" s="29">
        <v>38</v>
      </c>
      <c r="D690" s="28">
        <v>2958101</v>
      </c>
      <c r="E690" s="42"/>
      <c r="F690" s="42"/>
    </row>
    <row r="691" spans="1:6" ht="13.5" thickBot="1">
      <c r="A691" s="28">
        <v>44179</v>
      </c>
      <c r="B691" s="30" t="s">
        <v>107</v>
      </c>
      <c r="C691" s="29">
        <v>190</v>
      </c>
      <c r="D691" s="28">
        <v>2958101</v>
      </c>
      <c r="E691" s="42"/>
      <c r="F691" s="42"/>
    </row>
    <row r="692" spans="1:6" ht="13.5" thickBot="1">
      <c r="A692" s="28">
        <v>44179</v>
      </c>
      <c r="B692" s="30" t="s">
        <v>108</v>
      </c>
      <c r="C692" s="29">
        <v>237</v>
      </c>
      <c r="D692" s="28">
        <v>2958101</v>
      </c>
      <c r="E692" s="42"/>
      <c r="F692" s="42"/>
    </row>
    <row r="693" spans="1:6" ht="13.5" thickBot="1">
      <c r="A693" s="28">
        <v>44179</v>
      </c>
      <c r="B693" s="30" t="s">
        <v>80</v>
      </c>
      <c r="C693" s="29">
        <v>150</v>
      </c>
      <c r="D693" s="28">
        <v>2958101</v>
      </c>
      <c r="E693" s="42"/>
      <c r="F693" s="42"/>
    </row>
    <row r="694" spans="1:6" ht="13.5" thickBot="1">
      <c r="A694" s="28">
        <v>44179</v>
      </c>
      <c r="B694" s="30" t="s">
        <v>101</v>
      </c>
      <c r="C694" s="29">
        <v>125</v>
      </c>
      <c r="D694" s="28">
        <v>2958101</v>
      </c>
      <c r="E694" s="42"/>
      <c r="F694" s="42"/>
    </row>
    <row r="695" spans="1:6" ht="13.5" thickBot="1">
      <c r="A695" s="28">
        <v>44179</v>
      </c>
      <c r="B695" s="30" t="s">
        <v>102</v>
      </c>
      <c r="C695" s="29">
        <v>130</v>
      </c>
      <c r="D695" s="28">
        <v>2958101</v>
      </c>
      <c r="E695" s="42"/>
      <c r="F695" s="42"/>
    </row>
    <row r="696" spans="1:6" ht="13.5" thickBot="1">
      <c r="A696" s="28">
        <v>44179</v>
      </c>
      <c r="B696" s="30" t="s">
        <v>31</v>
      </c>
      <c r="C696" s="29">
        <v>100</v>
      </c>
      <c r="D696" s="28">
        <v>2958101</v>
      </c>
      <c r="E696" s="42"/>
      <c r="F696" s="42"/>
    </row>
    <row r="697" spans="1:6" ht="13.5" thickBot="1">
      <c r="A697" s="28">
        <v>44179</v>
      </c>
      <c r="B697" s="30" t="s">
        <v>86</v>
      </c>
      <c r="C697" s="29">
        <v>102</v>
      </c>
      <c r="D697" s="28">
        <v>2958101</v>
      </c>
      <c r="E697" s="42"/>
      <c r="F697" s="42"/>
    </row>
    <row r="698" spans="1:6" ht="13.5" thickBot="1">
      <c r="A698" s="28">
        <v>44179</v>
      </c>
      <c r="B698" s="30" t="s">
        <v>87</v>
      </c>
      <c r="C698" s="29">
        <v>102</v>
      </c>
      <c r="D698" s="28">
        <v>2958101</v>
      </c>
      <c r="E698" s="42"/>
      <c r="F698" s="42"/>
    </row>
    <row r="699" spans="1:6" ht="13.5" thickBot="1">
      <c r="A699" s="28">
        <v>44179</v>
      </c>
      <c r="B699" s="30" t="s">
        <v>32</v>
      </c>
      <c r="C699" s="29">
        <v>22</v>
      </c>
      <c r="D699" s="28">
        <v>2958101</v>
      </c>
      <c r="E699" s="42"/>
      <c r="F699" s="42"/>
    </row>
    <row r="700" spans="1:6" ht="13.5" thickBot="1">
      <c r="A700" s="28">
        <v>44179</v>
      </c>
      <c r="B700" s="30" t="s">
        <v>33</v>
      </c>
      <c r="C700" s="29">
        <v>7</v>
      </c>
      <c r="D700" s="28">
        <v>2958101</v>
      </c>
      <c r="E700" s="42"/>
      <c r="F700" s="42"/>
    </row>
    <row r="701" spans="1:6" ht="13.5" thickBot="1">
      <c r="A701" s="28">
        <v>44179</v>
      </c>
      <c r="B701" s="30" t="s">
        <v>98</v>
      </c>
      <c r="C701" s="29">
        <v>199</v>
      </c>
      <c r="D701" s="28">
        <v>2958101</v>
      </c>
      <c r="E701" s="42"/>
      <c r="F701" s="42"/>
    </row>
    <row r="702" spans="1:6" ht="13.5" thickBot="1">
      <c r="A702" s="28">
        <v>44179</v>
      </c>
      <c r="B702" s="30" t="s">
        <v>111</v>
      </c>
      <c r="C702" s="29">
        <v>60</v>
      </c>
      <c r="D702" s="28">
        <v>2958101</v>
      </c>
      <c r="E702" s="42"/>
      <c r="F702" s="42"/>
    </row>
    <row r="703" spans="1:6" ht="13.5" thickBot="1">
      <c r="A703" s="28">
        <v>44179</v>
      </c>
      <c r="B703" s="30" t="s">
        <v>88</v>
      </c>
      <c r="C703" s="29">
        <v>101</v>
      </c>
      <c r="D703" s="28">
        <v>2958101</v>
      </c>
      <c r="E703" s="42"/>
      <c r="F703" s="42"/>
    </row>
    <row r="704" spans="1:6" ht="13.5" thickBot="1">
      <c r="A704" s="28">
        <v>44179</v>
      </c>
      <c r="B704" s="30" t="s">
        <v>34</v>
      </c>
      <c r="C704" s="29">
        <v>50</v>
      </c>
      <c r="D704" s="28">
        <v>2958101</v>
      </c>
      <c r="E704" s="42"/>
      <c r="F704" s="42"/>
    </row>
    <row r="705" spans="1:6" ht="13.5" thickBot="1">
      <c r="A705" s="28">
        <v>44179</v>
      </c>
      <c r="B705" s="30" t="s">
        <v>99</v>
      </c>
      <c r="C705" s="29">
        <v>101</v>
      </c>
      <c r="D705" s="28">
        <v>2958101</v>
      </c>
      <c r="E705" s="42"/>
      <c r="F705" s="42"/>
    </row>
    <row r="706" spans="1:6" ht="13.5" thickBot="1">
      <c r="A706" s="28">
        <v>44179</v>
      </c>
      <c r="B706" s="30" t="s">
        <v>100</v>
      </c>
      <c r="C706" s="29">
        <v>124</v>
      </c>
      <c r="D706" s="28">
        <v>2958101</v>
      </c>
      <c r="E706" s="42"/>
      <c r="F706" s="42"/>
    </row>
    <row r="707" spans="1:6" ht="13.5" thickBot="1">
      <c r="A707" s="28">
        <v>44179</v>
      </c>
      <c r="B707" s="30" t="s">
        <v>35</v>
      </c>
      <c r="C707" s="29">
        <v>50</v>
      </c>
      <c r="D707" s="28">
        <v>2958101</v>
      </c>
      <c r="E707" s="42"/>
      <c r="F707" s="42"/>
    </row>
    <row r="708" spans="1:6" ht="13.5" thickBot="1">
      <c r="A708" s="28">
        <v>44179</v>
      </c>
      <c r="B708" s="30" t="s">
        <v>36</v>
      </c>
      <c r="C708" s="29">
        <v>102</v>
      </c>
      <c r="D708" s="28">
        <v>2958101</v>
      </c>
      <c r="E708" s="42"/>
      <c r="F708" s="42"/>
    </row>
    <row r="709" spans="1:6" ht="13.5" thickBot="1">
      <c r="A709" s="28">
        <v>44179</v>
      </c>
      <c r="B709" s="30" t="s">
        <v>89</v>
      </c>
      <c r="C709" s="29">
        <v>121</v>
      </c>
      <c r="D709" s="28">
        <v>2958101</v>
      </c>
      <c r="E709" s="42"/>
      <c r="F709" s="42"/>
    </row>
    <row r="710" spans="1:6" ht="13.5" thickBot="1">
      <c r="A710" s="28">
        <v>44179</v>
      </c>
      <c r="B710" s="30" t="s">
        <v>90</v>
      </c>
      <c r="C710" s="29">
        <v>119</v>
      </c>
      <c r="D710" s="28">
        <v>2958101</v>
      </c>
      <c r="E710" s="42"/>
      <c r="F710" s="42"/>
    </row>
    <row r="711" spans="1:6" ht="13.5" thickBot="1">
      <c r="A711" s="28">
        <v>44179</v>
      </c>
      <c r="B711" s="30" t="s">
        <v>97</v>
      </c>
      <c r="C711" s="29">
        <v>180</v>
      </c>
      <c r="D711" s="28">
        <v>2958101</v>
      </c>
      <c r="E711" s="42"/>
      <c r="F711" s="42"/>
    </row>
    <row r="712" spans="1:6" ht="13.5" thickBot="1">
      <c r="A712" s="28">
        <v>44179</v>
      </c>
      <c r="B712" s="30" t="s">
        <v>37</v>
      </c>
      <c r="C712" s="29">
        <v>39</v>
      </c>
      <c r="D712" s="28">
        <v>2958101</v>
      </c>
      <c r="E712" s="42"/>
      <c r="F712" s="42"/>
    </row>
    <row r="713" spans="1:6" ht="13.5" thickBot="1">
      <c r="A713" s="28">
        <v>44179</v>
      </c>
      <c r="B713" s="30" t="s">
        <v>21</v>
      </c>
      <c r="C713" s="29">
        <v>125</v>
      </c>
      <c r="D713" s="28">
        <v>2958101</v>
      </c>
      <c r="E713" s="42"/>
      <c r="F713" s="42"/>
    </row>
    <row r="714" spans="1:6" ht="13.5" thickBot="1">
      <c r="A714" s="28">
        <v>44179</v>
      </c>
      <c r="B714" s="30" t="s">
        <v>22</v>
      </c>
      <c r="C714" s="29">
        <v>128</v>
      </c>
      <c r="D714" s="28">
        <v>2958101</v>
      </c>
      <c r="E714" s="42"/>
      <c r="F714" s="42"/>
    </row>
    <row r="715" spans="1:6" ht="13.5" thickBot="1">
      <c r="A715" s="28">
        <v>44179</v>
      </c>
      <c r="B715" s="30" t="s">
        <v>81</v>
      </c>
      <c r="C715" s="29">
        <v>154</v>
      </c>
      <c r="D715" s="28">
        <v>2958101</v>
      </c>
      <c r="E715" s="42"/>
      <c r="F715" s="42"/>
    </row>
    <row r="716" spans="1:6" ht="13.5" thickBot="1">
      <c r="A716" s="28">
        <v>44179</v>
      </c>
      <c r="B716" s="30" t="s">
        <v>82</v>
      </c>
      <c r="C716" s="29">
        <v>150</v>
      </c>
      <c r="D716" s="28">
        <v>2958101</v>
      </c>
      <c r="E716" s="42"/>
      <c r="F716" s="42"/>
    </row>
    <row r="717" spans="1:6" ht="13.5" thickBot="1">
      <c r="A717" s="28">
        <v>44179</v>
      </c>
      <c r="B717" s="30" t="s">
        <v>91</v>
      </c>
      <c r="C717" s="29">
        <v>103</v>
      </c>
      <c r="D717" s="28">
        <v>2958101</v>
      </c>
      <c r="E717" s="42"/>
      <c r="F717" s="42"/>
    </row>
    <row r="718" spans="1:6" ht="13.5" thickBot="1">
      <c r="A718" s="28">
        <v>44179</v>
      </c>
      <c r="B718" s="30" t="s">
        <v>92</v>
      </c>
      <c r="C718" s="29">
        <v>103</v>
      </c>
      <c r="D718" s="28">
        <v>2958101</v>
      </c>
      <c r="E718" s="42"/>
      <c r="F718" s="42"/>
    </row>
    <row r="719" spans="1:6" ht="13.5" thickBot="1">
      <c r="A719" s="28">
        <v>44179</v>
      </c>
      <c r="B719" s="30" t="s">
        <v>93</v>
      </c>
      <c r="C719" s="29">
        <v>98</v>
      </c>
      <c r="D719" s="28">
        <v>2958101</v>
      </c>
      <c r="E719" s="42"/>
      <c r="F719" s="42"/>
    </row>
    <row r="720" spans="1:6" ht="13.5" thickBot="1">
      <c r="A720" s="28">
        <v>44179</v>
      </c>
      <c r="B720" s="30" t="s">
        <v>94</v>
      </c>
      <c r="C720" s="29">
        <v>108</v>
      </c>
      <c r="D720" s="28">
        <v>2958101</v>
      </c>
      <c r="E720" s="42"/>
      <c r="F720" s="42"/>
    </row>
    <row r="721" spans="1:6" ht="13.5" thickBot="1">
      <c r="A721" s="28">
        <v>44179</v>
      </c>
      <c r="B721" s="30" t="s">
        <v>95</v>
      </c>
      <c r="C721" s="29">
        <v>200</v>
      </c>
      <c r="D721" s="28">
        <v>2958101</v>
      </c>
      <c r="E721" s="42"/>
      <c r="F721" s="42"/>
    </row>
    <row r="722" spans="1:6" ht="13.5" thickBot="1">
      <c r="A722" s="28">
        <v>44179</v>
      </c>
      <c r="B722" s="30" t="s">
        <v>38</v>
      </c>
      <c r="C722" s="29">
        <v>79</v>
      </c>
      <c r="D722" s="28">
        <v>2958101</v>
      </c>
      <c r="E722" s="42"/>
      <c r="F722" s="42"/>
    </row>
    <row r="723" spans="1:6" ht="13.5" thickBot="1">
      <c r="A723" s="28">
        <v>44179</v>
      </c>
      <c r="B723" s="30" t="s">
        <v>39</v>
      </c>
      <c r="C723" s="29">
        <v>79</v>
      </c>
      <c r="D723" s="28">
        <v>2958101</v>
      </c>
      <c r="E723" s="42"/>
      <c r="F723" s="42"/>
    </row>
    <row r="724" spans="1:6" ht="13.5" thickBot="1">
      <c r="A724" s="28">
        <v>44179</v>
      </c>
      <c r="B724" s="30" t="s">
        <v>40</v>
      </c>
      <c r="C724" s="29">
        <v>150</v>
      </c>
      <c r="D724" s="28">
        <v>2958101</v>
      </c>
      <c r="E724" s="42"/>
      <c r="F724" s="42"/>
    </row>
    <row r="725" spans="1:6" ht="13.5" thickBot="1">
      <c r="A725" s="28">
        <v>44179</v>
      </c>
      <c r="B725" s="30" t="s">
        <v>112</v>
      </c>
      <c r="C725" s="29">
        <v>60</v>
      </c>
      <c r="D725" s="28">
        <v>2958101</v>
      </c>
      <c r="E725" s="42"/>
      <c r="F725" s="42"/>
    </row>
    <row r="726" spans="1:6" ht="13.5" thickBot="1">
      <c r="A726" s="28">
        <v>44179</v>
      </c>
      <c r="B726" s="30" t="s">
        <v>41</v>
      </c>
      <c r="C726" s="29">
        <v>110</v>
      </c>
      <c r="D726" s="28">
        <v>2958101</v>
      </c>
      <c r="E726" s="42"/>
      <c r="F726" s="42"/>
    </row>
    <row r="727" spans="1:6" ht="13.5" thickBot="1">
      <c r="A727" s="28">
        <v>44179</v>
      </c>
      <c r="B727" s="30" t="s">
        <v>42</v>
      </c>
      <c r="C727" s="29">
        <v>49</v>
      </c>
      <c r="D727" s="28">
        <v>2958101</v>
      </c>
      <c r="E727" s="42"/>
      <c r="F727" s="42"/>
    </row>
    <row r="728" spans="1:6" ht="13.5" thickBot="1">
      <c r="A728" s="28">
        <v>44179</v>
      </c>
      <c r="B728" s="30" t="s">
        <v>43</v>
      </c>
      <c r="C728" s="29">
        <v>112</v>
      </c>
      <c r="D728" s="28">
        <v>2958101</v>
      </c>
      <c r="E728" s="42"/>
      <c r="F728" s="42"/>
    </row>
    <row r="729" spans="1:6" ht="13.5" thickBot="1">
      <c r="A729" s="28">
        <v>44179</v>
      </c>
      <c r="B729" s="30" t="s">
        <v>44</v>
      </c>
      <c r="C729" s="29">
        <v>158</v>
      </c>
      <c r="D729" s="28">
        <v>2958101</v>
      </c>
      <c r="E729" s="42"/>
      <c r="F729" s="42"/>
    </row>
    <row r="730" spans="1:6" ht="13.5" thickBot="1">
      <c r="A730" s="28">
        <v>44179</v>
      </c>
      <c r="B730" s="30" t="s">
        <v>83</v>
      </c>
      <c r="C730" s="29">
        <v>126</v>
      </c>
      <c r="D730" s="28">
        <v>2958101</v>
      </c>
      <c r="E730" s="42"/>
      <c r="F730" s="42"/>
    </row>
    <row r="731" spans="1:6" ht="13.5" thickBot="1">
      <c r="A731" s="28">
        <v>44179</v>
      </c>
      <c r="B731" s="30" t="s">
        <v>45</v>
      </c>
      <c r="C731" s="29">
        <v>182</v>
      </c>
      <c r="D731" s="28">
        <v>2958101</v>
      </c>
      <c r="E731" s="42"/>
      <c r="F731" s="42"/>
    </row>
    <row r="732" spans="1:6" ht="13.5" thickBot="1">
      <c r="A732" s="28">
        <v>44179</v>
      </c>
      <c r="B732" s="30" t="s">
        <v>46</v>
      </c>
      <c r="C732" s="29">
        <v>27</v>
      </c>
      <c r="D732" s="28">
        <v>2958101</v>
      </c>
      <c r="E732" s="42"/>
      <c r="F732" s="42"/>
    </row>
    <row r="733" spans="1:6" ht="13.5" thickBot="1">
      <c r="A733" s="28">
        <v>44179</v>
      </c>
      <c r="B733" s="30" t="s">
        <v>85</v>
      </c>
      <c r="C733" s="29">
        <v>120</v>
      </c>
      <c r="D733" s="28">
        <v>2958101</v>
      </c>
      <c r="E733" s="42"/>
      <c r="F733" s="42"/>
    </row>
    <row r="734" spans="1:6" ht="13.5" thickBot="1">
      <c r="A734" s="28">
        <v>44179</v>
      </c>
      <c r="B734" s="30" t="s">
        <v>96</v>
      </c>
      <c r="C734" s="29">
        <v>100</v>
      </c>
      <c r="D734" s="28">
        <v>2958101</v>
      </c>
      <c r="E734" s="42"/>
      <c r="F734" s="42"/>
    </row>
    <row r="735" spans="1:6" ht="13.5" thickBot="1">
      <c r="A735" s="28">
        <v>44180</v>
      </c>
      <c r="B735" s="30" t="s">
        <v>27</v>
      </c>
      <c r="C735" s="29">
        <v>121</v>
      </c>
      <c r="D735" s="28">
        <v>2958101</v>
      </c>
      <c r="E735" s="42"/>
      <c r="F735" s="42"/>
    </row>
    <row r="736" spans="1:6" ht="13.5" thickBot="1">
      <c r="A736" s="28">
        <v>44180</v>
      </c>
      <c r="B736" s="30" t="s">
        <v>105</v>
      </c>
      <c r="C736" s="29">
        <v>100</v>
      </c>
      <c r="D736" s="28">
        <v>2958101</v>
      </c>
      <c r="E736" s="42"/>
      <c r="F736" s="42"/>
    </row>
    <row r="737" spans="1:6" ht="13.5" thickBot="1">
      <c r="A737" s="28">
        <v>44180</v>
      </c>
      <c r="B737" s="30" t="s">
        <v>106</v>
      </c>
      <c r="C737" s="29">
        <v>15</v>
      </c>
      <c r="D737" s="28">
        <v>2958101</v>
      </c>
      <c r="E737" s="42"/>
      <c r="F737" s="42"/>
    </row>
    <row r="738" spans="1:6" ht="13.5" thickBot="1">
      <c r="A738" s="28">
        <v>44180</v>
      </c>
      <c r="B738" s="30" t="s">
        <v>28</v>
      </c>
      <c r="C738" s="29">
        <v>30</v>
      </c>
      <c r="D738" s="28">
        <v>2958101</v>
      </c>
      <c r="E738" s="42"/>
      <c r="F738" s="42"/>
    </row>
    <row r="739" spans="1:6" ht="13.5" thickBot="1">
      <c r="A739" s="28">
        <v>44180</v>
      </c>
      <c r="B739" s="30" t="s">
        <v>29</v>
      </c>
      <c r="C739" s="29">
        <v>180</v>
      </c>
      <c r="D739" s="28">
        <v>2958101</v>
      </c>
      <c r="E739" s="42"/>
      <c r="F739" s="42"/>
    </row>
    <row r="740" spans="1:6" ht="13.5" thickBot="1">
      <c r="A740" s="28">
        <v>44180</v>
      </c>
      <c r="B740" s="30" t="s">
        <v>30</v>
      </c>
      <c r="C740" s="29">
        <v>38</v>
      </c>
      <c r="D740" s="28">
        <v>2958101</v>
      </c>
      <c r="E740" s="42"/>
      <c r="F740" s="42"/>
    </row>
    <row r="741" spans="1:6" ht="13.5" thickBot="1">
      <c r="A741" s="28">
        <v>44180</v>
      </c>
      <c r="B741" s="30" t="s">
        <v>107</v>
      </c>
      <c r="C741" s="29">
        <v>190</v>
      </c>
      <c r="D741" s="28">
        <v>2958101</v>
      </c>
      <c r="E741" s="42"/>
      <c r="F741" s="42"/>
    </row>
    <row r="742" spans="1:6" ht="13.5" thickBot="1">
      <c r="A742" s="28">
        <v>44180</v>
      </c>
      <c r="B742" s="30" t="s">
        <v>108</v>
      </c>
      <c r="C742" s="29">
        <v>237</v>
      </c>
      <c r="D742" s="28">
        <v>2958101</v>
      </c>
      <c r="E742" s="42"/>
      <c r="F742" s="42"/>
    </row>
    <row r="743" spans="1:6" ht="13.5" thickBot="1">
      <c r="A743" s="28">
        <v>44180</v>
      </c>
      <c r="B743" s="30" t="s">
        <v>80</v>
      </c>
      <c r="C743" s="29">
        <v>150</v>
      </c>
      <c r="D743" s="28">
        <v>2958101</v>
      </c>
      <c r="E743" s="42"/>
      <c r="F743" s="42"/>
    </row>
    <row r="744" spans="1:6" ht="13.5" thickBot="1">
      <c r="A744" s="28">
        <v>44180</v>
      </c>
      <c r="B744" s="30" t="s">
        <v>101</v>
      </c>
      <c r="C744" s="29">
        <v>125</v>
      </c>
      <c r="D744" s="28">
        <v>2958101</v>
      </c>
      <c r="E744" s="42"/>
      <c r="F744" s="42"/>
    </row>
    <row r="745" spans="1:6" ht="13.5" thickBot="1">
      <c r="A745" s="28">
        <v>44180</v>
      </c>
      <c r="B745" s="30" t="s">
        <v>102</v>
      </c>
      <c r="C745" s="29">
        <v>130</v>
      </c>
      <c r="D745" s="28">
        <v>2958101</v>
      </c>
      <c r="E745" s="42"/>
      <c r="F745" s="42"/>
    </row>
    <row r="746" spans="1:6" ht="13.5" thickBot="1">
      <c r="A746" s="28">
        <v>44180</v>
      </c>
      <c r="B746" s="30" t="s">
        <v>31</v>
      </c>
      <c r="C746" s="29">
        <v>100</v>
      </c>
      <c r="D746" s="28">
        <v>2958101</v>
      </c>
      <c r="E746" s="42"/>
      <c r="F746" s="42"/>
    </row>
    <row r="747" spans="1:6" ht="13.5" thickBot="1">
      <c r="A747" s="28">
        <v>44180</v>
      </c>
      <c r="B747" s="30" t="s">
        <v>86</v>
      </c>
      <c r="C747" s="29">
        <v>102</v>
      </c>
      <c r="D747" s="28">
        <v>2958101</v>
      </c>
      <c r="E747" s="42"/>
      <c r="F747" s="42"/>
    </row>
    <row r="748" spans="1:6" ht="13.5" thickBot="1">
      <c r="A748" s="28">
        <v>44180</v>
      </c>
      <c r="B748" s="30" t="s">
        <v>87</v>
      </c>
      <c r="C748" s="29">
        <v>102</v>
      </c>
      <c r="D748" s="28">
        <v>2958101</v>
      </c>
      <c r="E748" s="42"/>
      <c r="F748" s="42"/>
    </row>
    <row r="749" spans="1:6" ht="13.5" thickBot="1">
      <c r="A749" s="28">
        <v>44180</v>
      </c>
      <c r="B749" s="30" t="s">
        <v>32</v>
      </c>
      <c r="C749" s="29">
        <v>22</v>
      </c>
      <c r="D749" s="28">
        <v>2958101</v>
      </c>
      <c r="E749" s="42"/>
      <c r="F749" s="42"/>
    </row>
    <row r="750" spans="1:6" ht="13.5" thickBot="1">
      <c r="A750" s="28">
        <v>44180</v>
      </c>
      <c r="B750" s="30" t="s">
        <v>33</v>
      </c>
      <c r="C750" s="29">
        <v>7</v>
      </c>
      <c r="D750" s="28">
        <v>2958101</v>
      </c>
      <c r="E750" s="42"/>
      <c r="F750" s="42"/>
    </row>
    <row r="751" spans="1:6" ht="13.5" thickBot="1">
      <c r="A751" s="28">
        <v>44180</v>
      </c>
      <c r="B751" s="30" t="s">
        <v>98</v>
      </c>
      <c r="C751" s="29">
        <v>199</v>
      </c>
      <c r="D751" s="28">
        <v>2958101</v>
      </c>
      <c r="E751" s="42"/>
      <c r="F751" s="42"/>
    </row>
    <row r="752" spans="1:6" ht="13.5" thickBot="1">
      <c r="A752" s="28">
        <v>44180</v>
      </c>
      <c r="B752" s="30" t="s">
        <v>111</v>
      </c>
      <c r="C752" s="29">
        <v>60</v>
      </c>
      <c r="D752" s="28">
        <v>2958101</v>
      </c>
      <c r="E752" s="42"/>
      <c r="F752" s="42"/>
    </row>
    <row r="753" spans="1:6" ht="13.5" thickBot="1">
      <c r="A753" s="28">
        <v>44180</v>
      </c>
      <c r="B753" s="30" t="s">
        <v>88</v>
      </c>
      <c r="C753" s="29">
        <v>101</v>
      </c>
      <c r="D753" s="28">
        <v>2958101</v>
      </c>
      <c r="E753" s="42"/>
      <c r="F753" s="42"/>
    </row>
    <row r="754" spans="1:6" ht="13.5" thickBot="1">
      <c r="A754" s="28">
        <v>44180</v>
      </c>
      <c r="B754" s="30" t="s">
        <v>34</v>
      </c>
      <c r="C754" s="29">
        <v>50</v>
      </c>
      <c r="D754" s="28">
        <v>2958101</v>
      </c>
      <c r="E754" s="42"/>
      <c r="F754" s="42"/>
    </row>
    <row r="755" spans="1:6" ht="13.5" thickBot="1">
      <c r="A755" s="28">
        <v>44180</v>
      </c>
      <c r="B755" s="30" t="s">
        <v>99</v>
      </c>
      <c r="C755" s="29">
        <v>101</v>
      </c>
      <c r="D755" s="28">
        <v>2958101</v>
      </c>
      <c r="E755" s="42"/>
      <c r="F755" s="42"/>
    </row>
    <row r="756" spans="1:6" ht="13.5" thickBot="1">
      <c r="A756" s="28">
        <v>44180</v>
      </c>
      <c r="B756" s="30" t="s">
        <v>100</v>
      </c>
      <c r="C756" s="29">
        <v>124</v>
      </c>
      <c r="D756" s="28">
        <v>2958101</v>
      </c>
      <c r="E756" s="42"/>
      <c r="F756" s="42"/>
    </row>
    <row r="757" spans="1:6" ht="13.5" thickBot="1">
      <c r="A757" s="28">
        <v>44180</v>
      </c>
      <c r="B757" s="30" t="s">
        <v>35</v>
      </c>
      <c r="C757" s="29">
        <v>50</v>
      </c>
      <c r="D757" s="28">
        <v>2958101</v>
      </c>
      <c r="E757" s="42"/>
      <c r="F757" s="42"/>
    </row>
    <row r="758" spans="1:6" ht="13.5" thickBot="1">
      <c r="A758" s="28">
        <v>44180</v>
      </c>
      <c r="B758" s="30" t="s">
        <v>36</v>
      </c>
      <c r="C758" s="29">
        <v>102</v>
      </c>
      <c r="D758" s="28">
        <v>2958101</v>
      </c>
      <c r="E758" s="42"/>
      <c r="F758" s="42"/>
    </row>
    <row r="759" spans="1:6" ht="13.5" thickBot="1">
      <c r="A759" s="28">
        <v>44180</v>
      </c>
      <c r="B759" s="30" t="s">
        <v>89</v>
      </c>
      <c r="C759" s="29">
        <v>121</v>
      </c>
      <c r="D759" s="28">
        <v>2958101</v>
      </c>
      <c r="E759" s="42"/>
      <c r="F759" s="42"/>
    </row>
    <row r="760" spans="1:6" ht="13.5" thickBot="1">
      <c r="A760" s="28">
        <v>44180</v>
      </c>
      <c r="B760" s="30" t="s">
        <v>90</v>
      </c>
      <c r="C760" s="29">
        <v>119</v>
      </c>
      <c r="D760" s="28">
        <v>2958101</v>
      </c>
      <c r="E760" s="42"/>
      <c r="F760" s="42"/>
    </row>
    <row r="761" spans="1:6" ht="13.5" thickBot="1">
      <c r="A761" s="28">
        <v>44180</v>
      </c>
      <c r="B761" s="30" t="s">
        <v>97</v>
      </c>
      <c r="C761" s="29">
        <v>180</v>
      </c>
      <c r="D761" s="28">
        <v>2958101</v>
      </c>
      <c r="E761" s="42"/>
      <c r="F761" s="42"/>
    </row>
    <row r="762" spans="1:6" ht="13.5" thickBot="1">
      <c r="A762" s="28">
        <v>44180</v>
      </c>
      <c r="B762" s="30" t="s">
        <v>37</v>
      </c>
      <c r="C762" s="29">
        <v>39</v>
      </c>
      <c r="D762" s="28">
        <v>2958101</v>
      </c>
      <c r="E762" s="42"/>
      <c r="F762" s="42"/>
    </row>
    <row r="763" spans="1:6" ht="13.5" thickBot="1">
      <c r="A763" s="28">
        <v>44180</v>
      </c>
      <c r="B763" s="30" t="s">
        <v>21</v>
      </c>
      <c r="C763" s="29">
        <v>125</v>
      </c>
      <c r="D763" s="28">
        <v>2958101</v>
      </c>
      <c r="E763" s="42"/>
      <c r="F763" s="42"/>
    </row>
    <row r="764" spans="1:6" ht="13.5" thickBot="1">
      <c r="A764" s="28">
        <v>44180</v>
      </c>
      <c r="B764" s="30" t="s">
        <v>22</v>
      </c>
      <c r="C764" s="29">
        <v>128</v>
      </c>
      <c r="D764" s="28">
        <v>2958101</v>
      </c>
      <c r="E764" s="42"/>
      <c r="F764" s="42"/>
    </row>
    <row r="765" spans="1:6" ht="13.5" thickBot="1">
      <c r="A765" s="28">
        <v>44180</v>
      </c>
      <c r="B765" s="30" t="s">
        <v>81</v>
      </c>
      <c r="C765" s="29">
        <v>154</v>
      </c>
      <c r="D765" s="28">
        <v>2958101</v>
      </c>
      <c r="E765" s="42"/>
      <c r="F765" s="42"/>
    </row>
    <row r="766" spans="1:6" ht="13.5" thickBot="1">
      <c r="A766" s="28">
        <v>44180</v>
      </c>
      <c r="B766" s="30" t="s">
        <v>82</v>
      </c>
      <c r="C766" s="29">
        <v>150</v>
      </c>
      <c r="D766" s="28">
        <v>2958101</v>
      </c>
      <c r="E766" s="42"/>
      <c r="F766" s="42"/>
    </row>
    <row r="767" spans="1:6" ht="13.5" thickBot="1">
      <c r="A767" s="28">
        <v>44180</v>
      </c>
      <c r="B767" s="30" t="s">
        <v>91</v>
      </c>
      <c r="C767" s="29">
        <v>103</v>
      </c>
      <c r="D767" s="28">
        <v>2958101</v>
      </c>
      <c r="E767" s="42"/>
      <c r="F767" s="42"/>
    </row>
    <row r="768" spans="1:6" ht="13.5" thickBot="1">
      <c r="A768" s="28">
        <v>44180</v>
      </c>
      <c r="B768" s="30" t="s">
        <v>92</v>
      </c>
      <c r="C768" s="29">
        <v>103</v>
      </c>
      <c r="D768" s="28">
        <v>2958101</v>
      </c>
      <c r="E768" s="42"/>
      <c r="F768" s="42"/>
    </row>
    <row r="769" spans="1:6" ht="13.5" thickBot="1">
      <c r="A769" s="28">
        <v>44180</v>
      </c>
      <c r="B769" s="30" t="s">
        <v>93</v>
      </c>
      <c r="C769" s="29">
        <v>98</v>
      </c>
      <c r="D769" s="28">
        <v>2958101</v>
      </c>
      <c r="E769" s="42"/>
      <c r="F769" s="42"/>
    </row>
    <row r="770" spans="1:6" ht="13.5" thickBot="1">
      <c r="A770" s="28">
        <v>44180</v>
      </c>
      <c r="B770" s="30" t="s">
        <v>94</v>
      </c>
      <c r="C770" s="29">
        <v>108</v>
      </c>
      <c r="D770" s="28">
        <v>2958101</v>
      </c>
      <c r="E770" s="42"/>
      <c r="F770" s="42"/>
    </row>
    <row r="771" spans="1:6" ht="13.5" thickBot="1">
      <c r="A771" s="28">
        <v>44180</v>
      </c>
      <c r="B771" s="30" t="s">
        <v>95</v>
      </c>
      <c r="C771" s="29">
        <v>200</v>
      </c>
      <c r="D771" s="28">
        <v>2958101</v>
      </c>
      <c r="E771" s="42"/>
      <c r="F771" s="42"/>
    </row>
    <row r="772" spans="1:6" ht="13.5" thickBot="1">
      <c r="A772" s="28">
        <v>44180</v>
      </c>
      <c r="B772" s="30" t="s">
        <v>38</v>
      </c>
      <c r="C772" s="29">
        <v>79</v>
      </c>
      <c r="D772" s="28">
        <v>2958101</v>
      </c>
      <c r="E772" s="42"/>
      <c r="F772" s="42"/>
    </row>
    <row r="773" spans="1:6" ht="13.5" thickBot="1">
      <c r="A773" s="28">
        <v>44180</v>
      </c>
      <c r="B773" s="30" t="s">
        <v>39</v>
      </c>
      <c r="C773" s="29">
        <v>79</v>
      </c>
      <c r="D773" s="28">
        <v>2958101</v>
      </c>
      <c r="E773" s="42"/>
      <c r="F773" s="42"/>
    </row>
    <row r="774" spans="1:6" ht="13.5" thickBot="1">
      <c r="A774" s="28">
        <v>44180</v>
      </c>
      <c r="B774" s="30" t="s">
        <v>40</v>
      </c>
      <c r="C774" s="29">
        <v>150</v>
      </c>
      <c r="D774" s="28">
        <v>2958101</v>
      </c>
      <c r="E774" s="42"/>
      <c r="F774" s="42"/>
    </row>
    <row r="775" spans="1:6" ht="13.5" thickBot="1">
      <c r="A775" s="28">
        <v>44180</v>
      </c>
      <c r="B775" s="30" t="s">
        <v>112</v>
      </c>
      <c r="C775" s="29">
        <v>60</v>
      </c>
      <c r="D775" s="28">
        <v>2958101</v>
      </c>
      <c r="E775" s="42"/>
      <c r="F775" s="42"/>
    </row>
    <row r="776" spans="1:6" ht="13.5" thickBot="1">
      <c r="A776" s="28">
        <v>44180</v>
      </c>
      <c r="B776" s="30" t="s">
        <v>41</v>
      </c>
      <c r="C776" s="29">
        <v>110</v>
      </c>
      <c r="D776" s="28">
        <v>2958101</v>
      </c>
      <c r="E776" s="42"/>
      <c r="F776" s="42"/>
    </row>
    <row r="777" spans="1:6" ht="13.5" thickBot="1">
      <c r="A777" s="28">
        <v>44180</v>
      </c>
      <c r="B777" s="30" t="s">
        <v>42</v>
      </c>
      <c r="C777" s="29">
        <v>49</v>
      </c>
      <c r="D777" s="28">
        <v>2958101</v>
      </c>
      <c r="E777" s="42"/>
      <c r="F777" s="42"/>
    </row>
    <row r="778" spans="1:6" ht="13.5" thickBot="1">
      <c r="A778" s="28">
        <v>44180</v>
      </c>
      <c r="B778" s="30" t="s">
        <v>43</v>
      </c>
      <c r="C778" s="29">
        <v>112</v>
      </c>
      <c r="D778" s="28">
        <v>2958101</v>
      </c>
      <c r="E778" s="42"/>
      <c r="F778" s="42"/>
    </row>
    <row r="779" spans="1:6" ht="13.5" thickBot="1">
      <c r="A779" s="28">
        <v>44180</v>
      </c>
      <c r="B779" s="30" t="s">
        <v>44</v>
      </c>
      <c r="C779" s="29">
        <v>158</v>
      </c>
      <c r="D779" s="28">
        <v>2958101</v>
      </c>
      <c r="E779" s="42"/>
      <c r="F779" s="42"/>
    </row>
    <row r="780" spans="1:6" ht="13.5" thickBot="1">
      <c r="A780" s="28">
        <v>44180</v>
      </c>
      <c r="B780" s="30" t="s">
        <v>83</v>
      </c>
      <c r="C780" s="29">
        <v>126</v>
      </c>
      <c r="D780" s="28">
        <v>2958101</v>
      </c>
      <c r="E780" s="42"/>
      <c r="F780" s="42"/>
    </row>
    <row r="781" spans="1:6" ht="13.5" thickBot="1">
      <c r="A781" s="28">
        <v>44180</v>
      </c>
      <c r="B781" s="30" t="s">
        <v>84</v>
      </c>
      <c r="C781" s="29">
        <v>129</v>
      </c>
      <c r="D781" s="28">
        <v>2958101</v>
      </c>
      <c r="E781" s="42"/>
      <c r="F781" s="42"/>
    </row>
    <row r="782" spans="1:6" ht="13.5" thickBot="1">
      <c r="A782" s="28">
        <v>44180</v>
      </c>
      <c r="B782" s="30" t="s">
        <v>45</v>
      </c>
      <c r="C782" s="29">
        <v>182</v>
      </c>
      <c r="D782" s="28">
        <v>2958101</v>
      </c>
      <c r="E782" s="42"/>
      <c r="F782" s="42"/>
    </row>
    <row r="783" spans="1:6" ht="13.5" thickBot="1">
      <c r="A783" s="28">
        <v>44180</v>
      </c>
      <c r="B783" s="30" t="s">
        <v>46</v>
      </c>
      <c r="C783" s="29">
        <v>27</v>
      </c>
      <c r="D783" s="28">
        <v>2958101</v>
      </c>
      <c r="E783" s="42"/>
      <c r="F783" s="42"/>
    </row>
    <row r="784" spans="1:6" ht="13.5" thickBot="1">
      <c r="A784" s="28">
        <v>44180</v>
      </c>
      <c r="B784" s="30" t="s">
        <v>85</v>
      </c>
      <c r="C784" s="29">
        <v>120</v>
      </c>
      <c r="D784" s="28">
        <v>2958101</v>
      </c>
      <c r="E784" s="42"/>
      <c r="F784" s="42"/>
    </row>
    <row r="785" spans="1:6" ht="13.5" thickBot="1">
      <c r="A785" s="28">
        <v>44180</v>
      </c>
      <c r="B785" s="30" t="s">
        <v>96</v>
      </c>
      <c r="C785" s="29">
        <v>100</v>
      </c>
      <c r="D785" s="28">
        <v>2958101</v>
      </c>
      <c r="E785" s="42"/>
      <c r="F785" s="42"/>
    </row>
    <row r="786" spans="1:6" ht="13.5" thickBot="1">
      <c r="A786" s="28">
        <v>44181</v>
      </c>
      <c r="B786" s="30" t="s">
        <v>27</v>
      </c>
      <c r="C786" s="29">
        <v>121</v>
      </c>
      <c r="D786" s="28">
        <v>2958101</v>
      </c>
      <c r="E786" s="42"/>
      <c r="F786" s="42"/>
    </row>
    <row r="787" spans="1:6" ht="13.5" thickBot="1">
      <c r="A787" s="28">
        <v>44181</v>
      </c>
      <c r="B787" s="30" t="s">
        <v>105</v>
      </c>
      <c r="C787" s="29">
        <v>100</v>
      </c>
      <c r="D787" s="28">
        <v>2958101</v>
      </c>
      <c r="E787" s="42"/>
      <c r="F787" s="42"/>
    </row>
    <row r="788" spans="1:6" ht="13.5" thickBot="1">
      <c r="A788" s="28">
        <v>44181</v>
      </c>
      <c r="B788" s="30" t="s">
        <v>106</v>
      </c>
      <c r="C788" s="29">
        <v>15</v>
      </c>
      <c r="D788" s="28">
        <v>2958101</v>
      </c>
      <c r="E788" s="42"/>
      <c r="F788" s="42"/>
    </row>
    <row r="789" spans="1:6" ht="13.5" thickBot="1">
      <c r="A789" s="28">
        <v>44181</v>
      </c>
      <c r="B789" s="30" t="s">
        <v>28</v>
      </c>
      <c r="C789" s="29">
        <v>30</v>
      </c>
      <c r="D789" s="28">
        <v>2958101</v>
      </c>
      <c r="E789" s="42"/>
      <c r="F789" s="42"/>
    </row>
    <row r="790" spans="1:6" ht="13.5" thickBot="1">
      <c r="A790" s="28">
        <v>44181</v>
      </c>
      <c r="B790" s="30" t="s">
        <v>29</v>
      </c>
      <c r="C790" s="29">
        <v>180</v>
      </c>
      <c r="D790" s="28">
        <v>2958101</v>
      </c>
      <c r="E790" s="42"/>
      <c r="F790" s="42"/>
    </row>
    <row r="791" spans="1:6" ht="13.5" thickBot="1">
      <c r="A791" s="28">
        <v>44181</v>
      </c>
      <c r="B791" s="30" t="s">
        <v>30</v>
      </c>
      <c r="C791" s="29">
        <v>38</v>
      </c>
      <c r="D791" s="28">
        <v>2958101</v>
      </c>
      <c r="E791" s="42"/>
      <c r="F791" s="42"/>
    </row>
    <row r="792" spans="1:6" ht="13.5" thickBot="1">
      <c r="A792" s="28">
        <v>44181</v>
      </c>
      <c r="B792" s="30" t="s">
        <v>107</v>
      </c>
      <c r="C792" s="29">
        <v>190</v>
      </c>
      <c r="D792" s="28">
        <v>2958101</v>
      </c>
      <c r="E792" s="42"/>
      <c r="F792" s="42"/>
    </row>
    <row r="793" spans="1:6" ht="13.5" thickBot="1">
      <c r="A793" s="28">
        <v>44181</v>
      </c>
      <c r="B793" s="30" t="s">
        <v>108</v>
      </c>
      <c r="C793" s="29">
        <v>237</v>
      </c>
      <c r="D793" s="28">
        <v>2958101</v>
      </c>
      <c r="E793" s="42"/>
      <c r="F793" s="42"/>
    </row>
    <row r="794" spans="1:6" ht="13.5" thickBot="1">
      <c r="A794" s="28">
        <v>44181</v>
      </c>
      <c r="B794" s="30" t="s">
        <v>80</v>
      </c>
      <c r="C794" s="29">
        <v>150</v>
      </c>
      <c r="D794" s="28">
        <v>2958101</v>
      </c>
      <c r="E794" s="42"/>
      <c r="F794" s="42"/>
    </row>
    <row r="795" spans="1:6" ht="13.5" thickBot="1">
      <c r="A795" s="28">
        <v>44181</v>
      </c>
      <c r="B795" s="30" t="s">
        <v>101</v>
      </c>
      <c r="C795" s="29">
        <v>125</v>
      </c>
      <c r="D795" s="28">
        <v>2958101</v>
      </c>
      <c r="E795" s="42"/>
      <c r="F795" s="42"/>
    </row>
    <row r="796" spans="1:6" ht="13.5" thickBot="1">
      <c r="A796" s="28">
        <v>44181</v>
      </c>
      <c r="B796" s="30" t="s">
        <v>102</v>
      </c>
      <c r="C796" s="29">
        <v>130</v>
      </c>
      <c r="D796" s="28">
        <v>2958101</v>
      </c>
      <c r="E796" s="42"/>
      <c r="F796" s="42"/>
    </row>
    <row r="797" spans="1:6" ht="13.5" thickBot="1">
      <c r="A797" s="28">
        <v>44181</v>
      </c>
      <c r="B797" s="30" t="s">
        <v>31</v>
      </c>
      <c r="C797" s="29">
        <v>100</v>
      </c>
      <c r="D797" s="28">
        <v>2958101</v>
      </c>
      <c r="E797" s="42"/>
      <c r="F797" s="42"/>
    </row>
    <row r="798" spans="1:6" ht="13.5" thickBot="1">
      <c r="A798" s="28">
        <v>44181</v>
      </c>
      <c r="B798" s="30" t="s">
        <v>86</v>
      </c>
      <c r="C798" s="29">
        <v>102</v>
      </c>
      <c r="D798" s="28">
        <v>2958101</v>
      </c>
      <c r="E798" s="42"/>
      <c r="F798" s="42"/>
    </row>
    <row r="799" spans="1:6" ht="13.5" thickBot="1">
      <c r="A799" s="28">
        <v>44181</v>
      </c>
      <c r="B799" s="30" t="s">
        <v>87</v>
      </c>
      <c r="C799" s="29">
        <v>102</v>
      </c>
      <c r="D799" s="28">
        <v>2958101</v>
      </c>
      <c r="E799" s="42"/>
      <c r="F799" s="42"/>
    </row>
    <row r="800" spans="1:6" ht="13.5" thickBot="1">
      <c r="A800" s="28">
        <v>44181</v>
      </c>
      <c r="B800" s="30" t="s">
        <v>32</v>
      </c>
      <c r="C800" s="29">
        <v>22</v>
      </c>
      <c r="D800" s="28">
        <v>2958101</v>
      </c>
      <c r="E800" s="42"/>
      <c r="F800" s="42"/>
    </row>
    <row r="801" spans="1:6" ht="13.5" thickBot="1">
      <c r="A801" s="28">
        <v>44181</v>
      </c>
      <c r="B801" s="30" t="s">
        <v>33</v>
      </c>
      <c r="C801" s="29">
        <v>7</v>
      </c>
      <c r="D801" s="28">
        <v>2958101</v>
      </c>
      <c r="E801" s="42"/>
      <c r="F801" s="42"/>
    </row>
    <row r="802" spans="1:6" ht="13.5" thickBot="1">
      <c r="A802" s="28">
        <v>44181</v>
      </c>
      <c r="B802" s="30" t="s">
        <v>98</v>
      </c>
      <c r="C802" s="29">
        <v>199</v>
      </c>
      <c r="D802" s="28">
        <v>2958101</v>
      </c>
      <c r="E802" s="42"/>
      <c r="F802" s="42"/>
    </row>
    <row r="803" spans="1:6" ht="13.5" thickBot="1">
      <c r="A803" s="28">
        <v>44181</v>
      </c>
      <c r="B803" s="30" t="s">
        <v>111</v>
      </c>
      <c r="C803" s="29">
        <v>60</v>
      </c>
      <c r="D803" s="28">
        <v>2958101</v>
      </c>
      <c r="E803" s="42"/>
      <c r="F803" s="42"/>
    </row>
    <row r="804" spans="1:6" ht="13.5" thickBot="1">
      <c r="A804" s="28">
        <v>44181</v>
      </c>
      <c r="B804" s="30" t="s">
        <v>88</v>
      </c>
      <c r="C804" s="29">
        <v>101</v>
      </c>
      <c r="D804" s="28">
        <v>2958101</v>
      </c>
      <c r="E804" s="42"/>
      <c r="F804" s="42"/>
    </row>
    <row r="805" spans="1:6" ht="13.5" thickBot="1">
      <c r="A805" s="28">
        <v>44181</v>
      </c>
      <c r="B805" s="30" t="s">
        <v>34</v>
      </c>
      <c r="C805" s="29">
        <v>50</v>
      </c>
      <c r="D805" s="28">
        <v>2958101</v>
      </c>
      <c r="E805" s="42"/>
      <c r="F805" s="42"/>
    </row>
    <row r="806" spans="1:6" ht="13.5" thickBot="1">
      <c r="A806" s="28">
        <v>44181</v>
      </c>
      <c r="B806" s="30" t="s">
        <v>99</v>
      </c>
      <c r="C806" s="29">
        <v>101</v>
      </c>
      <c r="D806" s="28">
        <v>2958101</v>
      </c>
      <c r="E806" s="42"/>
      <c r="F806" s="42"/>
    </row>
    <row r="807" spans="1:6" ht="13.5" thickBot="1">
      <c r="A807" s="28">
        <v>44181</v>
      </c>
      <c r="B807" s="30" t="s">
        <v>100</v>
      </c>
      <c r="C807" s="29">
        <v>124</v>
      </c>
      <c r="D807" s="28">
        <v>2958101</v>
      </c>
      <c r="E807" s="42"/>
      <c r="F807" s="42"/>
    </row>
    <row r="808" spans="1:6" ht="13.5" thickBot="1">
      <c r="A808" s="28">
        <v>44181</v>
      </c>
      <c r="B808" s="30" t="s">
        <v>35</v>
      </c>
      <c r="C808" s="29">
        <v>50</v>
      </c>
      <c r="D808" s="28">
        <v>2958101</v>
      </c>
      <c r="E808" s="42"/>
      <c r="F808" s="42"/>
    </row>
    <row r="809" spans="1:6" ht="13.5" thickBot="1">
      <c r="A809" s="28">
        <v>44181</v>
      </c>
      <c r="B809" s="30" t="s">
        <v>36</v>
      </c>
      <c r="C809" s="29">
        <v>102</v>
      </c>
      <c r="D809" s="28">
        <v>2958101</v>
      </c>
      <c r="E809" s="42"/>
      <c r="F809" s="42"/>
    </row>
    <row r="810" spans="1:6" ht="13.5" thickBot="1">
      <c r="A810" s="28">
        <v>44181</v>
      </c>
      <c r="B810" s="30" t="s">
        <v>89</v>
      </c>
      <c r="C810" s="29">
        <v>121</v>
      </c>
      <c r="D810" s="28">
        <v>2958101</v>
      </c>
      <c r="E810" s="42"/>
      <c r="F810" s="42"/>
    </row>
    <row r="811" spans="1:6" ht="13.5" thickBot="1">
      <c r="A811" s="28">
        <v>44181</v>
      </c>
      <c r="B811" s="30" t="s">
        <v>90</v>
      </c>
      <c r="C811" s="29">
        <v>119</v>
      </c>
      <c r="D811" s="28">
        <v>2958101</v>
      </c>
      <c r="E811" s="42"/>
      <c r="F811" s="42"/>
    </row>
    <row r="812" spans="1:6" ht="13.5" thickBot="1">
      <c r="A812" s="28">
        <v>44181</v>
      </c>
      <c r="B812" s="30" t="s">
        <v>97</v>
      </c>
      <c r="C812" s="29">
        <v>180</v>
      </c>
      <c r="D812" s="28">
        <v>2958101</v>
      </c>
      <c r="E812" s="42"/>
      <c r="F812" s="42"/>
    </row>
    <row r="813" spans="1:6" ht="13.5" thickBot="1">
      <c r="A813" s="28">
        <v>44181</v>
      </c>
      <c r="B813" s="30" t="s">
        <v>37</v>
      </c>
      <c r="C813" s="29">
        <v>39</v>
      </c>
      <c r="D813" s="28">
        <v>2958101</v>
      </c>
      <c r="E813" s="42"/>
      <c r="F813" s="42"/>
    </row>
    <row r="814" spans="1:6" ht="13.5" thickBot="1">
      <c r="A814" s="28">
        <v>44181</v>
      </c>
      <c r="B814" s="30" t="s">
        <v>21</v>
      </c>
      <c r="C814" s="29">
        <v>125</v>
      </c>
      <c r="D814" s="28">
        <v>2958101</v>
      </c>
      <c r="E814" s="42"/>
      <c r="F814" s="42"/>
    </row>
    <row r="815" spans="1:6" ht="13.5" thickBot="1">
      <c r="A815" s="28">
        <v>44181</v>
      </c>
      <c r="B815" s="30" t="s">
        <v>22</v>
      </c>
      <c r="C815" s="29">
        <v>128</v>
      </c>
      <c r="D815" s="28">
        <v>2958101</v>
      </c>
      <c r="E815" s="42"/>
      <c r="F815" s="42"/>
    </row>
    <row r="816" spans="1:6" ht="13.5" thickBot="1">
      <c r="A816" s="28">
        <v>44181</v>
      </c>
      <c r="B816" s="30" t="s">
        <v>81</v>
      </c>
      <c r="C816" s="29">
        <v>154</v>
      </c>
      <c r="D816" s="28">
        <v>2958101</v>
      </c>
      <c r="E816" s="42"/>
      <c r="F816" s="42"/>
    </row>
    <row r="817" spans="1:6" ht="13.5" thickBot="1">
      <c r="A817" s="28">
        <v>44181</v>
      </c>
      <c r="B817" s="30" t="s">
        <v>82</v>
      </c>
      <c r="C817" s="29">
        <v>150</v>
      </c>
      <c r="D817" s="28">
        <v>2958101</v>
      </c>
      <c r="E817" s="42"/>
      <c r="F817" s="42"/>
    </row>
    <row r="818" spans="1:6" ht="13.5" thickBot="1">
      <c r="A818" s="28">
        <v>44181</v>
      </c>
      <c r="B818" s="30" t="s">
        <v>91</v>
      </c>
      <c r="C818" s="29">
        <v>103</v>
      </c>
      <c r="D818" s="28">
        <v>2958101</v>
      </c>
      <c r="E818" s="42"/>
      <c r="F818" s="42"/>
    </row>
    <row r="819" spans="1:6" ht="13.5" thickBot="1">
      <c r="A819" s="28">
        <v>44181</v>
      </c>
      <c r="B819" s="30" t="s">
        <v>92</v>
      </c>
      <c r="C819" s="29">
        <v>103</v>
      </c>
      <c r="D819" s="28">
        <v>2958101</v>
      </c>
      <c r="E819" s="42"/>
      <c r="F819" s="42"/>
    </row>
    <row r="820" spans="1:6" ht="13.5" thickBot="1">
      <c r="A820" s="28">
        <v>44181</v>
      </c>
      <c r="B820" s="30" t="s">
        <v>93</v>
      </c>
      <c r="C820" s="29">
        <v>98</v>
      </c>
      <c r="D820" s="28">
        <v>2958101</v>
      </c>
      <c r="E820" s="42"/>
      <c r="F820" s="42"/>
    </row>
    <row r="821" spans="1:6" ht="13.5" thickBot="1">
      <c r="A821" s="28">
        <v>44181</v>
      </c>
      <c r="B821" s="30" t="s">
        <v>94</v>
      </c>
      <c r="C821" s="29">
        <v>108</v>
      </c>
      <c r="D821" s="28">
        <v>2958101</v>
      </c>
      <c r="E821" s="42"/>
      <c r="F821" s="42"/>
    </row>
    <row r="822" spans="1:6" ht="13.5" thickBot="1">
      <c r="A822" s="28">
        <v>44181</v>
      </c>
      <c r="B822" s="30" t="s">
        <v>95</v>
      </c>
      <c r="C822" s="29">
        <v>200</v>
      </c>
      <c r="D822" s="28">
        <v>2958101</v>
      </c>
      <c r="E822" s="42"/>
      <c r="F822" s="42"/>
    </row>
    <row r="823" spans="1:6" ht="13.5" thickBot="1">
      <c r="A823" s="28">
        <v>44181</v>
      </c>
      <c r="B823" s="30" t="s">
        <v>38</v>
      </c>
      <c r="C823" s="29">
        <v>79</v>
      </c>
      <c r="D823" s="28">
        <v>2958101</v>
      </c>
      <c r="E823" s="42"/>
      <c r="F823" s="42"/>
    </row>
    <row r="824" spans="1:6" ht="13.5" thickBot="1">
      <c r="A824" s="28">
        <v>44181</v>
      </c>
      <c r="B824" s="30" t="s">
        <v>39</v>
      </c>
      <c r="C824" s="29">
        <v>79</v>
      </c>
      <c r="D824" s="28">
        <v>2958101</v>
      </c>
      <c r="E824" s="42"/>
      <c r="F824" s="42"/>
    </row>
    <row r="825" spans="1:6" ht="13.5" thickBot="1">
      <c r="A825" s="28">
        <v>44181</v>
      </c>
      <c r="B825" s="30" t="s">
        <v>40</v>
      </c>
      <c r="C825" s="29">
        <v>150</v>
      </c>
      <c r="D825" s="28">
        <v>2958101</v>
      </c>
      <c r="E825" s="42"/>
      <c r="F825" s="42"/>
    </row>
    <row r="826" spans="1:6" ht="13.5" thickBot="1">
      <c r="A826" s="28">
        <v>44181</v>
      </c>
      <c r="B826" s="30" t="s">
        <v>112</v>
      </c>
      <c r="C826" s="29">
        <v>60</v>
      </c>
      <c r="D826" s="28">
        <v>2958101</v>
      </c>
      <c r="E826" s="42"/>
      <c r="F826" s="42"/>
    </row>
    <row r="827" spans="1:6" ht="13.5" thickBot="1">
      <c r="A827" s="28">
        <v>44181</v>
      </c>
      <c r="B827" s="30" t="s">
        <v>41</v>
      </c>
      <c r="C827" s="29">
        <v>110</v>
      </c>
      <c r="D827" s="28">
        <v>2958101</v>
      </c>
      <c r="E827" s="42"/>
      <c r="F827" s="42"/>
    </row>
    <row r="828" spans="1:6" ht="13.5" thickBot="1">
      <c r="A828" s="28">
        <v>44181</v>
      </c>
      <c r="B828" s="30" t="s">
        <v>42</v>
      </c>
      <c r="C828" s="29">
        <v>49</v>
      </c>
      <c r="D828" s="28">
        <v>2958101</v>
      </c>
      <c r="E828" s="42"/>
      <c r="F828" s="42"/>
    </row>
    <row r="829" spans="1:6" ht="13.5" thickBot="1">
      <c r="A829" s="28">
        <v>44181</v>
      </c>
      <c r="B829" s="30" t="s">
        <v>43</v>
      </c>
      <c r="C829" s="29">
        <v>112</v>
      </c>
      <c r="D829" s="28">
        <v>2958101</v>
      </c>
      <c r="E829" s="42"/>
      <c r="F829" s="42"/>
    </row>
    <row r="830" spans="1:6" ht="13.5" thickBot="1">
      <c r="A830" s="28">
        <v>44181</v>
      </c>
      <c r="B830" s="30" t="s">
        <v>44</v>
      </c>
      <c r="C830" s="29">
        <v>158</v>
      </c>
      <c r="D830" s="28">
        <v>2958101</v>
      </c>
      <c r="E830" s="42"/>
      <c r="F830" s="42"/>
    </row>
    <row r="831" spans="1:6" ht="13.5" thickBot="1">
      <c r="A831" s="28">
        <v>44181</v>
      </c>
      <c r="B831" s="30" t="s">
        <v>83</v>
      </c>
      <c r="C831" s="29">
        <v>126</v>
      </c>
      <c r="D831" s="28">
        <v>2958101</v>
      </c>
      <c r="E831" s="42"/>
      <c r="F831" s="42"/>
    </row>
    <row r="832" spans="1:6" ht="13.5" thickBot="1">
      <c r="A832" s="28">
        <v>44181</v>
      </c>
      <c r="B832" s="30" t="s">
        <v>84</v>
      </c>
      <c r="C832" s="29">
        <v>129</v>
      </c>
      <c r="D832" s="28">
        <v>2958101</v>
      </c>
      <c r="E832" s="42"/>
      <c r="F832" s="42"/>
    </row>
    <row r="833" spans="1:6" ht="13.5" thickBot="1">
      <c r="A833" s="28">
        <v>44181</v>
      </c>
      <c r="B833" s="30" t="s">
        <v>45</v>
      </c>
      <c r="C833" s="29">
        <v>182</v>
      </c>
      <c r="D833" s="28">
        <v>2958101</v>
      </c>
      <c r="E833" s="42"/>
      <c r="F833" s="42"/>
    </row>
    <row r="834" spans="1:6" ht="13.5" thickBot="1">
      <c r="A834" s="28">
        <v>44181</v>
      </c>
      <c r="B834" s="30" t="s">
        <v>46</v>
      </c>
      <c r="C834" s="29">
        <v>27</v>
      </c>
      <c r="D834" s="28">
        <v>2958101</v>
      </c>
      <c r="E834" s="42"/>
      <c r="F834" s="42"/>
    </row>
    <row r="835" spans="1:6" ht="13.5" thickBot="1">
      <c r="A835" s="28">
        <v>44181</v>
      </c>
      <c r="B835" s="30" t="s">
        <v>85</v>
      </c>
      <c r="C835" s="29">
        <v>120</v>
      </c>
      <c r="D835" s="28">
        <v>2958101</v>
      </c>
      <c r="E835" s="42"/>
      <c r="F835" s="42"/>
    </row>
    <row r="836" spans="1:6" ht="13.5" thickBot="1">
      <c r="A836" s="28">
        <v>44181</v>
      </c>
      <c r="B836" s="30" t="s">
        <v>96</v>
      </c>
      <c r="C836" s="29">
        <v>100</v>
      </c>
      <c r="D836" s="28">
        <v>2958101</v>
      </c>
      <c r="E836" s="42"/>
      <c r="F836" s="42"/>
    </row>
    <row r="837" spans="1:6" ht="13.5" thickBot="1">
      <c r="A837" s="28">
        <v>44182</v>
      </c>
      <c r="B837" s="30" t="s">
        <v>27</v>
      </c>
      <c r="C837" s="29">
        <v>121</v>
      </c>
      <c r="D837" s="28">
        <v>2958101</v>
      </c>
      <c r="E837" s="42"/>
      <c r="F837" s="42"/>
    </row>
    <row r="838" spans="1:6" ht="13.5" thickBot="1">
      <c r="A838" s="28">
        <v>44182</v>
      </c>
      <c r="B838" s="30" t="s">
        <v>105</v>
      </c>
      <c r="C838" s="29">
        <v>100</v>
      </c>
      <c r="D838" s="28">
        <v>2958101</v>
      </c>
      <c r="E838" s="42"/>
      <c r="F838" s="42"/>
    </row>
    <row r="839" spans="1:6" ht="13.5" thickBot="1">
      <c r="A839" s="28">
        <v>44182</v>
      </c>
      <c r="B839" s="30" t="s">
        <v>106</v>
      </c>
      <c r="C839" s="29">
        <v>15</v>
      </c>
      <c r="D839" s="28">
        <v>2958101</v>
      </c>
      <c r="E839" s="42"/>
      <c r="F839" s="42"/>
    </row>
    <row r="840" spans="1:6" ht="13.5" thickBot="1">
      <c r="A840" s="28">
        <v>44182</v>
      </c>
      <c r="B840" s="30" t="s">
        <v>28</v>
      </c>
      <c r="C840" s="29">
        <v>30</v>
      </c>
      <c r="D840" s="28">
        <v>2958101</v>
      </c>
      <c r="E840" s="42"/>
      <c r="F840" s="42"/>
    </row>
    <row r="841" spans="1:6" ht="13.5" thickBot="1">
      <c r="A841" s="28">
        <v>44182</v>
      </c>
      <c r="B841" s="30" t="s">
        <v>29</v>
      </c>
      <c r="C841" s="29">
        <v>180</v>
      </c>
      <c r="D841" s="28">
        <v>2958101</v>
      </c>
      <c r="E841" s="42"/>
      <c r="F841" s="42"/>
    </row>
    <row r="842" spans="1:6" ht="13.5" thickBot="1">
      <c r="A842" s="28">
        <v>44182</v>
      </c>
      <c r="B842" s="30" t="s">
        <v>30</v>
      </c>
      <c r="C842" s="29">
        <v>38</v>
      </c>
      <c r="D842" s="28">
        <v>2958101</v>
      </c>
      <c r="E842" s="42"/>
      <c r="F842" s="42"/>
    </row>
    <row r="843" spans="1:6" ht="13.5" thickBot="1">
      <c r="A843" s="28">
        <v>44182</v>
      </c>
      <c r="B843" s="30" t="s">
        <v>107</v>
      </c>
      <c r="C843" s="29">
        <v>190</v>
      </c>
      <c r="D843" s="28">
        <v>2958101</v>
      </c>
      <c r="E843" s="42"/>
      <c r="F843" s="42"/>
    </row>
    <row r="844" spans="1:6" ht="13.5" thickBot="1">
      <c r="A844" s="28">
        <v>44182</v>
      </c>
      <c r="B844" s="30" t="s">
        <v>108</v>
      </c>
      <c r="C844" s="29">
        <v>237</v>
      </c>
      <c r="D844" s="28">
        <v>2958101</v>
      </c>
      <c r="E844" s="42"/>
      <c r="F844" s="42"/>
    </row>
    <row r="845" spans="1:6" ht="13.5" thickBot="1">
      <c r="A845" s="28">
        <v>44182</v>
      </c>
      <c r="B845" s="30" t="s">
        <v>80</v>
      </c>
      <c r="C845" s="29">
        <v>150</v>
      </c>
      <c r="D845" s="28">
        <v>2958101</v>
      </c>
      <c r="E845" s="42"/>
      <c r="F845" s="42"/>
    </row>
    <row r="846" spans="1:6" ht="13.5" thickBot="1">
      <c r="A846" s="28">
        <v>44182</v>
      </c>
      <c r="B846" s="30" t="s">
        <v>101</v>
      </c>
      <c r="C846" s="29">
        <v>125</v>
      </c>
      <c r="D846" s="28">
        <v>2958101</v>
      </c>
      <c r="E846" s="42"/>
      <c r="F846" s="42"/>
    </row>
    <row r="847" spans="1:6" ht="13.5" thickBot="1">
      <c r="A847" s="28">
        <v>44182</v>
      </c>
      <c r="B847" s="30" t="s">
        <v>102</v>
      </c>
      <c r="C847" s="29">
        <v>130</v>
      </c>
      <c r="D847" s="28">
        <v>2958101</v>
      </c>
      <c r="E847" s="42"/>
      <c r="F847" s="42"/>
    </row>
    <row r="848" spans="1:6" ht="13.5" thickBot="1">
      <c r="A848" s="28">
        <v>44182</v>
      </c>
      <c r="B848" s="30" t="s">
        <v>31</v>
      </c>
      <c r="C848" s="29">
        <v>100</v>
      </c>
      <c r="D848" s="28">
        <v>2958101</v>
      </c>
      <c r="E848" s="42"/>
      <c r="F848" s="42"/>
    </row>
    <row r="849" spans="1:6" ht="13.5" thickBot="1">
      <c r="A849" s="28">
        <v>44182</v>
      </c>
      <c r="B849" s="30" t="s">
        <v>86</v>
      </c>
      <c r="C849" s="29">
        <v>102</v>
      </c>
      <c r="D849" s="28">
        <v>2958101</v>
      </c>
      <c r="E849" s="42"/>
      <c r="F849" s="42"/>
    </row>
    <row r="850" spans="1:6" ht="13.5" thickBot="1">
      <c r="A850" s="28">
        <v>44182</v>
      </c>
      <c r="B850" s="30" t="s">
        <v>87</v>
      </c>
      <c r="C850" s="29">
        <v>102</v>
      </c>
      <c r="D850" s="28">
        <v>2958101</v>
      </c>
      <c r="E850" s="42"/>
      <c r="F850" s="42"/>
    </row>
    <row r="851" spans="1:6" ht="13.5" thickBot="1">
      <c r="A851" s="28">
        <v>44182</v>
      </c>
      <c r="B851" s="30" t="s">
        <v>32</v>
      </c>
      <c r="C851" s="29">
        <v>22</v>
      </c>
      <c r="D851" s="28">
        <v>2958101</v>
      </c>
      <c r="E851" s="42"/>
      <c r="F851" s="42"/>
    </row>
    <row r="852" spans="1:6" ht="13.5" thickBot="1">
      <c r="A852" s="28">
        <v>44182</v>
      </c>
      <c r="B852" s="30" t="s">
        <v>33</v>
      </c>
      <c r="C852" s="29">
        <v>7</v>
      </c>
      <c r="D852" s="28">
        <v>2958101</v>
      </c>
      <c r="E852" s="42"/>
      <c r="F852" s="42"/>
    </row>
    <row r="853" spans="1:6" ht="13.5" thickBot="1">
      <c r="A853" s="28">
        <v>44182</v>
      </c>
      <c r="B853" s="30" t="s">
        <v>98</v>
      </c>
      <c r="C853" s="29">
        <v>199</v>
      </c>
      <c r="D853" s="28">
        <v>2958101</v>
      </c>
      <c r="E853" s="42"/>
      <c r="F853" s="42"/>
    </row>
    <row r="854" spans="1:6" ht="13.5" thickBot="1">
      <c r="A854" s="28">
        <v>44182</v>
      </c>
      <c r="B854" s="30" t="s">
        <v>111</v>
      </c>
      <c r="C854" s="29">
        <v>60</v>
      </c>
      <c r="D854" s="28">
        <v>2958101</v>
      </c>
      <c r="E854" s="42"/>
      <c r="F854" s="42"/>
    </row>
    <row r="855" spans="1:6" ht="13.5" thickBot="1">
      <c r="A855" s="28">
        <v>44182</v>
      </c>
      <c r="B855" s="30" t="s">
        <v>88</v>
      </c>
      <c r="C855" s="29">
        <v>101</v>
      </c>
      <c r="D855" s="28">
        <v>2958101</v>
      </c>
      <c r="E855" s="42"/>
      <c r="F855" s="42"/>
    </row>
    <row r="856" spans="1:6" ht="13.5" thickBot="1">
      <c r="A856" s="28">
        <v>44182</v>
      </c>
      <c r="B856" s="30" t="s">
        <v>34</v>
      </c>
      <c r="C856" s="29">
        <v>50</v>
      </c>
      <c r="D856" s="28">
        <v>2958101</v>
      </c>
      <c r="E856" s="42"/>
      <c r="F856" s="42"/>
    </row>
    <row r="857" spans="1:6" ht="13.5" thickBot="1">
      <c r="A857" s="28">
        <v>44182</v>
      </c>
      <c r="B857" s="30" t="s">
        <v>99</v>
      </c>
      <c r="C857" s="29">
        <v>101</v>
      </c>
      <c r="D857" s="28">
        <v>2958101</v>
      </c>
      <c r="E857" s="42"/>
      <c r="F857" s="42"/>
    </row>
    <row r="858" spans="1:6" ht="13.5" thickBot="1">
      <c r="A858" s="28">
        <v>44182</v>
      </c>
      <c r="B858" s="30" t="s">
        <v>100</v>
      </c>
      <c r="C858" s="29">
        <v>124</v>
      </c>
      <c r="D858" s="28">
        <v>2958101</v>
      </c>
      <c r="E858" s="42"/>
      <c r="F858" s="42"/>
    </row>
    <row r="859" spans="1:6" ht="13.5" thickBot="1">
      <c r="A859" s="28">
        <v>44182</v>
      </c>
      <c r="B859" s="30" t="s">
        <v>35</v>
      </c>
      <c r="C859" s="29">
        <v>50</v>
      </c>
      <c r="D859" s="28">
        <v>2958101</v>
      </c>
      <c r="E859" s="42"/>
      <c r="F859" s="42"/>
    </row>
    <row r="860" spans="1:6" ht="13.5" thickBot="1">
      <c r="A860" s="28">
        <v>44182</v>
      </c>
      <c r="B860" s="30" t="s">
        <v>36</v>
      </c>
      <c r="C860" s="29">
        <v>102</v>
      </c>
      <c r="D860" s="28">
        <v>2958101</v>
      </c>
      <c r="E860" s="42"/>
      <c r="F860" s="42"/>
    </row>
    <row r="861" spans="1:6" ht="13.5" thickBot="1">
      <c r="A861" s="28">
        <v>44182</v>
      </c>
      <c r="B861" s="30" t="s">
        <v>89</v>
      </c>
      <c r="C861" s="29">
        <v>121</v>
      </c>
      <c r="D861" s="28">
        <v>2958101</v>
      </c>
      <c r="E861" s="42"/>
      <c r="F861" s="42"/>
    </row>
    <row r="862" spans="1:6" ht="13.5" thickBot="1">
      <c r="A862" s="28">
        <v>44182</v>
      </c>
      <c r="B862" s="30" t="s">
        <v>90</v>
      </c>
      <c r="C862" s="29">
        <v>119</v>
      </c>
      <c r="D862" s="28">
        <v>2958101</v>
      </c>
      <c r="E862" s="42"/>
      <c r="F862" s="42"/>
    </row>
    <row r="863" spans="1:6" ht="13.5" thickBot="1">
      <c r="A863" s="28">
        <v>44182</v>
      </c>
      <c r="B863" s="30" t="s">
        <v>97</v>
      </c>
      <c r="C863" s="29">
        <v>180</v>
      </c>
      <c r="D863" s="28">
        <v>2958101</v>
      </c>
      <c r="E863" s="42"/>
      <c r="F863" s="42"/>
    </row>
    <row r="864" spans="1:6" ht="13.5" thickBot="1">
      <c r="A864" s="28">
        <v>44182</v>
      </c>
      <c r="B864" s="30" t="s">
        <v>37</v>
      </c>
      <c r="C864" s="29">
        <v>39</v>
      </c>
      <c r="D864" s="28">
        <v>2958101</v>
      </c>
      <c r="E864" s="42"/>
      <c r="F864" s="42"/>
    </row>
    <row r="865" spans="1:6" ht="13.5" thickBot="1">
      <c r="A865" s="28">
        <v>44182</v>
      </c>
      <c r="B865" s="30" t="s">
        <v>21</v>
      </c>
      <c r="C865" s="29">
        <v>125</v>
      </c>
      <c r="D865" s="28">
        <v>2958101</v>
      </c>
      <c r="E865" s="42"/>
      <c r="F865" s="42"/>
    </row>
    <row r="866" spans="1:6" ht="13.5" thickBot="1">
      <c r="A866" s="28">
        <v>44182</v>
      </c>
      <c r="B866" s="30" t="s">
        <v>22</v>
      </c>
      <c r="C866" s="29">
        <v>128</v>
      </c>
      <c r="D866" s="28">
        <v>2958101</v>
      </c>
      <c r="E866" s="42"/>
      <c r="F866" s="42"/>
    </row>
    <row r="867" spans="1:6" ht="13.5" thickBot="1">
      <c r="A867" s="28">
        <v>44182</v>
      </c>
      <c r="B867" s="30" t="s">
        <v>81</v>
      </c>
      <c r="C867" s="29">
        <v>154</v>
      </c>
      <c r="D867" s="28">
        <v>2958101</v>
      </c>
      <c r="E867" s="42"/>
      <c r="F867" s="42"/>
    </row>
    <row r="868" spans="1:6" ht="13.5" thickBot="1">
      <c r="A868" s="28">
        <v>44182</v>
      </c>
      <c r="B868" s="30" t="s">
        <v>82</v>
      </c>
      <c r="C868" s="29">
        <v>150</v>
      </c>
      <c r="D868" s="28">
        <v>2958101</v>
      </c>
      <c r="E868" s="42"/>
      <c r="F868" s="42"/>
    </row>
    <row r="869" spans="1:6" ht="13.5" thickBot="1">
      <c r="A869" s="28">
        <v>44182</v>
      </c>
      <c r="B869" s="30" t="s">
        <v>91</v>
      </c>
      <c r="C869" s="29">
        <v>103</v>
      </c>
      <c r="D869" s="28">
        <v>2958101</v>
      </c>
      <c r="E869" s="42"/>
      <c r="F869" s="42"/>
    </row>
    <row r="870" spans="1:6" ht="13.5" thickBot="1">
      <c r="A870" s="28">
        <v>44182</v>
      </c>
      <c r="B870" s="30" t="s">
        <v>92</v>
      </c>
      <c r="C870" s="29">
        <v>103</v>
      </c>
      <c r="D870" s="28">
        <v>2958101</v>
      </c>
      <c r="E870" s="42"/>
      <c r="F870" s="42"/>
    </row>
    <row r="871" spans="1:6" ht="13.5" thickBot="1">
      <c r="A871" s="28">
        <v>44182</v>
      </c>
      <c r="B871" s="30" t="s">
        <v>93</v>
      </c>
      <c r="C871" s="29">
        <v>98</v>
      </c>
      <c r="D871" s="28">
        <v>2958101</v>
      </c>
      <c r="E871" s="42"/>
      <c r="F871" s="42"/>
    </row>
    <row r="872" spans="1:6" ht="13.5" thickBot="1">
      <c r="A872" s="28">
        <v>44182</v>
      </c>
      <c r="B872" s="30" t="s">
        <v>94</v>
      </c>
      <c r="C872" s="29">
        <v>108</v>
      </c>
      <c r="D872" s="28">
        <v>2958101</v>
      </c>
      <c r="E872" s="42"/>
      <c r="F872" s="42"/>
    </row>
    <row r="873" spans="1:6" ht="13.5" thickBot="1">
      <c r="A873" s="28">
        <v>44182</v>
      </c>
      <c r="B873" s="30" t="s">
        <v>95</v>
      </c>
      <c r="C873" s="29">
        <v>200</v>
      </c>
      <c r="D873" s="28">
        <v>2958101</v>
      </c>
      <c r="E873" s="42"/>
      <c r="F873" s="42"/>
    </row>
    <row r="874" spans="1:6" ht="13.5" thickBot="1">
      <c r="A874" s="28">
        <v>44182</v>
      </c>
      <c r="B874" s="30" t="s">
        <v>38</v>
      </c>
      <c r="C874" s="29">
        <v>79</v>
      </c>
      <c r="D874" s="28">
        <v>2958101</v>
      </c>
      <c r="E874" s="42"/>
      <c r="F874" s="42"/>
    </row>
    <row r="875" spans="1:6" ht="13.5" thickBot="1">
      <c r="A875" s="28">
        <v>44182</v>
      </c>
      <c r="B875" s="30" t="s">
        <v>39</v>
      </c>
      <c r="C875" s="29">
        <v>79</v>
      </c>
      <c r="D875" s="28">
        <v>2958101</v>
      </c>
      <c r="E875" s="42"/>
      <c r="F875" s="42"/>
    </row>
    <row r="876" spans="1:6" ht="13.5" thickBot="1">
      <c r="A876" s="28">
        <v>44182</v>
      </c>
      <c r="B876" s="30" t="s">
        <v>40</v>
      </c>
      <c r="C876" s="29">
        <v>150</v>
      </c>
      <c r="D876" s="28">
        <v>2958101</v>
      </c>
      <c r="E876" s="42"/>
      <c r="F876" s="42"/>
    </row>
    <row r="877" spans="1:6" ht="13.5" thickBot="1">
      <c r="A877" s="28">
        <v>44182</v>
      </c>
      <c r="B877" s="30" t="s">
        <v>112</v>
      </c>
      <c r="C877" s="29">
        <v>60</v>
      </c>
      <c r="D877" s="28">
        <v>2958101</v>
      </c>
      <c r="E877" s="42"/>
      <c r="F877" s="42"/>
    </row>
    <row r="878" spans="1:6" ht="13.5" thickBot="1">
      <c r="A878" s="28">
        <v>44182</v>
      </c>
      <c r="B878" s="30" t="s">
        <v>41</v>
      </c>
      <c r="C878" s="29">
        <v>110</v>
      </c>
      <c r="D878" s="28">
        <v>2958101</v>
      </c>
      <c r="E878" s="42"/>
      <c r="F878" s="42"/>
    </row>
    <row r="879" spans="1:6" ht="13.5" thickBot="1">
      <c r="A879" s="28">
        <v>44182</v>
      </c>
      <c r="B879" s="30" t="s">
        <v>42</v>
      </c>
      <c r="C879" s="29">
        <v>49</v>
      </c>
      <c r="D879" s="28">
        <v>2958101</v>
      </c>
      <c r="E879" s="42"/>
      <c r="F879" s="42"/>
    </row>
    <row r="880" spans="1:6" ht="13.5" thickBot="1">
      <c r="A880" s="28">
        <v>44182</v>
      </c>
      <c r="B880" s="30" t="s">
        <v>43</v>
      </c>
      <c r="C880" s="29">
        <v>112</v>
      </c>
      <c r="D880" s="28">
        <v>2958101</v>
      </c>
      <c r="E880" s="42"/>
      <c r="F880" s="42"/>
    </row>
    <row r="881" spans="1:6" ht="13.5" thickBot="1">
      <c r="A881" s="28">
        <v>44182</v>
      </c>
      <c r="B881" s="30" t="s">
        <v>44</v>
      </c>
      <c r="C881" s="29">
        <v>158</v>
      </c>
      <c r="D881" s="28">
        <v>2958101</v>
      </c>
      <c r="E881" s="42"/>
      <c r="F881" s="42"/>
    </row>
    <row r="882" spans="1:6" ht="13.5" thickBot="1">
      <c r="A882" s="28">
        <v>44182</v>
      </c>
      <c r="B882" s="30" t="s">
        <v>83</v>
      </c>
      <c r="C882" s="29">
        <v>126</v>
      </c>
      <c r="D882" s="28">
        <v>2958101</v>
      </c>
      <c r="E882" s="42"/>
      <c r="F882" s="42"/>
    </row>
    <row r="883" spans="1:6" ht="13.5" thickBot="1">
      <c r="A883" s="28">
        <v>44182</v>
      </c>
      <c r="B883" s="30" t="s">
        <v>84</v>
      </c>
      <c r="C883" s="29">
        <v>129</v>
      </c>
      <c r="D883" s="28">
        <v>2958101</v>
      </c>
      <c r="E883" s="42"/>
      <c r="F883" s="42"/>
    </row>
    <row r="884" spans="1:6" ht="13.5" thickBot="1">
      <c r="A884" s="28">
        <v>44182</v>
      </c>
      <c r="B884" s="30" t="s">
        <v>45</v>
      </c>
      <c r="C884" s="29">
        <v>182</v>
      </c>
      <c r="D884" s="28">
        <v>2958101</v>
      </c>
      <c r="E884" s="42"/>
      <c r="F884" s="42"/>
    </row>
    <row r="885" spans="1:6" ht="13.5" thickBot="1">
      <c r="A885" s="28">
        <v>44182</v>
      </c>
      <c r="B885" s="30" t="s">
        <v>46</v>
      </c>
      <c r="C885" s="29">
        <v>27</v>
      </c>
      <c r="D885" s="28">
        <v>2958101</v>
      </c>
      <c r="E885" s="42"/>
      <c r="F885" s="42"/>
    </row>
    <row r="886" spans="1:6" ht="13.5" thickBot="1">
      <c r="A886" s="28">
        <v>44182</v>
      </c>
      <c r="B886" s="30" t="s">
        <v>85</v>
      </c>
      <c r="C886" s="29">
        <v>120</v>
      </c>
      <c r="D886" s="28">
        <v>2958101</v>
      </c>
      <c r="E886" s="42"/>
      <c r="F886" s="42"/>
    </row>
    <row r="887" spans="1:6" ht="13.5" thickBot="1">
      <c r="A887" s="28">
        <v>44182</v>
      </c>
      <c r="B887" s="30" t="s">
        <v>96</v>
      </c>
      <c r="C887" s="29">
        <v>100</v>
      </c>
      <c r="D887" s="28">
        <v>2958101</v>
      </c>
      <c r="E887" s="42"/>
      <c r="F887" s="42"/>
    </row>
    <row r="888" spans="1:6" ht="13.5" thickBot="1">
      <c r="A888" s="28">
        <v>44183</v>
      </c>
      <c r="B888" s="30" t="s">
        <v>27</v>
      </c>
      <c r="C888" s="29">
        <v>121</v>
      </c>
      <c r="D888" s="28">
        <v>2958101</v>
      </c>
      <c r="E888" s="42"/>
      <c r="F888" s="42"/>
    </row>
    <row r="889" spans="1:6" ht="13.5" thickBot="1">
      <c r="A889" s="28">
        <v>44183</v>
      </c>
      <c r="B889" s="30" t="s">
        <v>105</v>
      </c>
      <c r="C889" s="29">
        <v>100</v>
      </c>
      <c r="D889" s="28">
        <v>2958101</v>
      </c>
      <c r="E889" s="42"/>
      <c r="F889" s="42"/>
    </row>
    <row r="890" spans="1:6" ht="13.5" thickBot="1">
      <c r="A890" s="28">
        <v>44183</v>
      </c>
      <c r="B890" s="30" t="s">
        <v>106</v>
      </c>
      <c r="C890" s="29">
        <v>15</v>
      </c>
      <c r="D890" s="28">
        <v>2958101</v>
      </c>
      <c r="E890" s="42"/>
      <c r="F890" s="42"/>
    </row>
    <row r="891" spans="1:6" ht="13.5" thickBot="1">
      <c r="A891" s="28">
        <v>44183</v>
      </c>
      <c r="B891" s="30" t="s">
        <v>28</v>
      </c>
      <c r="C891" s="29">
        <v>30</v>
      </c>
      <c r="D891" s="28">
        <v>2958101</v>
      </c>
      <c r="E891" s="42"/>
      <c r="F891" s="42"/>
    </row>
    <row r="892" spans="1:6" ht="13.5" thickBot="1">
      <c r="A892" s="28">
        <v>44183</v>
      </c>
      <c r="B892" s="30" t="s">
        <v>29</v>
      </c>
      <c r="C892" s="29">
        <v>180</v>
      </c>
      <c r="D892" s="28">
        <v>2958101</v>
      </c>
      <c r="E892" s="42"/>
      <c r="F892" s="42"/>
    </row>
    <row r="893" spans="1:6" ht="13.5" thickBot="1">
      <c r="A893" s="28">
        <v>44183</v>
      </c>
      <c r="B893" s="30" t="s">
        <v>30</v>
      </c>
      <c r="C893" s="29">
        <v>38</v>
      </c>
      <c r="D893" s="28">
        <v>2958101</v>
      </c>
      <c r="E893" s="42"/>
      <c r="F893" s="42"/>
    </row>
    <row r="894" spans="1:6" ht="13.5" thickBot="1">
      <c r="A894" s="28">
        <v>44183</v>
      </c>
      <c r="B894" s="30" t="s">
        <v>107</v>
      </c>
      <c r="C894" s="29">
        <v>190</v>
      </c>
      <c r="D894" s="28">
        <v>2958101</v>
      </c>
      <c r="E894" s="42"/>
      <c r="F894" s="42"/>
    </row>
    <row r="895" spans="1:6" ht="13.5" thickBot="1">
      <c r="A895" s="28">
        <v>44183</v>
      </c>
      <c r="B895" s="30" t="s">
        <v>108</v>
      </c>
      <c r="C895" s="29">
        <v>237</v>
      </c>
      <c r="D895" s="28">
        <v>2958101</v>
      </c>
      <c r="E895" s="42"/>
      <c r="F895" s="42"/>
    </row>
    <row r="896" spans="1:6" ht="13.5" thickBot="1">
      <c r="A896" s="28">
        <v>44183</v>
      </c>
      <c r="B896" s="30" t="s">
        <v>80</v>
      </c>
      <c r="C896" s="29">
        <v>150</v>
      </c>
      <c r="D896" s="28">
        <v>2958101</v>
      </c>
      <c r="E896" s="42"/>
      <c r="F896" s="42"/>
    </row>
    <row r="897" spans="1:6" ht="13.5" thickBot="1">
      <c r="A897" s="28">
        <v>44183</v>
      </c>
      <c r="B897" s="30" t="s">
        <v>101</v>
      </c>
      <c r="C897" s="29">
        <v>125</v>
      </c>
      <c r="D897" s="28">
        <v>2958101</v>
      </c>
      <c r="E897" s="42"/>
      <c r="F897" s="42"/>
    </row>
    <row r="898" spans="1:6" ht="13.5" thickBot="1">
      <c r="A898" s="28">
        <v>44183</v>
      </c>
      <c r="B898" s="30" t="s">
        <v>102</v>
      </c>
      <c r="C898" s="29">
        <v>130</v>
      </c>
      <c r="D898" s="28">
        <v>2958101</v>
      </c>
      <c r="E898" s="42"/>
      <c r="F898" s="42"/>
    </row>
    <row r="899" spans="1:6" ht="13.5" thickBot="1">
      <c r="A899" s="28">
        <v>44183</v>
      </c>
      <c r="B899" s="30" t="s">
        <v>31</v>
      </c>
      <c r="C899" s="29">
        <v>100</v>
      </c>
      <c r="D899" s="28">
        <v>2958101</v>
      </c>
      <c r="E899" s="42"/>
      <c r="F899" s="42"/>
    </row>
    <row r="900" spans="1:6" ht="13.5" thickBot="1">
      <c r="A900" s="28">
        <v>44183</v>
      </c>
      <c r="B900" s="30" t="s">
        <v>86</v>
      </c>
      <c r="C900" s="29">
        <v>102</v>
      </c>
      <c r="D900" s="28">
        <v>2958101</v>
      </c>
      <c r="E900" s="42"/>
      <c r="F900" s="42"/>
    </row>
    <row r="901" spans="1:6" ht="13.5" thickBot="1">
      <c r="A901" s="28">
        <v>44183</v>
      </c>
      <c r="B901" s="30" t="s">
        <v>87</v>
      </c>
      <c r="C901" s="29">
        <v>102</v>
      </c>
      <c r="D901" s="28">
        <v>2958101</v>
      </c>
      <c r="E901" s="42"/>
      <c r="F901" s="42"/>
    </row>
    <row r="902" spans="1:6" ht="13.5" thickBot="1">
      <c r="A902" s="28">
        <v>44183</v>
      </c>
      <c r="B902" s="30" t="s">
        <v>32</v>
      </c>
      <c r="C902" s="29">
        <v>22</v>
      </c>
      <c r="D902" s="28">
        <v>2958101</v>
      </c>
      <c r="E902" s="42"/>
      <c r="F902" s="42"/>
    </row>
    <row r="903" spans="1:6" ht="13.5" thickBot="1">
      <c r="A903" s="28">
        <v>44183</v>
      </c>
      <c r="B903" s="30" t="s">
        <v>33</v>
      </c>
      <c r="C903" s="29">
        <v>7</v>
      </c>
      <c r="D903" s="28">
        <v>2958101</v>
      </c>
      <c r="E903" s="42"/>
      <c r="F903" s="42"/>
    </row>
    <row r="904" spans="1:6" ht="13.5" thickBot="1">
      <c r="A904" s="28">
        <v>44183</v>
      </c>
      <c r="B904" s="30" t="s">
        <v>98</v>
      </c>
      <c r="C904" s="29">
        <v>199</v>
      </c>
      <c r="D904" s="28">
        <v>2958101</v>
      </c>
      <c r="E904" s="42"/>
      <c r="F904" s="42"/>
    </row>
    <row r="905" spans="1:6" ht="13.5" thickBot="1">
      <c r="A905" s="28">
        <v>44183</v>
      </c>
      <c r="B905" s="30" t="s">
        <v>111</v>
      </c>
      <c r="C905" s="29">
        <v>60</v>
      </c>
      <c r="D905" s="28">
        <v>2958101</v>
      </c>
      <c r="E905" s="42"/>
      <c r="F905" s="42"/>
    </row>
    <row r="906" spans="1:6" ht="13.5" thickBot="1">
      <c r="A906" s="28">
        <v>44183</v>
      </c>
      <c r="B906" s="30" t="s">
        <v>88</v>
      </c>
      <c r="C906" s="29">
        <v>101</v>
      </c>
      <c r="D906" s="28">
        <v>2958101</v>
      </c>
      <c r="E906" s="42"/>
      <c r="F906" s="42"/>
    </row>
    <row r="907" spans="1:6" ht="13.5" thickBot="1">
      <c r="A907" s="28">
        <v>44183</v>
      </c>
      <c r="B907" s="30" t="s">
        <v>34</v>
      </c>
      <c r="C907" s="29">
        <v>50</v>
      </c>
      <c r="D907" s="28">
        <v>2958101</v>
      </c>
      <c r="E907" s="42"/>
      <c r="F907" s="42"/>
    </row>
    <row r="908" spans="1:6" ht="13.5" thickBot="1">
      <c r="A908" s="28">
        <v>44183</v>
      </c>
      <c r="B908" s="30" t="s">
        <v>99</v>
      </c>
      <c r="C908" s="29">
        <v>101</v>
      </c>
      <c r="D908" s="28">
        <v>2958101</v>
      </c>
      <c r="E908" s="42"/>
      <c r="F908" s="42"/>
    </row>
    <row r="909" spans="1:6" ht="13.5" thickBot="1">
      <c r="A909" s="28">
        <v>44183</v>
      </c>
      <c r="B909" s="30" t="s">
        <v>100</v>
      </c>
      <c r="C909" s="29">
        <v>124</v>
      </c>
      <c r="D909" s="28">
        <v>2958101</v>
      </c>
      <c r="E909" s="42"/>
      <c r="F909" s="42"/>
    </row>
    <row r="910" spans="1:6" ht="13.5" thickBot="1">
      <c r="A910" s="28">
        <v>44183</v>
      </c>
      <c r="B910" s="30" t="s">
        <v>35</v>
      </c>
      <c r="C910" s="29">
        <v>50</v>
      </c>
      <c r="D910" s="28">
        <v>2958101</v>
      </c>
      <c r="E910" s="42"/>
      <c r="F910" s="42"/>
    </row>
    <row r="911" spans="1:6" ht="13.5" thickBot="1">
      <c r="A911" s="28">
        <v>44183</v>
      </c>
      <c r="B911" s="30" t="s">
        <v>36</v>
      </c>
      <c r="C911" s="29">
        <v>102</v>
      </c>
      <c r="D911" s="28">
        <v>2958101</v>
      </c>
      <c r="E911" s="42"/>
      <c r="F911" s="42"/>
    </row>
    <row r="912" spans="1:6" ht="13.5" thickBot="1">
      <c r="A912" s="28">
        <v>44183</v>
      </c>
      <c r="B912" s="30" t="s">
        <v>89</v>
      </c>
      <c r="C912" s="29">
        <v>121</v>
      </c>
      <c r="D912" s="28">
        <v>2958101</v>
      </c>
      <c r="E912" s="42"/>
      <c r="F912" s="42"/>
    </row>
    <row r="913" spans="1:6" ht="13.5" thickBot="1">
      <c r="A913" s="28">
        <v>44183</v>
      </c>
      <c r="B913" s="30" t="s">
        <v>90</v>
      </c>
      <c r="C913" s="29">
        <v>119</v>
      </c>
      <c r="D913" s="28">
        <v>2958101</v>
      </c>
      <c r="E913" s="42"/>
      <c r="F913" s="42"/>
    </row>
    <row r="914" spans="1:6" ht="13.5" thickBot="1">
      <c r="A914" s="28">
        <v>44183</v>
      </c>
      <c r="B914" s="30" t="s">
        <v>97</v>
      </c>
      <c r="C914" s="29">
        <v>180</v>
      </c>
      <c r="D914" s="28">
        <v>2958101</v>
      </c>
      <c r="E914" s="42"/>
      <c r="F914" s="42"/>
    </row>
    <row r="915" spans="1:6" ht="13.5" thickBot="1">
      <c r="A915" s="28">
        <v>44183</v>
      </c>
      <c r="B915" s="30" t="s">
        <v>37</v>
      </c>
      <c r="C915" s="29">
        <v>39</v>
      </c>
      <c r="D915" s="28">
        <v>2958101</v>
      </c>
      <c r="E915" s="42"/>
      <c r="F915" s="42"/>
    </row>
    <row r="916" spans="1:6" ht="13.5" thickBot="1">
      <c r="A916" s="28">
        <v>44183</v>
      </c>
      <c r="B916" s="30" t="s">
        <v>21</v>
      </c>
      <c r="C916" s="29">
        <v>125</v>
      </c>
      <c r="D916" s="28">
        <v>2958101</v>
      </c>
      <c r="E916" s="42"/>
      <c r="F916" s="42"/>
    </row>
    <row r="917" spans="1:6" ht="13.5" thickBot="1">
      <c r="A917" s="28">
        <v>44183</v>
      </c>
      <c r="B917" s="30" t="s">
        <v>22</v>
      </c>
      <c r="C917" s="29">
        <v>128</v>
      </c>
      <c r="D917" s="28">
        <v>2958101</v>
      </c>
      <c r="E917" s="42"/>
      <c r="F917" s="42"/>
    </row>
    <row r="918" spans="1:6" ht="13.5" thickBot="1">
      <c r="A918" s="28">
        <v>44183</v>
      </c>
      <c r="B918" s="30" t="s">
        <v>81</v>
      </c>
      <c r="C918" s="29">
        <v>154</v>
      </c>
      <c r="D918" s="28">
        <v>2958101</v>
      </c>
      <c r="E918" s="42"/>
      <c r="F918" s="42"/>
    </row>
    <row r="919" spans="1:6" ht="13.5" thickBot="1">
      <c r="A919" s="28">
        <v>44183</v>
      </c>
      <c r="B919" s="30" t="s">
        <v>82</v>
      </c>
      <c r="C919" s="29">
        <v>150</v>
      </c>
      <c r="D919" s="28">
        <v>2958101</v>
      </c>
      <c r="E919" s="42"/>
      <c r="F919" s="42"/>
    </row>
    <row r="920" spans="1:6" ht="13.5" thickBot="1">
      <c r="A920" s="28">
        <v>44183</v>
      </c>
      <c r="B920" s="30" t="s">
        <v>91</v>
      </c>
      <c r="C920" s="29">
        <v>103</v>
      </c>
      <c r="D920" s="28">
        <v>2958101</v>
      </c>
      <c r="E920" s="42"/>
      <c r="F920" s="42"/>
    </row>
    <row r="921" spans="1:6" ht="13.5" thickBot="1">
      <c r="A921" s="28">
        <v>44183</v>
      </c>
      <c r="B921" s="30" t="s">
        <v>92</v>
      </c>
      <c r="C921" s="29">
        <v>103</v>
      </c>
      <c r="D921" s="28">
        <v>2958101</v>
      </c>
      <c r="E921" s="42"/>
      <c r="F921" s="42"/>
    </row>
    <row r="922" spans="1:6" ht="13.5" thickBot="1">
      <c r="A922" s="28">
        <v>44183</v>
      </c>
      <c r="B922" s="30" t="s">
        <v>93</v>
      </c>
      <c r="C922" s="29">
        <v>98</v>
      </c>
      <c r="D922" s="28">
        <v>2958101</v>
      </c>
      <c r="E922" s="42"/>
      <c r="F922" s="42"/>
    </row>
    <row r="923" spans="1:6" ht="13.5" thickBot="1">
      <c r="A923" s="28">
        <v>44183</v>
      </c>
      <c r="B923" s="30" t="s">
        <v>94</v>
      </c>
      <c r="C923" s="29">
        <v>108</v>
      </c>
      <c r="D923" s="28">
        <v>2958101</v>
      </c>
      <c r="E923" s="42"/>
      <c r="F923" s="42"/>
    </row>
    <row r="924" spans="1:6" ht="13.5" thickBot="1">
      <c r="A924" s="28">
        <v>44183</v>
      </c>
      <c r="B924" s="30" t="s">
        <v>95</v>
      </c>
      <c r="C924" s="29">
        <v>200</v>
      </c>
      <c r="D924" s="28">
        <v>2958101</v>
      </c>
      <c r="E924" s="42"/>
      <c r="F924" s="42"/>
    </row>
    <row r="925" spans="1:6" ht="13.5" thickBot="1">
      <c r="A925" s="28">
        <v>44183</v>
      </c>
      <c r="B925" s="30" t="s">
        <v>38</v>
      </c>
      <c r="C925" s="29">
        <v>79</v>
      </c>
      <c r="D925" s="28">
        <v>2958101</v>
      </c>
      <c r="E925" s="42"/>
      <c r="F925" s="42"/>
    </row>
    <row r="926" spans="1:6" ht="13.5" thickBot="1">
      <c r="A926" s="28">
        <v>44183</v>
      </c>
      <c r="B926" s="30" t="s">
        <v>39</v>
      </c>
      <c r="C926" s="29">
        <v>79</v>
      </c>
      <c r="D926" s="28">
        <v>2958101</v>
      </c>
      <c r="E926" s="42"/>
      <c r="F926" s="42"/>
    </row>
    <row r="927" spans="1:6" ht="13.5" thickBot="1">
      <c r="A927" s="28">
        <v>44183</v>
      </c>
      <c r="B927" s="30" t="s">
        <v>40</v>
      </c>
      <c r="C927" s="29">
        <v>150</v>
      </c>
      <c r="D927" s="28">
        <v>2958101</v>
      </c>
      <c r="E927" s="42"/>
      <c r="F927" s="42"/>
    </row>
    <row r="928" spans="1:6" ht="13.5" thickBot="1">
      <c r="A928" s="28">
        <v>44183</v>
      </c>
      <c r="B928" s="30" t="s">
        <v>112</v>
      </c>
      <c r="C928" s="29">
        <v>60</v>
      </c>
      <c r="D928" s="28">
        <v>2958101</v>
      </c>
      <c r="E928" s="42"/>
      <c r="F928" s="42"/>
    </row>
    <row r="929" spans="1:6" ht="13.5" thickBot="1">
      <c r="A929" s="28">
        <v>44183</v>
      </c>
      <c r="B929" s="30" t="s">
        <v>41</v>
      </c>
      <c r="C929" s="29">
        <v>110</v>
      </c>
      <c r="D929" s="28">
        <v>2958101</v>
      </c>
      <c r="E929" s="42"/>
      <c r="F929" s="42"/>
    </row>
    <row r="930" spans="1:6" ht="13.5" thickBot="1">
      <c r="A930" s="28">
        <v>44183</v>
      </c>
      <c r="B930" s="30" t="s">
        <v>42</v>
      </c>
      <c r="C930" s="29">
        <v>49</v>
      </c>
      <c r="D930" s="28">
        <v>2958101</v>
      </c>
      <c r="E930" s="42"/>
      <c r="F930" s="42"/>
    </row>
    <row r="931" spans="1:6" ht="13.5" thickBot="1">
      <c r="A931" s="28">
        <v>44183</v>
      </c>
      <c r="B931" s="30" t="s">
        <v>43</v>
      </c>
      <c r="C931" s="29">
        <v>112</v>
      </c>
      <c r="D931" s="28">
        <v>2958101</v>
      </c>
      <c r="E931" s="42"/>
      <c r="F931" s="42"/>
    </row>
    <row r="932" spans="1:6" ht="13.5" thickBot="1">
      <c r="A932" s="28">
        <v>44183</v>
      </c>
      <c r="B932" s="30" t="s">
        <v>44</v>
      </c>
      <c r="C932" s="29">
        <v>158</v>
      </c>
      <c r="D932" s="28">
        <v>2958101</v>
      </c>
      <c r="E932" s="42"/>
      <c r="F932" s="42"/>
    </row>
    <row r="933" spans="1:6" ht="13.5" thickBot="1">
      <c r="A933" s="28">
        <v>44183</v>
      </c>
      <c r="B933" s="30" t="s">
        <v>83</v>
      </c>
      <c r="C933" s="29">
        <v>126</v>
      </c>
      <c r="D933" s="28">
        <v>2958101</v>
      </c>
      <c r="E933" s="42"/>
      <c r="F933" s="42"/>
    </row>
    <row r="934" spans="1:6" ht="13.5" thickBot="1">
      <c r="A934" s="28">
        <v>44183</v>
      </c>
      <c r="B934" s="30" t="s">
        <v>84</v>
      </c>
      <c r="C934" s="29">
        <v>129</v>
      </c>
      <c r="D934" s="28">
        <v>2958101</v>
      </c>
      <c r="E934" s="42"/>
      <c r="F934" s="42"/>
    </row>
    <row r="935" spans="1:6" ht="13.5" thickBot="1">
      <c r="A935" s="28">
        <v>44183</v>
      </c>
      <c r="B935" s="30" t="s">
        <v>45</v>
      </c>
      <c r="C935" s="29">
        <v>182</v>
      </c>
      <c r="D935" s="28">
        <v>2958101</v>
      </c>
      <c r="E935" s="42"/>
      <c r="F935" s="42"/>
    </row>
    <row r="936" spans="1:6" ht="13.5" thickBot="1">
      <c r="A936" s="28">
        <v>44183</v>
      </c>
      <c r="B936" s="30" t="s">
        <v>46</v>
      </c>
      <c r="C936" s="29">
        <v>27</v>
      </c>
      <c r="D936" s="28">
        <v>2958101</v>
      </c>
      <c r="E936" s="42"/>
      <c r="F936" s="42"/>
    </row>
    <row r="937" spans="1:6" ht="13.5" thickBot="1">
      <c r="A937" s="28">
        <v>44183</v>
      </c>
      <c r="B937" s="30" t="s">
        <v>85</v>
      </c>
      <c r="C937" s="29">
        <v>120</v>
      </c>
      <c r="D937" s="28">
        <v>2958101</v>
      </c>
      <c r="E937" s="42"/>
      <c r="F937" s="42"/>
    </row>
    <row r="938" spans="1:6" ht="13.5" thickBot="1">
      <c r="A938" s="28">
        <v>44183</v>
      </c>
      <c r="B938" s="30" t="s">
        <v>96</v>
      </c>
      <c r="C938" s="29">
        <v>100</v>
      </c>
      <c r="D938" s="28">
        <v>2958101</v>
      </c>
      <c r="E938" s="42"/>
      <c r="F938" s="42"/>
    </row>
    <row r="939" spans="1:6" ht="13.5" thickBot="1">
      <c r="A939" s="28">
        <v>44184</v>
      </c>
      <c r="B939" s="30" t="s">
        <v>27</v>
      </c>
      <c r="C939" s="29">
        <v>121</v>
      </c>
      <c r="D939" s="28">
        <v>2958101</v>
      </c>
      <c r="E939" s="42"/>
      <c r="F939" s="42"/>
    </row>
    <row r="940" spans="1:6" ht="13.5" thickBot="1">
      <c r="A940" s="28">
        <v>44184</v>
      </c>
      <c r="B940" s="30" t="s">
        <v>105</v>
      </c>
      <c r="C940" s="29">
        <v>100</v>
      </c>
      <c r="D940" s="28">
        <v>2958101</v>
      </c>
      <c r="E940" s="42"/>
      <c r="F940" s="42"/>
    </row>
    <row r="941" spans="1:6" ht="13.5" thickBot="1">
      <c r="A941" s="28">
        <v>44184</v>
      </c>
      <c r="B941" s="30" t="s">
        <v>106</v>
      </c>
      <c r="C941" s="29">
        <v>15</v>
      </c>
      <c r="D941" s="28">
        <v>2958101</v>
      </c>
      <c r="E941" s="42"/>
      <c r="F941" s="42"/>
    </row>
    <row r="942" spans="1:6" ht="13.5" thickBot="1">
      <c r="A942" s="28">
        <v>44184</v>
      </c>
      <c r="B942" s="30" t="s">
        <v>28</v>
      </c>
      <c r="C942" s="29">
        <v>30</v>
      </c>
      <c r="D942" s="28">
        <v>2958101</v>
      </c>
      <c r="E942" s="42"/>
      <c r="F942" s="42"/>
    </row>
    <row r="943" spans="1:6" ht="13.5" thickBot="1">
      <c r="A943" s="28">
        <v>44184</v>
      </c>
      <c r="B943" s="30" t="s">
        <v>29</v>
      </c>
      <c r="C943" s="29">
        <v>180</v>
      </c>
      <c r="D943" s="28">
        <v>2958101</v>
      </c>
      <c r="E943" s="42"/>
      <c r="F943" s="42"/>
    </row>
    <row r="944" spans="1:6" ht="13.5" thickBot="1">
      <c r="A944" s="28">
        <v>44184</v>
      </c>
      <c r="B944" s="30" t="s">
        <v>30</v>
      </c>
      <c r="C944" s="29">
        <v>38</v>
      </c>
      <c r="D944" s="28">
        <v>2958101</v>
      </c>
      <c r="E944" s="42"/>
      <c r="F944" s="42"/>
    </row>
    <row r="945" spans="1:6" ht="13.5" thickBot="1">
      <c r="A945" s="28">
        <v>44184</v>
      </c>
      <c r="B945" s="30" t="s">
        <v>107</v>
      </c>
      <c r="C945" s="29">
        <v>190</v>
      </c>
      <c r="D945" s="28">
        <v>2958101</v>
      </c>
      <c r="E945" s="42"/>
      <c r="F945" s="42"/>
    </row>
    <row r="946" spans="1:6" ht="13.5" thickBot="1">
      <c r="A946" s="28">
        <v>44184</v>
      </c>
      <c r="B946" s="30" t="s">
        <v>108</v>
      </c>
      <c r="C946" s="29">
        <v>237</v>
      </c>
      <c r="D946" s="28">
        <v>2958101</v>
      </c>
      <c r="E946" s="42"/>
      <c r="F946" s="42"/>
    </row>
    <row r="947" spans="1:6" ht="13.5" thickBot="1">
      <c r="A947" s="28">
        <v>44184</v>
      </c>
      <c r="B947" s="30" t="s">
        <v>80</v>
      </c>
      <c r="C947" s="29">
        <v>150</v>
      </c>
      <c r="D947" s="28">
        <v>2958101</v>
      </c>
      <c r="E947" s="42"/>
      <c r="F947" s="42"/>
    </row>
    <row r="948" spans="1:6" ht="13.5" thickBot="1">
      <c r="A948" s="28">
        <v>44184</v>
      </c>
      <c r="B948" s="30" t="s">
        <v>101</v>
      </c>
      <c r="C948" s="29">
        <v>125</v>
      </c>
      <c r="D948" s="28">
        <v>2958101</v>
      </c>
      <c r="E948" s="42"/>
      <c r="F948" s="42"/>
    </row>
    <row r="949" spans="1:6" ht="13.5" thickBot="1">
      <c r="A949" s="28">
        <v>44184</v>
      </c>
      <c r="B949" s="30" t="s">
        <v>102</v>
      </c>
      <c r="C949" s="29">
        <v>130</v>
      </c>
      <c r="D949" s="28">
        <v>2958101</v>
      </c>
      <c r="E949" s="42"/>
      <c r="F949" s="42"/>
    </row>
    <row r="950" spans="1:6" ht="13.5" thickBot="1">
      <c r="A950" s="28">
        <v>44184</v>
      </c>
      <c r="B950" s="30" t="s">
        <v>31</v>
      </c>
      <c r="C950" s="29">
        <v>100</v>
      </c>
      <c r="D950" s="28">
        <v>2958101</v>
      </c>
      <c r="E950" s="42"/>
      <c r="F950" s="42"/>
    </row>
    <row r="951" spans="1:6" ht="13.5" thickBot="1">
      <c r="A951" s="28">
        <v>44184</v>
      </c>
      <c r="B951" s="30" t="s">
        <v>86</v>
      </c>
      <c r="C951" s="29">
        <v>102</v>
      </c>
      <c r="D951" s="28">
        <v>2958101</v>
      </c>
      <c r="E951" s="42"/>
      <c r="F951" s="42"/>
    </row>
    <row r="952" spans="1:6" ht="13.5" thickBot="1">
      <c r="A952" s="28">
        <v>44184</v>
      </c>
      <c r="B952" s="30" t="s">
        <v>87</v>
      </c>
      <c r="C952" s="29">
        <v>102</v>
      </c>
      <c r="D952" s="28">
        <v>2958101</v>
      </c>
      <c r="E952" s="42"/>
      <c r="F952" s="42"/>
    </row>
    <row r="953" spans="1:6" ht="13.5" thickBot="1">
      <c r="A953" s="28">
        <v>44184</v>
      </c>
      <c r="B953" s="30" t="s">
        <v>32</v>
      </c>
      <c r="C953" s="29">
        <v>22</v>
      </c>
      <c r="D953" s="28">
        <v>2958101</v>
      </c>
      <c r="E953" s="42"/>
      <c r="F953" s="42"/>
    </row>
    <row r="954" spans="1:6" ht="13.5" thickBot="1">
      <c r="A954" s="28">
        <v>44184</v>
      </c>
      <c r="B954" s="30" t="s">
        <v>33</v>
      </c>
      <c r="C954" s="29">
        <v>7</v>
      </c>
      <c r="D954" s="28">
        <v>2958101</v>
      </c>
      <c r="E954" s="42"/>
      <c r="F954" s="42"/>
    </row>
    <row r="955" spans="1:6" ht="13.5" thickBot="1">
      <c r="A955" s="28">
        <v>44184</v>
      </c>
      <c r="B955" s="30" t="s">
        <v>98</v>
      </c>
      <c r="C955" s="29">
        <v>199</v>
      </c>
      <c r="D955" s="28">
        <v>2958101</v>
      </c>
      <c r="E955" s="42"/>
      <c r="F955" s="42"/>
    </row>
    <row r="956" spans="1:6" ht="13.5" thickBot="1">
      <c r="A956" s="28">
        <v>44184</v>
      </c>
      <c r="B956" s="30" t="s">
        <v>111</v>
      </c>
      <c r="C956" s="29">
        <v>60</v>
      </c>
      <c r="D956" s="28">
        <v>2958101</v>
      </c>
      <c r="E956" s="42"/>
      <c r="F956" s="42"/>
    </row>
    <row r="957" spans="1:6" ht="13.5" thickBot="1">
      <c r="A957" s="28">
        <v>44184</v>
      </c>
      <c r="B957" s="30" t="s">
        <v>88</v>
      </c>
      <c r="C957" s="29">
        <v>101</v>
      </c>
      <c r="D957" s="28">
        <v>2958101</v>
      </c>
      <c r="E957" s="42"/>
      <c r="F957" s="42"/>
    </row>
    <row r="958" spans="1:6" ht="13.5" thickBot="1">
      <c r="A958" s="28">
        <v>44184</v>
      </c>
      <c r="B958" s="30" t="s">
        <v>34</v>
      </c>
      <c r="C958" s="29">
        <v>50</v>
      </c>
      <c r="D958" s="28">
        <v>2958101</v>
      </c>
      <c r="E958" s="42"/>
      <c r="F958" s="42"/>
    </row>
    <row r="959" spans="1:6" ht="13.5" thickBot="1">
      <c r="A959" s="28">
        <v>44184</v>
      </c>
      <c r="B959" s="30" t="s">
        <v>99</v>
      </c>
      <c r="C959" s="29">
        <v>101</v>
      </c>
      <c r="D959" s="28">
        <v>2958101</v>
      </c>
      <c r="E959" s="42"/>
      <c r="F959" s="42"/>
    </row>
    <row r="960" spans="1:6" ht="13.5" thickBot="1">
      <c r="A960" s="28">
        <v>44184</v>
      </c>
      <c r="B960" s="30" t="s">
        <v>100</v>
      </c>
      <c r="C960" s="29">
        <v>124</v>
      </c>
      <c r="D960" s="28">
        <v>2958101</v>
      </c>
      <c r="E960" s="42"/>
      <c r="F960" s="42"/>
    </row>
    <row r="961" spans="1:6" ht="13.5" thickBot="1">
      <c r="A961" s="28">
        <v>44184</v>
      </c>
      <c r="B961" s="30" t="s">
        <v>35</v>
      </c>
      <c r="C961" s="29">
        <v>50</v>
      </c>
      <c r="D961" s="28">
        <v>2958101</v>
      </c>
      <c r="E961" s="42"/>
      <c r="F961" s="42"/>
    </row>
    <row r="962" spans="1:6" ht="13.5" thickBot="1">
      <c r="A962" s="28">
        <v>44184</v>
      </c>
      <c r="B962" s="30" t="s">
        <v>36</v>
      </c>
      <c r="C962" s="29">
        <v>102</v>
      </c>
      <c r="D962" s="28">
        <v>2958101</v>
      </c>
      <c r="E962" s="42"/>
      <c r="F962" s="42"/>
    </row>
    <row r="963" spans="1:6" ht="13.5" thickBot="1">
      <c r="A963" s="28">
        <v>44184</v>
      </c>
      <c r="B963" s="30" t="s">
        <v>89</v>
      </c>
      <c r="C963" s="29">
        <v>121</v>
      </c>
      <c r="D963" s="28">
        <v>2958101</v>
      </c>
      <c r="E963" s="42"/>
      <c r="F963" s="42"/>
    </row>
    <row r="964" spans="1:6" ht="13.5" thickBot="1">
      <c r="A964" s="28">
        <v>44184</v>
      </c>
      <c r="B964" s="30" t="s">
        <v>90</v>
      </c>
      <c r="C964" s="29">
        <v>119</v>
      </c>
      <c r="D964" s="28">
        <v>2958101</v>
      </c>
      <c r="E964" s="42"/>
      <c r="F964" s="42"/>
    </row>
    <row r="965" spans="1:6" ht="13.5" thickBot="1">
      <c r="A965" s="28">
        <v>44184</v>
      </c>
      <c r="B965" s="30" t="s">
        <v>97</v>
      </c>
      <c r="C965" s="29">
        <v>180</v>
      </c>
      <c r="D965" s="28">
        <v>2958101</v>
      </c>
      <c r="E965" s="42"/>
      <c r="F965" s="42"/>
    </row>
    <row r="966" spans="1:6" ht="13.5" thickBot="1">
      <c r="A966" s="28">
        <v>44184</v>
      </c>
      <c r="B966" s="30" t="s">
        <v>37</v>
      </c>
      <c r="C966" s="29">
        <v>39</v>
      </c>
      <c r="D966" s="28">
        <v>2958101</v>
      </c>
      <c r="E966" s="42"/>
      <c r="F966" s="42"/>
    </row>
    <row r="967" spans="1:6" ht="13.5" thickBot="1">
      <c r="A967" s="28">
        <v>44184</v>
      </c>
      <c r="B967" s="30" t="s">
        <v>21</v>
      </c>
      <c r="C967" s="29">
        <v>125</v>
      </c>
      <c r="D967" s="28">
        <v>2958101</v>
      </c>
      <c r="E967" s="42"/>
      <c r="F967" s="42"/>
    </row>
    <row r="968" spans="1:6" ht="13.5" thickBot="1">
      <c r="A968" s="28">
        <v>44184</v>
      </c>
      <c r="B968" s="30" t="s">
        <v>22</v>
      </c>
      <c r="C968" s="29">
        <v>128</v>
      </c>
      <c r="D968" s="28">
        <v>2958101</v>
      </c>
      <c r="E968" s="42"/>
      <c r="F968" s="42"/>
    </row>
    <row r="969" spans="1:6" ht="13.5" thickBot="1">
      <c r="A969" s="28">
        <v>44184</v>
      </c>
      <c r="B969" s="30" t="s">
        <v>81</v>
      </c>
      <c r="C969" s="29">
        <v>154</v>
      </c>
      <c r="D969" s="28">
        <v>2958101</v>
      </c>
      <c r="E969" s="42"/>
      <c r="F969" s="42"/>
    </row>
    <row r="970" spans="1:6" ht="13.5" thickBot="1">
      <c r="A970" s="28">
        <v>44184</v>
      </c>
      <c r="B970" s="30" t="s">
        <v>82</v>
      </c>
      <c r="C970" s="29">
        <v>150</v>
      </c>
      <c r="D970" s="28">
        <v>2958101</v>
      </c>
      <c r="E970" s="42"/>
      <c r="F970" s="42"/>
    </row>
    <row r="971" spans="1:6" ht="13.5" thickBot="1">
      <c r="A971" s="28">
        <v>44184</v>
      </c>
      <c r="B971" s="30" t="s">
        <v>91</v>
      </c>
      <c r="C971" s="29">
        <v>103</v>
      </c>
      <c r="D971" s="28">
        <v>2958101</v>
      </c>
      <c r="E971" s="42"/>
      <c r="F971" s="42"/>
    </row>
    <row r="972" spans="1:6" ht="13.5" thickBot="1">
      <c r="A972" s="28">
        <v>44184</v>
      </c>
      <c r="B972" s="30" t="s">
        <v>92</v>
      </c>
      <c r="C972" s="29">
        <v>103</v>
      </c>
      <c r="D972" s="28">
        <v>2958101</v>
      </c>
      <c r="E972" s="42"/>
      <c r="F972" s="42"/>
    </row>
    <row r="973" spans="1:6" ht="13.5" thickBot="1">
      <c r="A973" s="28">
        <v>44184</v>
      </c>
      <c r="B973" s="30" t="s">
        <v>93</v>
      </c>
      <c r="C973" s="29">
        <v>98</v>
      </c>
      <c r="D973" s="28">
        <v>2958101</v>
      </c>
      <c r="E973" s="42"/>
      <c r="F973" s="42"/>
    </row>
    <row r="974" spans="1:6" ht="13.5" thickBot="1">
      <c r="A974" s="28">
        <v>44184</v>
      </c>
      <c r="B974" s="30" t="s">
        <v>94</v>
      </c>
      <c r="C974" s="29">
        <v>108</v>
      </c>
      <c r="D974" s="28">
        <v>2958101</v>
      </c>
      <c r="E974" s="42"/>
      <c r="F974" s="42"/>
    </row>
    <row r="975" spans="1:6" ht="13.5" thickBot="1">
      <c r="A975" s="28">
        <v>44184</v>
      </c>
      <c r="B975" s="30" t="s">
        <v>95</v>
      </c>
      <c r="C975" s="29">
        <v>200</v>
      </c>
      <c r="D975" s="28">
        <v>2958101</v>
      </c>
      <c r="E975" s="42"/>
      <c r="F975" s="42"/>
    </row>
    <row r="976" spans="1:6" ht="13.5" thickBot="1">
      <c r="A976" s="28">
        <v>44184</v>
      </c>
      <c r="B976" s="30" t="s">
        <v>38</v>
      </c>
      <c r="C976" s="29">
        <v>79</v>
      </c>
      <c r="D976" s="28">
        <v>2958101</v>
      </c>
      <c r="E976" s="42"/>
      <c r="F976" s="42"/>
    </row>
    <row r="977" spans="1:6" ht="13.5" thickBot="1">
      <c r="A977" s="28">
        <v>44184</v>
      </c>
      <c r="B977" s="30" t="s">
        <v>39</v>
      </c>
      <c r="C977" s="29">
        <v>79</v>
      </c>
      <c r="D977" s="28">
        <v>2958101</v>
      </c>
      <c r="E977" s="42"/>
      <c r="F977" s="42"/>
    </row>
    <row r="978" spans="1:6" ht="13.5" thickBot="1">
      <c r="A978" s="28">
        <v>44184</v>
      </c>
      <c r="B978" s="30" t="s">
        <v>40</v>
      </c>
      <c r="C978" s="29">
        <v>150</v>
      </c>
      <c r="D978" s="28">
        <v>2958101</v>
      </c>
      <c r="E978" s="42"/>
      <c r="F978" s="42"/>
    </row>
    <row r="979" spans="1:6" ht="13.5" thickBot="1">
      <c r="A979" s="28">
        <v>44184</v>
      </c>
      <c r="B979" s="30" t="s">
        <v>112</v>
      </c>
      <c r="C979" s="29">
        <v>60</v>
      </c>
      <c r="D979" s="28">
        <v>2958101</v>
      </c>
      <c r="E979" s="42"/>
      <c r="F979" s="42"/>
    </row>
    <row r="980" spans="1:6" ht="13.5" thickBot="1">
      <c r="A980" s="28">
        <v>44184</v>
      </c>
      <c r="B980" s="30" t="s">
        <v>41</v>
      </c>
      <c r="C980" s="29">
        <v>110</v>
      </c>
      <c r="D980" s="28">
        <v>2958101</v>
      </c>
      <c r="E980" s="42"/>
      <c r="F980" s="42"/>
    </row>
    <row r="981" spans="1:6" ht="13.5" thickBot="1">
      <c r="A981" s="28">
        <v>44184</v>
      </c>
      <c r="B981" s="30" t="s">
        <v>42</v>
      </c>
      <c r="C981" s="29">
        <v>49</v>
      </c>
      <c r="D981" s="28">
        <v>2958101</v>
      </c>
      <c r="E981" s="42"/>
      <c r="F981" s="42"/>
    </row>
    <row r="982" spans="1:6" ht="13.5" thickBot="1">
      <c r="A982" s="28">
        <v>44184</v>
      </c>
      <c r="B982" s="30" t="s">
        <v>43</v>
      </c>
      <c r="C982" s="29">
        <v>112</v>
      </c>
      <c r="D982" s="28">
        <v>2958101</v>
      </c>
      <c r="E982" s="42"/>
      <c r="F982" s="42"/>
    </row>
    <row r="983" spans="1:6" ht="13.5" thickBot="1">
      <c r="A983" s="28">
        <v>44184</v>
      </c>
      <c r="B983" s="30" t="s">
        <v>44</v>
      </c>
      <c r="C983" s="29">
        <v>158</v>
      </c>
      <c r="D983" s="28">
        <v>2958101</v>
      </c>
      <c r="E983" s="42"/>
      <c r="F983" s="42"/>
    </row>
    <row r="984" spans="1:6" ht="13.5" thickBot="1">
      <c r="A984" s="28">
        <v>44184</v>
      </c>
      <c r="B984" s="30" t="s">
        <v>83</v>
      </c>
      <c r="C984" s="29">
        <v>126</v>
      </c>
      <c r="D984" s="28">
        <v>2958101</v>
      </c>
      <c r="E984" s="42"/>
      <c r="F984" s="42"/>
    </row>
    <row r="985" spans="1:6" ht="13.5" thickBot="1">
      <c r="A985" s="28">
        <v>44184</v>
      </c>
      <c r="B985" s="30" t="s">
        <v>84</v>
      </c>
      <c r="C985" s="29">
        <v>129</v>
      </c>
      <c r="D985" s="28">
        <v>2958101</v>
      </c>
      <c r="E985" s="42"/>
      <c r="F985" s="42"/>
    </row>
    <row r="986" spans="1:6" ht="13.5" thickBot="1">
      <c r="A986" s="28">
        <v>44184</v>
      </c>
      <c r="B986" s="30" t="s">
        <v>45</v>
      </c>
      <c r="C986" s="29">
        <v>182</v>
      </c>
      <c r="D986" s="28">
        <v>2958101</v>
      </c>
      <c r="E986" s="42"/>
      <c r="F986" s="42"/>
    </row>
    <row r="987" spans="1:6" ht="13.5" thickBot="1">
      <c r="A987" s="28">
        <v>44184</v>
      </c>
      <c r="B987" s="30" t="s">
        <v>46</v>
      </c>
      <c r="C987" s="29">
        <v>27</v>
      </c>
      <c r="D987" s="28">
        <v>2958101</v>
      </c>
      <c r="E987" s="42"/>
      <c r="F987" s="42"/>
    </row>
    <row r="988" spans="1:6" ht="13.5" thickBot="1">
      <c r="A988" s="28">
        <v>44184</v>
      </c>
      <c r="B988" s="30" t="s">
        <v>85</v>
      </c>
      <c r="C988" s="29">
        <v>120</v>
      </c>
      <c r="D988" s="28">
        <v>2958101</v>
      </c>
      <c r="E988" s="42"/>
      <c r="F988" s="42"/>
    </row>
    <row r="989" spans="1:6" ht="13.5" thickBot="1">
      <c r="A989" s="28">
        <v>44184</v>
      </c>
      <c r="B989" s="30" t="s">
        <v>96</v>
      </c>
      <c r="C989" s="29">
        <v>100</v>
      </c>
      <c r="D989" s="28">
        <v>2958101</v>
      </c>
      <c r="E989" s="42"/>
      <c r="F989" s="42"/>
    </row>
    <row r="990" spans="1:6" ht="13.5" thickBot="1">
      <c r="A990" s="28">
        <v>44185</v>
      </c>
      <c r="B990" s="30" t="s">
        <v>27</v>
      </c>
      <c r="C990" s="29">
        <v>121</v>
      </c>
      <c r="D990" s="28">
        <v>2958101</v>
      </c>
      <c r="E990" s="42"/>
      <c r="F990" s="42"/>
    </row>
    <row r="991" spans="1:6" ht="13.5" thickBot="1">
      <c r="A991" s="28">
        <v>44185</v>
      </c>
      <c r="B991" s="30" t="s">
        <v>105</v>
      </c>
      <c r="C991" s="29">
        <v>100</v>
      </c>
      <c r="D991" s="28">
        <v>2958101</v>
      </c>
      <c r="E991" s="42"/>
      <c r="F991" s="42"/>
    </row>
    <row r="992" spans="1:6" ht="13.5" thickBot="1">
      <c r="A992" s="28">
        <v>44185</v>
      </c>
      <c r="B992" s="30" t="s">
        <v>106</v>
      </c>
      <c r="C992" s="29">
        <v>15</v>
      </c>
      <c r="D992" s="28">
        <v>2958101</v>
      </c>
      <c r="E992" s="42"/>
      <c r="F992" s="42"/>
    </row>
    <row r="993" spans="1:6" ht="13.5" thickBot="1">
      <c r="A993" s="28">
        <v>44185</v>
      </c>
      <c r="B993" s="30" t="s">
        <v>28</v>
      </c>
      <c r="C993" s="29">
        <v>30</v>
      </c>
      <c r="D993" s="28">
        <v>2958101</v>
      </c>
      <c r="E993" s="42"/>
      <c r="F993" s="42"/>
    </row>
    <row r="994" spans="1:6" ht="13.5" thickBot="1">
      <c r="A994" s="28">
        <v>44185</v>
      </c>
      <c r="B994" s="30" t="s">
        <v>29</v>
      </c>
      <c r="C994" s="29">
        <v>180</v>
      </c>
      <c r="D994" s="28">
        <v>2958101</v>
      </c>
      <c r="E994" s="42"/>
      <c r="F994" s="42"/>
    </row>
    <row r="995" spans="1:6" ht="13.5" thickBot="1">
      <c r="A995" s="28">
        <v>44185</v>
      </c>
      <c r="B995" s="30" t="s">
        <v>30</v>
      </c>
      <c r="C995" s="29">
        <v>38</v>
      </c>
      <c r="D995" s="28">
        <v>2958101</v>
      </c>
      <c r="E995" s="42"/>
      <c r="F995" s="42"/>
    </row>
    <row r="996" spans="1:6" ht="13.5" thickBot="1">
      <c r="A996" s="28">
        <v>44185</v>
      </c>
      <c r="B996" s="30" t="s">
        <v>107</v>
      </c>
      <c r="C996" s="29">
        <v>190</v>
      </c>
      <c r="D996" s="28">
        <v>2958101</v>
      </c>
      <c r="E996" s="42"/>
      <c r="F996" s="42"/>
    </row>
    <row r="997" spans="1:6" ht="13.5" thickBot="1">
      <c r="A997" s="28">
        <v>44185</v>
      </c>
      <c r="B997" s="30" t="s">
        <v>108</v>
      </c>
      <c r="C997" s="29">
        <v>237</v>
      </c>
      <c r="D997" s="28">
        <v>2958101</v>
      </c>
      <c r="E997" s="42"/>
      <c r="F997" s="42"/>
    </row>
    <row r="998" spans="1:6" ht="13.5" thickBot="1">
      <c r="A998" s="28">
        <v>44185</v>
      </c>
      <c r="B998" s="30" t="s">
        <v>80</v>
      </c>
      <c r="C998" s="29">
        <v>150</v>
      </c>
      <c r="D998" s="28">
        <v>2958101</v>
      </c>
      <c r="E998" s="42"/>
      <c r="F998" s="42"/>
    </row>
    <row r="999" spans="1:6" ht="13.5" thickBot="1">
      <c r="A999" s="28">
        <v>44185</v>
      </c>
      <c r="B999" s="30" t="s">
        <v>101</v>
      </c>
      <c r="C999" s="29">
        <v>125</v>
      </c>
      <c r="D999" s="28">
        <v>2958101</v>
      </c>
      <c r="E999" s="42"/>
      <c r="F999" s="42"/>
    </row>
    <row r="1000" spans="1:6" ht="13.5" thickBot="1">
      <c r="A1000" s="28">
        <v>44185</v>
      </c>
      <c r="B1000" s="30" t="s">
        <v>102</v>
      </c>
      <c r="C1000" s="29">
        <v>130</v>
      </c>
      <c r="D1000" s="28">
        <v>2958101</v>
      </c>
      <c r="E1000" s="42"/>
      <c r="F1000" s="42"/>
    </row>
    <row r="1001" spans="1:6" ht="13.5" thickBot="1">
      <c r="A1001" s="28">
        <v>44185</v>
      </c>
      <c r="B1001" s="30" t="s">
        <v>31</v>
      </c>
      <c r="C1001" s="29">
        <v>100</v>
      </c>
      <c r="D1001" s="28">
        <v>2958101</v>
      </c>
      <c r="E1001" s="42"/>
      <c r="F1001" s="42"/>
    </row>
    <row r="1002" spans="1:6" ht="13.5" thickBot="1">
      <c r="A1002" s="28">
        <v>44185</v>
      </c>
      <c r="B1002" s="30" t="s">
        <v>86</v>
      </c>
      <c r="C1002" s="29">
        <v>102</v>
      </c>
      <c r="D1002" s="28">
        <v>2958101</v>
      </c>
      <c r="E1002" s="42"/>
      <c r="F1002" s="42"/>
    </row>
    <row r="1003" spans="1:6" ht="13.5" thickBot="1">
      <c r="A1003" s="28">
        <v>44185</v>
      </c>
      <c r="B1003" s="30" t="s">
        <v>87</v>
      </c>
      <c r="C1003" s="29">
        <v>102</v>
      </c>
      <c r="D1003" s="28">
        <v>2958101</v>
      </c>
      <c r="E1003" s="42"/>
      <c r="F1003" s="42"/>
    </row>
    <row r="1004" spans="1:6" ht="13.5" thickBot="1">
      <c r="A1004" s="28">
        <v>44185</v>
      </c>
      <c r="B1004" s="30" t="s">
        <v>32</v>
      </c>
      <c r="C1004" s="29">
        <v>22</v>
      </c>
      <c r="D1004" s="28">
        <v>2958101</v>
      </c>
      <c r="E1004" s="42"/>
      <c r="F1004" s="42"/>
    </row>
    <row r="1005" spans="1:6" ht="13.5" thickBot="1">
      <c r="A1005" s="28">
        <v>44185</v>
      </c>
      <c r="B1005" s="30" t="s">
        <v>33</v>
      </c>
      <c r="C1005" s="29">
        <v>7</v>
      </c>
      <c r="D1005" s="28">
        <v>2958101</v>
      </c>
      <c r="E1005" s="42"/>
      <c r="F1005" s="42"/>
    </row>
    <row r="1006" spans="1:6" ht="13.5" thickBot="1">
      <c r="A1006" s="28">
        <v>44185</v>
      </c>
      <c r="B1006" s="30" t="s">
        <v>98</v>
      </c>
      <c r="C1006" s="29">
        <v>199</v>
      </c>
      <c r="D1006" s="28">
        <v>2958101</v>
      </c>
      <c r="E1006" s="42"/>
      <c r="F1006" s="42"/>
    </row>
    <row r="1007" spans="1:6" ht="13.5" thickBot="1">
      <c r="A1007" s="28">
        <v>44185</v>
      </c>
      <c r="B1007" s="30" t="s">
        <v>111</v>
      </c>
      <c r="C1007" s="29">
        <v>60</v>
      </c>
      <c r="D1007" s="28">
        <v>2958101</v>
      </c>
      <c r="E1007" s="42"/>
      <c r="F1007" s="42"/>
    </row>
    <row r="1008" spans="1:6" ht="13.5" thickBot="1">
      <c r="A1008" s="28">
        <v>44185</v>
      </c>
      <c r="B1008" s="30" t="s">
        <v>88</v>
      </c>
      <c r="C1008" s="29">
        <v>101</v>
      </c>
      <c r="D1008" s="28">
        <v>2958101</v>
      </c>
      <c r="E1008" s="42"/>
      <c r="F1008" s="42"/>
    </row>
    <row r="1009" spans="1:6" ht="13.5" thickBot="1">
      <c r="A1009" s="28">
        <v>44185</v>
      </c>
      <c r="B1009" s="30" t="s">
        <v>34</v>
      </c>
      <c r="C1009" s="29">
        <v>50</v>
      </c>
      <c r="D1009" s="28">
        <v>2958101</v>
      </c>
      <c r="E1009" s="42"/>
      <c r="F1009" s="42"/>
    </row>
    <row r="1010" spans="1:6" ht="13.5" thickBot="1">
      <c r="A1010" s="28">
        <v>44185</v>
      </c>
      <c r="B1010" s="30" t="s">
        <v>99</v>
      </c>
      <c r="C1010" s="29">
        <v>101</v>
      </c>
      <c r="D1010" s="28">
        <v>2958101</v>
      </c>
      <c r="E1010" s="42"/>
      <c r="F1010" s="42"/>
    </row>
    <row r="1011" spans="1:6" ht="13.5" thickBot="1">
      <c r="A1011" s="28">
        <v>44185</v>
      </c>
      <c r="B1011" s="30" t="s">
        <v>100</v>
      </c>
      <c r="C1011" s="29">
        <v>124</v>
      </c>
      <c r="D1011" s="28">
        <v>2958101</v>
      </c>
      <c r="E1011" s="42"/>
      <c r="F1011" s="42"/>
    </row>
    <row r="1012" spans="1:6" ht="13.5" thickBot="1">
      <c r="A1012" s="28">
        <v>44185</v>
      </c>
      <c r="B1012" s="30" t="s">
        <v>35</v>
      </c>
      <c r="C1012" s="29">
        <v>50</v>
      </c>
      <c r="D1012" s="28">
        <v>2958101</v>
      </c>
      <c r="E1012" s="42"/>
      <c r="F1012" s="42"/>
    </row>
    <row r="1013" spans="1:6" ht="13.5" thickBot="1">
      <c r="A1013" s="28">
        <v>44185</v>
      </c>
      <c r="B1013" s="30" t="s">
        <v>36</v>
      </c>
      <c r="C1013" s="29">
        <v>102</v>
      </c>
      <c r="D1013" s="28">
        <v>2958101</v>
      </c>
      <c r="E1013" s="42"/>
      <c r="F1013" s="42"/>
    </row>
    <row r="1014" spans="1:6" ht="13.5" thickBot="1">
      <c r="A1014" s="28">
        <v>44185</v>
      </c>
      <c r="B1014" s="30" t="s">
        <v>89</v>
      </c>
      <c r="C1014" s="29">
        <v>121</v>
      </c>
      <c r="D1014" s="28">
        <v>2958101</v>
      </c>
      <c r="E1014" s="42"/>
      <c r="F1014" s="42"/>
    </row>
    <row r="1015" spans="1:6" ht="13.5" thickBot="1">
      <c r="A1015" s="28">
        <v>44185</v>
      </c>
      <c r="B1015" s="30" t="s">
        <v>90</v>
      </c>
      <c r="C1015" s="29">
        <v>119</v>
      </c>
      <c r="D1015" s="28">
        <v>2958101</v>
      </c>
      <c r="E1015" s="42"/>
      <c r="F1015" s="42"/>
    </row>
    <row r="1016" spans="1:6" ht="13.5" thickBot="1">
      <c r="A1016" s="28">
        <v>44185</v>
      </c>
      <c r="B1016" s="30" t="s">
        <v>97</v>
      </c>
      <c r="C1016" s="29">
        <v>180</v>
      </c>
      <c r="D1016" s="28">
        <v>2958101</v>
      </c>
      <c r="E1016" s="42"/>
      <c r="F1016" s="42"/>
    </row>
    <row r="1017" spans="1:6" ht="13.5" thickBot="1">
      <c r="A1017" s="28">
        <v>44185</v>
      </c>
      <c r="B1017" s="30" t="s">
        <v>37</v>
      </c>
      <c r="C1017" s="29">
        <v>39</v>
      </c>
      <c r="D1017" s="28">
        <v>2958101</v>
      </c>
      <c r="E1017" s="42"/>
      <c r="F1017" s="42"/>
    </row>
    <row r="1018" spans="1:6" ht="13.5" thickBot="1">
      <c r="A1018" s="28">
        <v>44185</v>
      </c>
      <c r="B1018" s="30" t="s">
        <v>21</v>
      </c>
      <c r="C1018" s="29">
        <v>125</v>
      </c>
      <c r="D1018" s="28">
        <v>2958101</v>
      </c>
      <c r="E1018" s="42"/>
      <c r="F1018" s="42"/>
    </row>
    <row r="1019" spans="1:6" ht="13.5" thickBot="1">
      <c r="A1019" s="28">
        <v>44185</v>
      </c>
      <c r="B1019" s="30" t="s">
        <v>22</v>
      </c>
      <c r="C1019" s="29">
        <v>128</v>
      </c>
      <c r="D1019" s="28">
        <v>2958101</v>
      </c>
      <c r="E1019" s="42"/>
      <c r="F1019" s="42"/>
    </row>
    <row r="1020" spans="1:6" ht="13.5" thickBot="1">
      <c r="A1020" s="28">
        <v>44185</v>
      </c>
      <c r="B1020" s="30" t="s">
        <v>81</v>
      </c>
      <c r="C1020" s="29">
        <v>154</v>
      </c>
      <c r="D1020" s="28">
        <v>2958101</v>
      </c>
      <c r="E1020" s="42"/>
      <c r="F1020" s="42"/>
    </row>
    <row r="1021" spans="1:6" ht="13.5" thickBot="1">
      <c r="A1021" s="28">
        <v>44185</v>
      </c>
      <c r="B1021" s="30" t="s">
        <v>82</v>
      </c>
      <c r="C1021" s="29">
        <v>150</v>
      </c>
      <c r="D1021" s="28">
        <v>2958101</v>
      </c>
      <c r="E1021" s="42"/>
      <c r="F1021" s="42"/>
    </row>
    <row r="1022" spans="1:6" ht="13.5" thickBot="1">
      <c r="A1022" s="28">
        <v>44185</v>
      </c>
      <c r="B1022" s="30" t="s">
        <v>91</v>
      </c>
      <c r="C1022" s="29">
        <v>103</v>
      </c>
      <c r="D1022" s="28">
        <v>2958101</v>
      </c>
      <c r="E1022" s="42"/>
      <c r="F1022" s="42"/>
    </row>
    <row r="1023" spans="1:6" ht="13.5" thickBot="1">
      <c r="A1023" s="28">
        <v>44185</v>
      </c>
      <c r="B1023" s="30" t="s">
        <v>92</v>
      </c>
      <c r="C1023" s="29">
        <v>103</v>
      </c>
      <c r="D1023" s="28">
        <v>2958101</v>
      </c>
      <c r="E1023" s="42"/>
      <c r="F1023" s="42"/>
    </row>
    <row r="1024" spans="1:6" ht="13.5" thickBot="1">
      <c r="A1024" s="28">
        <v>44185</v>
      </c>
      <c r="B1024" s="30" t="s">
        <v>93</v>
      </c>
      <c r="C1024" s="29">
        <v>98</v>
      </c>
      <c r="D1024" s="28">
        <v>2958101</v>
      </c>
      <c r="E1024" s="42"/>
      <c r="F1024" s="42"/>
    </row>
    <row r="1025" spans="1:6" ht="13.5" thickBot="1">
      <c r="A1025" s="28">
        <v>44185</v>
      </c>
      <c r="B1025" s="30" t="s">
        <v>94</v>
      </c>
      <c r="C1025" s="29">
        <v>108</v>
      </c>
      <c r="D1025" s="28">
        <v>2958101</v>
      </c>
      <c r="E1025" s="42"/>
      <c r="F1025" s="42"/>
    </row>
    <row r="1026" spans="1:6" ht="13.5" thickBot="1">
      <c r="A1026" s="28">
        <v>44185</v>
      </c>
      <c r="B1026" s="30" t="s">
        <v>95</v>
      </c>
      <c r="C1026" s="29">
        <v>200</v>
      </c>
      <c r="D1026" s="28">
        <v>2958101</v>
      </c>
      <c r="E1026" s="42"/>
      <c r="F1026" s="42"/>
    </row>
    <row r="1027" spans="1:6" ht="13.5" thickBot="1">
      <c r="A1027" s="28">
        <v>44185</v>
      </c>
      <c r="B1027" s="30" t="s">
        <v>38</v>
      </c>
      <c r="C1027" s="29">
        <v>79</v>
      </c>
      <c r="D1027" s="28">
        <v>2958101</v>
      </c>
      <c r="E1027" s="42"/>
      <c r="F1027" s="42"/>
    </row>
    <row r="1028" spans="1:6" ht="13.5" thickBot="1">
      <c r="A1028" s="28">
        <v>44185</v>
      </c>
      <c r="B1028" s="30" t="s">
        <v>39</v>
      </c>
      <c r="C1028" s="29">
        <v>79</v>
      </c>
      <c r="D1028" s="28">
        <v>2958101</v>
      </c>
      <c r="E1028" s="42"/>
      <c r="F1028" s="42"/>
    </row>
    <row r="1029" spans="1:6" ht="13.5" thickBot="1">
      <c r="A1029" s="28">
        <v>44185</v>
      </c>
      <c r="B1029" s="30" t="s">
        <v>40</v>
      </c>
      <c r="C1029" s="29">
        <v>150</v>
      </c>
      <c r="D1029" s="28">
        <v>2958101</v>
      </c>
      <c r="E1029" s="42"/>
      <c r="F1029" s="42"/>
    </row>
    <row r="1030" spans="1:6" ht="13.5" thickBot="1">
      <c r="A1030" s="28">
        <v>44185</v>
      </c>
      <c r="B1030" s="30" t="s">
        <v>112</v>
      </c>
      <c r="C1030" s="29">
        <v>60</v>
      </c>
      <c r="D1030" s="28">
        <v>2958101</v>
      </c>
      <c r="E1030" s="42"/>
      <c r="F1030" s="42"/>
    </row>
    <row r="1031" spans="1:6" ht="13.5" thickBot="1">
      <c r="A1031" s="28">
        <v>44185</v>
      </c>
      <c r="B1031" s="30" t="s">
        <v>41</v>
      </c>
      <c r="C1031" s="29">
        <v>110</v>
      </c>
      <c r="D1031" s="28">
        <v>2958101</v>
      </c>
      <c r="E1031" s="42"/>
      <c r="F1031" s="42"/>
    </row>
    <row r="1032" spans="1:6" ht="13.5" thickBot="1">
      <c r="A1032" s="28">
        <v>44185</v>
      </c>
      <c r="B1032" s="30" t="s">
        <v>42</v>
      </c>
      <c r="C1032" s="29">
        <v>49</v>
      </c>
      <c r="D1032" s="28">
        <v>2958101</v>
      </c>
      <c r="E1032" s="42"/>
      <c r="F1032" s="42"/>
    </row>
    <row r="1033" spans="1:6" ht="13.5" thickBot="1">
      <c r="A1033" s="28">
        <v>44185</v>
      </c>
      <c r="B1033" s="30" t="s">
        <v>43</v>
      </c>
      <c r="C1033" s="29">
        <v>112</v>
      </c>
      <c r="D1033" s="28">
        <v>2958101</v>
      </c>
      <c r="E1033" s="42"/>
      <c r="F1033" s="42"/>
    </row>
    <row r="1034" spans="1:6" ht="13.5" thickBot="1">
      <c r="A1034" s="28">
        <v>44185</v>
      </c>
      <c r="B1034" s="30" t="s">
        <v>44</v>
      </c>
      <c r="C1034" s="29">
        <v>158</v>
      </c>
      <c r="D1034" s="28">
        <v>2958101</v>
      </c>
      <c r="E1034" s="42"/>
      <c r="F1034" s="42"/>
    </row>
    <row r="1035" spans="1:6" ht="13.5" thickBot="1">
      <c r="A1035" s="28">
        <v>44185</v>
      </c>
      <c r="B1035" s="30" t="s">
        <v>83</v>
      </c>
      <c r="C1035" s="29">
        <v>126</v>
      </c>
      <c r="D1035" s="28">
        <v>2958101</v>
      </c>
      <c r="E1035" s="42"/>
      <c r="F1035" s="42"/>
    </row>
    <row r="1036" spans="1:6" ht="13.5" thickBot="1">
      <c r="A1036" s="28">
        <v>44185</v>
      </c>
      <c r="B1036" s="30" t="s">
        <v>84</v>
      </c>
      <c r="C1036" s="29">
        <v>129</v>
      </c>
      <c r="D1036" s="28">
        <v>2958101</v>
      </c>
      <c r="E1036" s="42"/>
      <c r="F1036" s="42"/>
    </row>
    <row r="1037" spans="1:6" ht="13.5" thickBot="1">
      <c r="A1037" s="28">
        <v>44185</v>
      </c>
      <c r="B1037" s="30" t="s">
        <v>45</v>
      </c>
      <c r="C1037" s="29">
        <v>182</v>
      </c>
      <c r="D1037" s="28">
        <v>2958101</v>
      </c>
      <c r="E1037" s="42"/>
      <c r="F1037" s="42"/>
    </row>
    <row r="1038" spans="1:6" ht="13.5" thickBot="1">
      <c r="A1038" s="28">
        <v>44185</v>
      </c>
      <c r="B1038" s="30" t="s">
        <v>46</v>
      </c>
      <c r="C1038" s="29">
        <v>27</v>
      </c>
      <c r="D1038" s="28">
        <v>2958101</v>
      </c>
      <c r="E1038" s="42"/>
      <c r="F1038" s="42"/>
    </row>
    <row r="1039" spans="1:6" ht="13.5" thickBot="1">
      <c r="A1039" s="28">
        <v>44185</v>
      </c>
      <c r="B1039" s="30" t="s">
        <v>85</v>
      </c>
      <c r="C1039" s="29">
        <v>120</v>
      </c>
      <c r="D1039" s="28">
        <v>2958101</v>
      </c>
      <c r="E1039" s="42"/>
      <c r="F1039" s="42"/>
    </row>
    <row r="1040" spans="1:6" ht="13.5" thickBot="1">
      <c r="A1040" s="28">
        <v>44185</v>
      </c>
      <c r="B1040" s="30" t="s">
        <v>96</v>
      </c>
      <c r="C1040" s="29">
        <v>100</v>
      </c>
      <c r="D1040" s="28">
        <v>2958101</v>
      </c>
      <c r="E1040" s="42"/>
      <c r="F1040" s="42"/>
    </row>
    <row r="1041" spans="1:6" ht="13.5" thickBot="1">
      <c r="A1041" s="28">
        <v>44186</v>
      </c>
      <c r="B1041" s="30" t="s">
        <v>27</v>
      </c>
      <c r="C1041" s="29">
        <v>121</v>
      </c>
      <c r="D1041" s="28">
        <v>2958101</v>
      </c>
      <c r="E1041" s="42"/>
      <c r="F1041" s="42"/>
    </row>
    <row r="1042" spans="1:6" ht="13.5" thickBot="1">
      <c r="A1042" s="28">
        <v>44186</v>
      </c>
      <c r="B1042" s="30" t="s">
        <v>105</v>
      </c>
      <c r="C1042" s="29">
        <v>100</v>
      </c>
      <c r="D1042" s="28">
        <v>2958101</v>
      </c>
      <c r="E1042" s="42"/>
      <c r="F1042" s="42"/>
    </row>
    <row r="1043" spans="1:6" ht="13.5" thickBot="1">
      <c r="A1043" s="28">
        <v>44186</v>
      </c>
      <c r="B1043" s="30" t="s">
        <v>106</v>
      </c>
      <c r="C1043" s="29">
        <v>15</v>
      </c>
      <c r="D1043" s="28">
        <v>2958101</v>
      </c>
      <c r="E1043" s="42"/>
      <c r="F1043" s="42"/>
    </row>
    <row r="1044" spans="1:6" ht="13.5" thickBot="1">
      <c r="A1044" s="28">
        <v>44186</v>
      </c>
      <c r="B1044" s="30" t="s">
        <v>28</v>
      </c>
      <c r="C1044" s="29">
        <v>30</v>
      </c>
      <c r="D1044" s="28">
        <v>2958101</v>
      </c>
      <c r="E1044" s="42"/>
      <c r="F1044" s="42"/>
    </row>
    <row r="1045" spans="1:6" ht="13.5" thickBot="1">
      <c r="A1045" s="28">
        <v>44186</v>
      </c>
      <c r="B1045" s="30" t="s">
        <v>29</v>
      </c>
      <c r="C1045" s="29">
        <v>180</v>
      </c>
      <c r="D1045" s="28">
        <v>2958101</v>
      </c>
      <c r="E1045" s="42"/>
      <c r="F1045" s="42"/>
    </row>
    <row r="1046" spans="1:6" ht="13.5" thickBot="1">
      <c r="A1046" s="28">
        <v>44186</v>
      </c>
      <c r="B1046" s="30" t="s">
        <v>30</v>
      </c>
      <c r="C1046" s="29">
        <v>38</v>
      </c>
      <c r="D1046" s="28">
        <v>2958101</v>
      </c>
      <c r="E1046" s="42"/>
      <c r="F1046" s="42"/>
    </row>
    <row r="1047" spans="1:6" ht="13.5" thickBot="1">
      <c r="A1047" s="28">
        <v>44186</v>
      </c>
      <c r="B1047" s="30" t="s">
        <v>107</v>
      </c>
      <c r="C1047" s="29">
        <v>190</v>
      </c>
      <c r="D1047" s="28">
        <v>2958101</v>
      </c>
      <c r="E1047" s="42"/>
      <c r="F1047" s="42"/>
    </row>
    <row r="1048" spans="1:6" ht="13.5" thickBot="1">
      <c r="A1048" s="28">
        <v>44186</v>
      </c>
      <c r="B1048" s="30" t="s">
        <v>108</v>
      </c>
      <c r="C1048" s="29">
        <v>237</v>
      </c>
      <c r="D1048" s="28">
        <v>2958101</v>
      </c>
      <c r="E1048" s="42"/>
      <c r="F1048" s="42"/>
    </row>
    <row r="1049" spans="1:6" ht="13.5" thickBot="1">
      <c r="A1049" s="28">
        <v>44186</v>
      </c>
      <c r="B1049" s="30" t="s">
        <v>80</v>
      </c>
      <c r="C1049" s="29">
        <v>150</v>
      </c>
      <c r="D1049" s="28">
        <v>2958101</v>
      </c>
      <c r="E1049" s="42"/>
      <c r="F1049" s="42"/>
    </row>
    <row r="1050" spans="1:6" ht="13.5" thickBot="1">
      <c r="A1050" s="28">
        <v>44186</v>
      </c>
      <c r="B1050" s="30" t="s">
        <v>101</v>
      </c>
      <c r="C1050" s="29">
        <v>125</v>
      </c>
      <c r="D1050" s="28">
        <v>2958101</v>
      </c>
      <c r="E1050" s="42"/>
      <c r="F1050" s="42"/>
    </row>
    <row r="1051" spans="1:6" ht="13.5" thickBot="1">
      <c r="A1051" s="28">
        <v>44186</v>
      </c>
      <c r="B1051" s="30" t="s">
        <v>102</v>
      </c>
      <c r="C1051" s="29">
        <v>130</v>
      </c>
      <c r="D1051" s="28">
        <v>2958101</v>
      </c>
      <c r="E1051" s="42"/>
      <c r="F1051" s="42"/>
    </row>
    <row r="1052" spans="1:6" ht="13.5" thickBot="1">
      <c r="A1052" s="28">
        <v>44186</v>
      </c>
      <c r="B1052" s="30" t="s">
        <v>31</v>
      </c>
      <c r="C1052" s="29">
        <v>100</v>
      </c>
      <c r="D1052" s="28">
        <v>2958101</v>
      </c>
      <c r="E1052" s="42"/>
      <c r="F1052" s="42"/>
    </row>
    <row r="1053" spans="1:6" ht="13.5" thickBot="1">
      <c r="A1053" s="28">
        <v>44186</v>
      </c>
      <c r="B1053" s="30" t="s">
        <v>86</v>
      </c>
      <c r="C1053" s="29">
        <v>102</v>
      </c>
      <c r="D1053" s="28">
        <v>2958101</v>
      </c>
      <c r="E1053" s="42"/>
      <c r="F1053" s="42"/>
    </row>
    <row r="1054" spans="1:6" ht="13.5" thickBot="1">
      <c r="A1054" s="28">
        <v>44186</v>
      </c>
      <c r="B1054" s="30" t="s">
        <v>87</v>
      </c>
      <c r="C1054" s="29">
        <v>102</v>
      </c>
      <c r="D1054" s="28">
        <v>2958101</v>
      </c>
      <c r="E1054" s="42"/>
      <c r="F1054" s="42"/>
    </row>
    <row r="1055" spans="1:6" ht="13.5" thickBot="1">
      <c r="A1055" s="28">
        <v>44186</v>
      </c>
      <c r="B1055" s="30" t="s">
        <v>32</v>
      </c>
      <c r="C1055" s="29">
        <v>22</v>
      </c>
      <c r="D1055" s="28">
        <v>2958101</v>
      </c>
      <c r="E1055" s="42"/>
      <c r="F1055" s="42"/>
    </row>
    <row r="1056" spans="1:6" ht="13.5" thickBot="1">
      <c r="A1056" s="28">
        <v>44186</v>
      </c>
      <c r="B1056" s="30" t="s">
        <v>33</v>
      </c>
      <c r="C1056" s="29">
        <v>7</v>
      </c>
      <c r="D1056" s="28">
        <v>2958101</v>
      </c>
      <c r="E1056" s="42"/>
      <c r="F1056" s="42"/>
    </row>
    <row r="1057" spans="1:6" ht="13.5" thickBot="1">
      <c r="A1057" s="28">
        <v>44186</v>
      </c>
      <c r="B1057" s="30" t="s">
        <v>98</v>
      </c>
      <c r="C1057" s="29">
        <v>199</v>
      </c>
      <c r="D1057" s="28">
        <v>2958101</v>
      </c>
      <c r="E1057" s="42"/>
      <c r="F1057" s="42"/>
    </row>
    <row r="1058" spans="1:6" ht="13.5" thickBot="1">
      <c r="A1058" s="28">
        <v>44186</v>
      </c>
      <c r="B1058" s="30" t="s">
        <v>111</v>
      </c>
      <c r="C1058" s="29">
        <v>60</v>
      </c>
      <c r="D1058" s="28">
        <v>2958101</v>
      </c>
      <c r="E1058" s="42"/>
      <c r="F1058" s="42"/>
    </row>
    <row r="1059" spans="1:6" ht="13.5" thickBot="1">
      <c r="A1059" s="28">
        <v>44186</v>
      </c>
      <c r="B1059" s="30" t="s">
        <v>88</v>
      </c>
      <c r="C1059" s="29">
        <v>101</v>
      </c>
      <c r="D1059" s="28">
        <v>2958101</v>
      </c>
      <c r="E1059" s="42"/>
      <c r="F1059" s="42"/>
    </row>
    <row r="1060" spans="1:6" ht="13.5" thickBot="1">
      <c r="A1060" s="28">
        <v>44186</v>
      </c>
      <c r="B1060" s="30" t="s">
        <v>34</v>
      </c>
      <c r="C1060" s="29">
        <v>50</v>
      </c>
      <c r="D1060" s="28">
        <v>2958101</v>
      </c>
      <c r="E1060" s="42"/>
      <c r="F1060" s="42"/>
    </row>
    <row r="1061" spans="1:6" ht="13.5" thickBot="1">
      <c r="A1061" s="28">
        <v>44186</v>
      </c>
      <c r="B1061" s="30" t="s">
        <v>99</v>
      </c>
      <c r="C1061" s="29">
        <v>101</v>
      </c>
      <c r="D1061" s="28">
        <v>2958101</v>
      </c>
      <c r="E1061" s="42"/>
      <c r="F1061" s="42"/>
    </row>
    <row r="1062" spans="1:6" ht="13.5" thickBot="1">
      <c r="A1062" s="28">
        <v>44186</v>
      </c>
      <c r="B1062" s="30" t="s">
        <v>100</v>
      </c>
      <c r="C1062" s="29">
        <v>124</v>
      </c>
      <c r="D1062" s="28">
        <v>2958101</v>
      </c>
      <c r="E1062" s="42"/>
      <c r="F1062" s="42"/>
    </row>
    <row r="1063" spans="1:6" ht="13.5" thickBot="1">
      <c r="A1063" s="28">
        <v>44186</v>
      </c>
      <c r="B1063" s="30" t="s">
        <v>35</v>
      </c>
      <c r="C1063" s="29">
        <v>50</v>
      </c>
      <c r="D1063" s="28">
        <v>2958101</v>
      </c>
      <c r="E1063" s="42"/>
      <c r="F1063" s="42"/>
    </row>
    <row r="1064" spans="1:6" ht="13.5" thickBot="1">
      <c r="A1064" s="28">
        <v>44186</v>
      </c>
      <c r="B1064" s="30" t="s">
        <v>36</v>
      </c>
      <c r="C1064" s="29">
        <v>102</v>
      </c>
      <c r="D1064" s="28">
        <v>2958101</v>
      </c>
      <c r="E1064" s="42"/>
      <c r="F1064" s="42"/>
    </row>
    <row r="1065" spans="1:6" ht="13.5" thickBot="1">
      <c r="A1065" s="28">
        <v>44186</v>
      </c>
      <c r="B1065" s="30" t="s">
        <v>89</v>
      </c>
      <c r="C1065" s="29">
        <v>121</v>
      </c>
      <c r="D1065" s="28">
        <v>2958101</v>
      </c>
      <c r="E1065" s="42"/>
      <c r="F1065" s="42"/>
    </row>
    <row r="1066" spans="1:6" ht="13.5" thickBot="1">
      <c r="A1066" s="28">
        <v>44186</v>
      </c>
      <c r="B1066" s="30" t="s">
        <v>90</v>
      </c>
      <c r="C1066" s="29">
        <v>119</v>
      </c>
      <c r="D1066" s="28">
        <v>2958101</v>
      </c>
      <c r="E1066" s="42"/>
      <c r="F1066" s="42"/>
    </row>
    <row r="1067" spans="1:6" ht="13.5" thickBot="1">
      <c r="A1067" s="28">
        <v>44186</v>
      </c>
      <c r="B1067" s="30" t="s">
        <v>97</v>
      </c>
      <c r="C1067" s="29">
        <v>180</v>
      </c>
      <c r="D1067" s="28">
        <v>2958101</v>
      </c>
      <c r="E1067" s="42"/>
      <c r="F1067" s="42"/>
    </row>
    <row r="1068" spans="1:6" ht="13.5" thickBot="1">
      <c r="A1068" s="28">
        <v>44186</v>
      </c>
      <c r="B1068" s="30" t="s">
        <v>37</v>
      </c>
      <c r="C1068" s="29">
        <v>39</v>
      </c>
      <c r="D1068" s="28">
        <v>2958101</v>
      </c>
      <c r="E1068" s="42"/>
      <c r="F1068" s="42"/>
    </row>
    <row r="1069" spans="1:6" ht="13.5" thickBot="1">
      <c r="A1069" s="28">
        <v>44186</v>
      </c>
      <c r="B1069" s="30" t="s">
        <v>21</v>
      </c>
      <c r="C1069" s="29">
        <v>125</v>
      </c>
      <c r="D1069" s="28">
        <v>2958101</v>
      </c>
      <c r="E1069" s="42"/>
      <c r="F1069" s="42"/>
    </row>
    <row r="1070" spans="1:6" ht="13.5" thickBot="1">
      <c r="A1070" s="28">
        <v>44186</v>
      </c>
      <c r="B1070" s="30" t="s">
        <v>22</v>
      </c>
      <c r="C1070" s="29">
        <v>128</v>
      </c>
      <c r="D1070" s="28">
        <v>2958101</v>
      </c>
      <c r="E1070" s="42"/>
      <c r="F1070" s="42"/>
    </row>
    <row r="1071" spans="1:6" ht="13.5" thickBot="1">
      <c r="A1071" s="28">
        <v>44186</v>
      </c>
      <c r="B1071" s="30" t="s">
        <v>81</v>
      </c>
      <c r="C1071" s="29">
        <v>154</v>
      </c>
      <c r="D1071" s="28">
        <v>2958101</v>
      </c>
      <c r="E1071" s="42"/>
      <c r="F1071" s="42"/>
    </row>
    <row r="1072" spans="1:6" ht="13.5" thickBot="1">
      <c r="A1072" s="28">
        <v>44186</v>
      </c>
      <c r="B1072" s="30" t="s">
        <v>82</v>
      </c>
      <c r="C1072" s="29">
        <v>150</v>
      </c>
      <c r="D1072" s="28">
        <v>2958101</v>
      </c>
      <c r="E1072" s="42"/>
      <c r="F1072" s="42"/>
    </row>
    <row r="1073" spans="1:6" ht="13.5" thickBot="1">
      <c r="A1073" s="28">
        <v>44186</v>
      </c>
      <c r="B1073" s="30" t="s">
        <v>91</v>
      </c>
      <c r="C1073" s="29">
        <v>103</v>
      </c>
      <c r="D1073" s="28">
        <v>2958101</v>
      </c>
      <c r="E1073" s="42"/>
      <c r="F1073" s="42"/>
    </row>
    <row r="1074" spans="1:6" ht="13.5" thickBot="1">
      <c r="A1074" s="28">
        <v>44186</v>
      </c>
      <c r="B1074" s="30" t="s">
        <v>92</v>
      </c>
      <c r="C1074" s="29">
        <v>103</v>
      </c>
      <c r="D1074" s="28">
        <v>2958101</v>
      </c>
      <c r="E1074" s="42"/>
      <c r="F1074" s="42"/>
    </row>
    <row r="1075" spans="1:6" ht="13.5" thickBot="1">
      <c r="A1075" s="28">
        <v>44186</v>
      </c>
      <c r="B1075" s="30" t="s">
        <v>93</v>
      </c>
      <c r="C1075" s="29">
        <v>98</v>
      </c>
      <c r="D1075" s="28">
        <v>2958101</v>
      </c>
      <c r="E1075" s="42"/>
      <c r="F1075" s="42"/>
    </row>
    <row r="1076" spans="1:6" ht="13.5" thickBot="1">
      <c r="A1076" s="28">
        <v>44186</v>
      </c>
      <c r="B1076" s="30" t="s">
        <v>94</v>
      </c>
      <c r="C1076" s="29">
        <v>108</v>
      </c>
      <c r="D1076" s="28">
        <v>2958101</v>
      </c>
      <c r="E1076" s="42"/>
      <c r="F1076" s="42"/>
    </row>
    <row r="1077" spans="1:6" ht="13.5" thickBot="1">
      <c r="A1077" s="28">
        <v>44186</v>
      </c>
      <c r="B1077" s="30" t="s">
        <v>95</v>
      </c>
      <c r="C1077" s="29">
        <v>200</v>
      </c>
      <c r="D1077" s="28">
        <v>2958101</v>
      </c>
      <c r="E1077" s="42"/>
      <c r="F1077" s="42"/>
    </row>
    <row r="1078" spans="1:6" ht="13.5" thickBot="1">
      <c r="A1078" s="28">
        <v>44186</v>
      </c>
      <c r="B1078" s="30" t="s">
        <v>38</v>
      </c>
      <c r="C1078" s="29">
        <v>79</v>
      </c>
      <c r="D1078" s="28">
        <v>2958101</v>
      </c>
      <c r="E1078" s="42"/>
      <c r="F1078" s="42"/>
    </row>
    <row r="1079" spans="1:6" ht="13.5" thickBot="1">
      <c r="A1079" s="28">
        <v>44186</v>
      </c>
      <c r="B1079" s="30" t="s">
        <v>39</v>
      </c>
      <c r="C1079" s="29">
        <v>79</v>
      </c>
      <c r="D1079" s="28">
        <v>2958101</v>
      </c>
      <c r="E1079" s="42"/>
      <c r="F1079" s="42"/>
    </row>
    <row r="1080" spans="1:6" ht="13.5" thickBot="1">
      <c r="A1080" s="28">
        <v>44186</v>
      </c>
      <c r="B1080" s="30" t="s">
        <v>40</v>
      </c>
      <c r="C1080" s="29">
        <v>150</v>
      </c>
      <c r="D1080" s="28">
        <v>2958101</v>
      </c>
      <c r="E1080" s="42"/>
      <c r="F1080" s="42"/>
    </row>
    <row r="1081" spans="1:6" ht="13.5" thickBot="1">
      <c r="A1081" s="28">
        <v>44186</v>
      </c>
      <c r="B1081" s="30" t="s">
        <v>112</v>
      </c>
      <c r="C1081" s="29">
        <v>60</v>
      </c>
      <c r="D1081" s="28">
        <v>2958101</v>
      </c>
      <c r="E1081" s="42"/>
      <c r="F1081" s="42"/>
    </row>
    <row r="1082" spans="1:6" ht="13.5" thickBot="1">
      <c r="A1082" s="28">
        <v>44186</v>
      </c>
      <c r="B1082" s="30" t="s">
        <v>41</v>
      </c>
      <c r="C1082" s="29">
        <v>110</v>
      </c>
      <c r="D1082" s="28">
        <v>2958101</v>
      </c>
      <c r="E1082" s="42"/>
      <c r="F1082" s="42"/>
    </row>
    <row r="1083" spans="1:6" ht="13.5" thickBot="1">
      <c r="A1083" s="28">
        <v>44186</v>
      </c>
      <c r="B1083" s="30" t="s">
        <v>42</v>
      </c>
      <c r="C1083" s="29">
        <v>49</v>
      </c>
      <c r="D1083" s="28">
        <v>2958101</v>
      </c>
      <c r="E1083" s="42"/>
      <c r="F1083" s="42"/>
    </row>
    <row r="1084" spans="1:6" ht="13.5" thickBot="1">
      <c r="A1084" s="28">
        <v>44186</v>
      </c>
      <c r="B1084" s="30" t="s">
        <v>43</v>
      </c>
      <c r="C1084" s="29">
        <v>112</v>
      </c>
      <c r="D1084" s="28">
        <v>2958101</v>
      </c>
      <c r="E1084" s="42"/>
      <c r="F1084" s="42"/>
    </row>
    <row r="1085" spans="1:6" ht="13.5" thickBot="1">
      <c r="A1085" s="28">
        <v>44186</v>
      </c>
      <c r="B1085" s="30" t="s">
        <v>44</v>
      </c>
      <c r="C1085" s="29">
        <v>158</v>
      </c>
      <c r="D1085" s="28">
        <v>2958101</v>
      </c>
      <c r="E1085" s="42"/>
      <c r="F1085" s="42"/>
    </row>
    <row r="1086" spans="1:6" ht="13.5" thickBot="1">
      <c r="A1086" s="28">
        <v>44186</v>
      </c>
      <c r="B1086" s="30" t="s">
        <v>83</v>
      </c>
      <c r="C1086" s="29">
        <v>126</v>
      </c>
      <c r="D1086" s="28">
        <v>2958101</v>
      </c>
      <c r="E1086" s="42"/>
      <c r="F1086" s="42"/>
    </row>
    <row r="1087" spans="1:6" ht="13.5" thickBot="1">
      <c r="A1087" s="28">
        <v>44186</v>
      </c>
      <c r="B1087" s="30" t="s">
        <v>84</v>
      </c>
      <c r="C1087" s="29">
        <v>129</v>
      </c>
      <c r="D1087" s="28">
        <v>2958101</v>
      </c>
      <c r="E1087" s="42"/>
      <c r="F1087" s="42"/>
    </row>
    <row r="1088" spans="1:6" ht="13.5" thickBot="1">
      <c r="A1088" s="28">
        <v>44186</v>
      </c>
      <c r="B1088" s="30" t="s">
        <v>45</v>
      </c>
      <c r="C1088" s="29">
        <v>182</v>
      </c>
      <c r="D1088" s="28">
        <v>2958101</v>
      </c>
      <c r="E1088" s="42"/>
      <c r="F1088" s="42"/>
    </row>
    <row r="1089" spans="1:6" ht="13.5" thickBot="1">
      <c r="A1089" s="28">
        <v>44186</v>
      </c>
      <c r="B1089" s="30" t="s">
        <v>46</v>
      </c>
      <c r="C1089" s="29">
        <v>27</v>
      </c>
      <c r="D1089" s="28">
        <v>2958101</v>
      </c>
      <c r="E1089" s="42"/>
      <c r="F1089" s="42"/>
    </row>
    <row r="1090" spans="1:6" ht="13.5" thickBot="1">
      <c r="A1090" s="28">
        <v>44186</v>
      </c>
      <c r="B1090" s="30" t="s">
        <v>85</v>
      </c>
      <c r="C1090" s="29">
        <v>120</v>
      </c>
      <c r="D1090" s="28">
        <v>2958101</v>
      </c>
      <c r="E1090" s="42"/>
      <c r="F1090" s="42"/>
    </row>
    <row r="1091" spans="1:6" ht="13.5" thickBot="1">
      <c r="A1091" s="28">
        <v>44186</v>
      </c>
      <c r="B1091" s="30" t="s">
        <v>96</v>
      </c>
      <c r="C1091" s="29">
        <v>100</v>
      </c>
      <c r="D1091" s="28">
        <v>2958101</v>
      </c>
      <c r="E1091" s="42"/>
      <c r="F1091" s="42"/>
    </row>
    <row r="1092" spans="1:6" ht="13.5" thickBot="1">
      <c r="A1092" s="28">
        <v>44187</v>
      </c>
      <c r="B1092" s="30" t="s">
        <v>27</v>
      </c>
      <c r="C1092" s="29">
        <v>121</v>
      </c>
      <c r="D1092" s="28">
        <v>2958101</v>
      </c>
      <c r="E1092" s="42"/>
      <c r="F1092" s="42"/>
    </row>
    <row r="1093" spans="1:6" ht="13.5" thickBot="1">
      <c r="A1093" s="28">
        <v>44187</v>
      </c>
      <c r="B1093" s="30" t="s">
        <v>105</v>
      </c>
      <c r="C1093" s="29">
        <v>100</v>
      </c>
      <c r="D1093" s="28">
        <v>2958101</v>
      </c>
      <c r="E1093" s="42"/>
      <c r="F1093" s="42"/>
    </row>
    <row r="1094" spans="1:6" ht="13.5" thickBot="1">
      <c r="A1094" s="28">
        <v>44187</v>
      </c>
      <c r="B1094" s="30" t="s">
        <v>106</v>
      </c>
      <c r="C1094" s="29">
        <v>15</v>
      </c>
      <c r="D1094" s="28">
        <v>2958101</v>
      </c>
      <c r="E1094" s="42"/>
      <c r="F1094" s="42"/>
    </row>
    <row r="1095" spans="1:6" ht="13.5" thickBot="1">
      <c r="A1095" s="28">
        <v>44187</v>
      </c>
      <c r="B1095" s="30" t="s">
        <v>28</v>
      </c>
      <c r="C1095" s="29">
        <v>30</v>
      </c>
      <c r="D1095" s="28">
        <v>2958101</v>
      </c>
      <c r="E1095" s="42"/>
      <c r="F1095" s="42"/>
    </row>
    <row r="1096" spans="1:6" ht="13.5" thickBot="1">
      <c r="A1096" s="28">
        <v>44187</v>
      </c>
      <c r="B1096" s="30" t="s">
        <v>29</v>
      </c>
      <c r="C1096" s="29">
        <v>180</v>
      </c>
      <c r="D1096" s="28">
        <v>2958101</v>
      </c>
      <c r="E1096" s="42"/>
      <c r="F1096" s="42"/>
    </row>
    <row r="1097" spans="1:6" ht="13.5" thickBot="1">
      <c r="A1097" s="28">
        <v>44187</v>
      </c>
      <c r="B1097" s="30" t="s">
        <v>30</v>
      </c>
      <c r="C1097" s="29">
        <v>38</v>
      </c>
      <c r="D1097" s="28">
        <v>2958101</v>
      </c>
      <c r="E1097" s="42"/>
      <c r="F1097" s="42"/>
    </row>
    <row r="1098" spans="1:6" ht="13.5" thickBot="1">
      <c r="A1098" s="28">
        <v>44187</v>
      </c>
      <c r="B1098" s="30" t="s">
        <v>107</v>
      </c>
      <c r="C1098" s="29">
        <v>190</v>
      </c>
      <c r="D1098" s="28">
        <v>2958101</v>
      </c>
      <c r="E1098" s="42"/>
      <c r="F1098" s="42"/>
    </row>
    <row r="1099" spans="1:6" ht="13.5" thickBot="1">
      <c r="A1099" s="28">
        <v>44187</v>
      </c>
      <c r="B1099" s="30" t="s">
        <v>108</v>
      </c>
      <c r="C1099" s="29">
        <v>237</v>
      </c>
      <c r="D1099" s="28">
        <v>2958101</v>
      </c>
      <c r="E1099" s="42"/>
      <c r="F1099" s="42"/>
    </row>
    <row r="1100" spans="1:6" ht="13.5" thickBot="1">
      <c r="A1100" s="28">
        <v>44187</v>
      </c>
      <c r="B1100" s="30" t="s">
        <v>80</v>
      </c>
      <c r="C1100" s="29">
        <v>150</v>
      </c>
      <c r="D1100" s="28">
        <v>2958101</v>
      </c>
      <c r="E1100" s="42"/>
      <c r="F1100" s="42"/>
    </row>
    <row r="1101" spans="1:6" ht="13.5" thickBot="1">
      <c r="A1101" s="28">
        <v>44187</v>
      </c>
      <c r="B1101" s="30" t="s">
        <v>101</v>
      </c>
      <c r="C1101" s="29">
        <v>125</v>
      </c>
      <c r="D1101" s="28">
        <v>2958101</v>
      </c>
      <c r="E1101" s="42"/>
      <c r="F1101" s="42"/>
    </row>
    <row r="1102" spans="1:6" ht="13.5" thickBot="1">
      <c r="A1102" s="28">
        <v>44187</v>
      </c>
      <c r="B1102" s="30" t="s">
        <v>102</v>
      </c>
      <c r="C1102" s="29">
        <v>130</v>
      </c>
      <c r="D1102" s="28">
        <v>2958101</v>
      </c>
      <c r="E1102" s="42"/>
      <c r="F1102" s="42"/>
    </row>
    <row r="1103" spans="1:6" ht="13.5" thickBot="1">
      <c r="A1103" s="28">
        <v>44187</v>
      </c>
      <c r="B1103" s="30" t="s">
        <v>31</v>
      </c>
      <c r="C1103" s="29">
        <v>100</v>
      </c>
      <c r="D1103" s="28">
        <v>2958101</v>
      </c>
      <c r="E1103" s="42"/>
      <c r="F1103" s="42"/>
    </row>
    <row r="1104" spans="1:6" ht="13.5" thickBot="1">
      <c r="A1104" s="28">
        <v>44187</v>
      </c>
      <c r="B1104" s="30" t="s">
        <v>86</v>
      </c>
      <c r="C1104" s="29">
        <v>102</v>
      </c>
      <c r="D1104" s="28">
        <v>2958101</v>
      </c>
      <c r="E1104" s="42"/>
      <c r="F1104" s="42"/>
    </row>
    <row r="1105" spans="1:6" ht="13.5" thickBot="1">
      <c r="A1105" s="28">
        <v>44187</v>
      </c>
      <c r="B1105" s="30" t="s">
        <v>87</v>
      </c>
      <c r="C1105" s="29">
        <v>102</v>
      </c>
      <c r="D1105" s="28">
        <v>2958101</v>
      </c>
      <c r="E1105" s="42"/>
      <c r="F1105" s="42"/>
    </row>
    <row r="1106" spans="1:6" ht="13.5" thickBot="1">
      <c r="A1106" s="28">
        <v>44187</v>
      </c>
      <c r="B1106" s="30" t="s">
        <v>32</v>
      </c>
      <c r="C1106" s="29">
        <v>22</v>
      </c>
      <c r="D1106" s="28">
        <v>2958101</v>
      </c>
      <c r="E1106" s="42"/>
      <c r="F1106" s="42"/>
    </row>
    <row r="1107" spans="1:6" ht="13.5" thickBot="1">
      <c r="A1107" s="28">
        <v>44187</v>
      </c>
      <c r="B1107" s="30" t="s">
        <v>33</v>
      </c>
      <c r="C1107" s="29">
        <v>7</v>
      </c>
      <c r="D1107" s="28">
        <v>2958101</v>
      </c>
      <c r="E1107" s="42"/>
      <c r="F1107" s="42"/>
    </row>
    <row r="1108" spans="1:6" ht="13.5" thickBot="1">
      <c r="A1108" s="28">
        <v>44187</v>
      </c>
      <c r="B1108" s="30" t="s">
        <v>98</v>
      </c>
      <c r="C1108" s="29">
        <v>199</v>
      </c>
      <c r="D1108" s="28">
        <v>2958101</v>
      </c>
      <c r="E1108" s="42"/>
      <c r="F1108" s="42"/>
    </row>
    <row r="1109" spans="1:6" ht="13.5" thickBot="1">
      <c r="A1109" s="28">
        <v>44187</v>
      </c>
      <c r="B1109" s="30" t="s">
        <v>111</v>
      </c>
      <c r="C1109" s="29">
        <v>60</v>
      </c>
      <c r="D1109" s="28">
        <v>2958101</v>
      </c>
      <c r="E1109" s="42"/>
      <c r="F1109" s="42"/>
    </row>
    <row r="1110" spans="1:6" ht="13.5" thickBot="1">
      <c r="A1110" s="28">
        <v>44187</v>
      </c>
      <c r="B1110" s="30" t="s">
        <v>88</v>
      </c>
      <c r="C1110" s="29">
        <v>101</v>
      </c>
      <c r="D1110" s="28">
        <v>2958101</v>
      </c>
      <c r="E1110" s="42"/>
      <c r="F1110" s="42"/>
    </row>
    <row r="1111" spans="1:6" ht="13.5" thickBot="1">
      <c r="A1111" s="28">
        <v>44187</v>
      </c>
      <c r="B1111" s="30" t="s">
        <v>34</v>
      </c>
      <c r="C1111" s="29">
        <v>50</v>
      </c>
      <c r="D1111" s="28">
        <v>2958101</v>
      </c>
      <c r="E1111" s="42"/>
      <c r="F1111" s="42"/>
    </row>
    <row r="1112" spans="1:6" ht="13.5" thickBot="1">
      <c r="A1112" s="28">
        <v>44187</v>
      </c>
      <c r="B1112" s="30" t="s">
        <v>99</v>
      </c>
      <c r="C1112" s="29">
        <v>101</v>
      </c>
      <c r="D1112" s="28">
        <v>2958101</v>
      </c>
      <c r="E1112" s="42"/>
      <c r="F1112" s="42"/>
    </row>
    <row r="1113" spans="1:6" ht="13.5" thickBot="1">
      <c r="A1113" s="28">
        <v>44187</v>
      </c>
      <c r="B1113" s="30" t="s">
        <v>100</v>
      </c>
      <c r="C1113" s="29">
        <v>124</v>
      </c>
      <c r="D1113" s="28">
        <v>2958101</v>
      </c>
      <c r="E1113" s="42"/>
      <c r="F1113" s="42"/>
    </row>
    <row r="1114" spans="1:6" ht="13.5" thickBot="1">
      <c r="A1114" s="28">
        <v>44187</v>
      </c>
      <c r="B1114" s="30" t="s">
        <v>35</v>
      </c>
      <c r="C1114" s="29">
        <v>50</v>
      </c>
      <c r="D1114" s="28">
        <v>2958101</v>
      </c>
      <c r="E1114" s="42"/>
      <c r="F1114" s="42"/>
    </row>
    <row r="1115" spans="1:6" ht="13.5" thickBot="1">
      <c r="A1115" s="28">
        <v>44187</v>
      </c>
      <c r="B1115" s="30" t="s">
        <v>36</v>
      </c>
      <c r="C1115" s="29">
        <v>102</v>
      </c>
      <c r="D1115" s="28">
        <v>2958101</v>
      </c>
      <c r="E1115" s="42"/>
      <c r="F1115" s="42"/>
    </row>
    <row r="1116" spans="1:6" ht="13.5" thickBot="1">
      <c r="A1116" s="28">
        <v>44187</v>
      </c>
      <c r="B1116" s="30" t="s">
        <v>89</v>
      </c>
      <c r="C1116" s="29">
        <v>121</v>
      </c>
      <c r="D1116" s="28">
        <v>2958101</v>
      </c>
      <c r="E1116" s="42"/>
      <c r="F1116" s="42"/>
    </row>
    <row r="1117" spans="1:6" ht="13.5" thickBot="1">
      <c r="A1117" s="28">
        <v>44187</v>
      </c>
      <c r="B1117" s="30" t="s">
        <v>90</v>
      </c>
      <c r="C1117" s="29">
        <v>119</v>
      </c>
      <c r="D1117" s="28">
        <v>2958101</v>
      </c>
      <c r="E1117" s="42"/>
      <c r="F1117" s="42"/>
    </row>
    <row r="1118" spans="1:6" ht="13.5" thickBot="1">
      <c r="A1118" s="28">
        <v>44187</v>
      </c>
      <c r="B1118" s="30" t="s">
        <v>97</v>
      </c>
      <c r="C1118" s="29">
        <v>180</v>
      </c>
      <c r="D1118" s="28">
        <v>2958101</v>
      </c>
      <c r="E1118" s="42"/>
      <c r="F1118" s="42"/>
    </row>
    <row r="1119" spans="1:6" ht="13.5" thickBot="1">
      <c r="A1119" s="28">
        <v>44187</v>
      </c>
      <c r="B1119" s="30" t="s">
        <v>37</v>
      </c>
      <c r="C1119" s="29">
        <v>39</v>
      </c>
      <c r="D1119" s="28">
        <v>2958101</v>
      </c>
      <c r="E1119" s="42"/>
      <c r="F1119" s="42"/>
    </row>
    <row r="1120" spans="1:6" ht="13.5" thickBot="1">
      <c r="A1120" s="28">
        <v>44187</v>
      </c>
      <c r="B1120" s="30" t="s">
        <v>21</v>
      </c>
      <c r="C1120" s="29">
        <v>125</v>
      </c>
      <c r="D1120" s="28">
        <v>2958101</v>
      </c>
      <c r="E1120" s="42"/>
      <c r="F1120" s="42"/>
    </row>
    <row r="1121" spans="1:6" ht="13.5" thickBot="1">
      <c r="A1121" s="28">
        <v>44187</v>
      </c>
      <c r="B1121" s="30" t="s">
        <v>22</v>
      </c>
      <c r="C1121" s="29">
        <v>128</v>
      </c>
      <c r="D1121" s="28">
        <v>2958101</v>
      </c>
      <c r="E1121" s="42"/>
      <c r="F1121" s="42"/>
    </row>
    <row r="1122" spans="1:6" ht="13.5" thickBot="1">
      <c r="A1122" s="28">
        <v>44187</v>
      </c>
      <c r="B1122" s="30" t="s">
        <v>81</v>
      </c>
      <c r="C1122" s="29">
        <v>154</v>
      </c>
      <c r="D1122" s="28">
        <v>2958101</v>
      </c>
      <c r="E1122" s="42"/>
      <c r="F1122" s="42"/>
    </row>
    <row r="1123" spans="1:6" ht="13.5" thickBot="1">
      <c r="A1123" s="28">
        <v>44187</v>
      </c>
      <c r="B1123" s="30" t="s">
        <v>82</v>
      </c>
      <c r="C1123" s="29">
        <v>150</v>
      </c>
      <c r="D1123" s="28">
        <v>2958101</v>
      </c>
      <c r="E1123" s="42"/>
      <c r="F1123" s="42"/>
    </row>
    <row r="1124" spans="1:6" ht="13.5" thickBot="1">
      <c r="A1124" s="28">
        <v>44187</v>
      </c>
      <c r="B1124" s="30" t="s">
        <v>91</v>
      </c>
      <c r="C1124" s="29">
        <v>103</v>
      </c>
      <c r="D1124" s="28">
        <v>2958101</v>
      </c>
      <c r="E1124" s="42"/>
      <c r="F1124" s="42"/>
    </row>
    <row r="1125" spans="1:6" ht="13.5" thickBot="1">
      <c r="A1125" s="28">
        <v>44187</v>
      </c>
      <c r="B1125" s="30" t="s">
        <v>92</v>
      </c>
      <c r="C1125" s="29">
        <v>103</v>
      </c>
      <c r="D1125" s="28">
        <v>2958101</v>
      </c>
      <c r="E1125" s="42"/>
      <c r="F1125" s="42"/>
    </row>
    <row r="1126" spans="1:6" ht="13.5" thickBot="1">
      <c r="A1126" s="28">
        <v>44187</v>
      </c>
      <c r="B1126" s="30" t="s">
        <v>93</v>
      </c>
      <c r="C1126" s="29">
        <v>98</v>
      </c>
      <c r="D1126" s="28">
        <v>2958101</v>
      </c>
      <c r="E1126" s="42"/>
      <c r="F1126" s="42"/>
    </row>
    <row r="1127" spans="1:6" ht="13.5" thickBot="1">
      <c r="A1127" s="28">
        <v>44187</v>
      </c>
      <c r="B1127" s="30" t="s">
        <v>94</v>
      </c>
      <c r="C1127" s="29">
        <v>108</v>
      </c>
      <c r="D1127" s="28">
        <v>2958101</v>
      </c>
      <c r="E1127" s="42"/>
      <c r="F1127" s="42"/>
    </row>
    <row r="1128" spans="1:6" ht="13.5" thickBot="1">
      <c r="A1128" s="28">
        <v>44187</v>
      </c>
      <c r="B1128" s="30" t="s">
        <v>95</v>
      </c>
      <c r="C1128" s="29">
        <v>200</v>
      </c>
      <c r="D1128" s="28">
        <v>2958101</v>
      </c>
      <c r="E1128" s="42"/>
      <c r="F1128" s="42"/>
    </row>
    <row r="1129" spans="1:6" ht="13.5" thickBot="1">
      <c r="A1129" s="28">
        <v>44187</v>
      </c>
      <c r="B1129" s="30" t="s">
        <v>38</v>
      </c>
      <c r="C1129" s="29">
        <v>79</v>
      </c>
      <c r="D1129" s="28">
        <v>2958101</v>
      </c>
      <c r="E1129" s="42"/>
      <c r="F1129" s="42"/>
    </row>
    <row r="1130" spans="1:6" ht="13.5" thickBot="1">
      <c r="A1130" s="28">
        <v>44187</v>
      </c>
      <c r="B1130" s="30" t="s">
        <v>39</v>
      </c>
      <c r="C1130" s="29">
        <v>79</v>
      </c>
      <c r="D1130" s="28">
        <v>2958101</v>
      </c>
      <c r="E1130" s="42"/>
      <c r="F1130" s="42"/>
    </row>
    <row r="1131" spans="1:6" ht="13.5" thickBot="1">
      <c r="A1131" s="28">
        <v>44187</v>
      </c>
      <c r="B1131" s="30" t="s">
        <v>40</v>
      </c>
      <c r="C1131" s="29">
        <v>150</v>
      </c>
      <c r="D1131" s="28">
        <v>2958101</v>
      </c>
      <c r="E1131" s="42"/>
      <c r="F1131" s="42"/>
    </row>
    <row r="1132" spans="1:6" ht="13.5" thickBot="1">
      <c r="A1132" s="28">
        <v>44187</v>
      </c>
      <c r="B1132" s="30" t="s">
        <v>112</v>
      </c>
      <c r="C1132" s="29">
        <v>60</v>
      </c>
      <c r="D1132" s="28">
        <v>2958101</v>
      </c>
      <c r="E1132" s="42"/>
      <c r="F1132" s="42"/>
    </row>
    <row r="1133" spans="1:6" ht="13.5" thickBot="1">
      <c r="A1133" s="28">
        <v>44187</v>
      </c>
      <c r="B1133" s="30" t="s">
        <v>41</v>
      </c>
      <c r="C1133" s="29">
        <v>110</v>
      </c>
      <c r="D1133" s="28">
        <v>2958101</v>
      </c>
      <c r="E1133" s="42"/>
      <c r="F1133" s="42"/>
    </row>
    <row r="1134" spans="1:6" ht="13.5" thickBot="1">
      <c r="A1134" s="28">
        <v>44187</v>
      </c>
      <c r="B1134" s="30" t="s">
        <v>42</v>
      </c>
      <c r="C1134" s="29">
        <v>49</v>
      </c>
      <c r="D1134" s="28">
        <v>2958101</v>
      </c>
      <c r="E1134" s="42"/>
      <c r="F1134" s="42"/>
    </row>
    <row r="1135" spans="1:6" ht="13.5" thickBot="1">
      <c r="A1135" s="28">
        <v>44187</v>
      </c>
      <c r="B1135" s="30" t="s">
        <v>43</v>
      </c>
      <c r="C1135" s="29">
        <v>112</v>
      </c>
      <c r="D1135" s="28">
        <v>2958101</v>
      </c>
      <c r="E1135" s="42"/>
      <c r="F1135" s="42"/>
    </row>
    <row r="1136" spans="1:6" ht="13.5" thickBot="1">
      <c r="A1136" s="28">
        <v>44187</v>
      </c>
      <c r="B1136" s="30" t="s">
        <v>44</v>
      </c>
      <c r="C1136" s="29">
        <v>158</v>
      </c>
      <c r="D1136" s="28">
        <v>2958101</v>
      </c>
      <c r="E1136" s="42"/>
      <c r="F1136" s="42"/>
    </row>
    <row r="1137" spans="1:6" ht="13.5" thickBot="1">
      <c r="A1137" s="28">
        <v>44187</v>
      </c>
      <c r="B1137" s="30" t="s">
        <v>83</v>
      </c>
      <c r="C1137" s="29">
        <v>126</v>
      </c>
      <c r="D1137" s="28">
        <v>2958101</v>
      </c>
      <c r="E1137" s="42"/>
      <c r="F1137" s="42"/>
    </row>
    <row r="1138" spans="1:6" ht="13.5" thickBot="1">
      <c r="A1138" s="28">
        <v>44187</v>
      </c>
      <c r="B1138" s="30" t="s">
        <v>84</v>
      </c>
      <c r="C1138" s="29">
        <v>129</v>
      </c>
      <c r="D1138" s="28">
        <v>2958101</v>
      </c>
      <c r="E1138" s="42"/>
      <c r="F1138" s="42"/>
    </row>
    <row r="1139" spans="1:6" ht="13.5" thickBot="1">
      <c r="A1139" s="28">
        <v>44187</v>
      </c>
      <c r="B1139" s="30" t="s">
        <v>45</v>
      </c>
      <c r="C1139" s="29">
        <v>182</v>
      </c>
      <c r="D1139" s="28">
        <v>2958101</v>
      </c>
      <c r="E1139" s="42"/>
      <c r="F1139" s="42"/>
    </row>
    <row r="1140" spans="1:6" ht="13.5" thickBot="1">
      <c r="A1140" s="28">
        <v>44187</v>
      </c>
      <c r="B1140" s="30" t="s">
        <v>46</v>
      </c>
      <c r="C1140" s="29">
        <v>27</v>
      </c>
      <c r="D1140" s="28">
        <v>2958101</v>
      </c>
      <c r="E1140" s="42"/>
      <c r="F1140" s="42"/>
    </row>
    <row r="1141" spans="1:6" ht="13.5" thickBot="1">
      <c r="A1141" s="28">
        <v>44187</v>
      </c>
      <c r="B1141" s="30" t="s">
        <v>85</v>
      </c>
      <c r="C1141" s="29">
        <v>120</v>
      </c>
      <c r="D1141" s="28">
        <v>2958101</v>
      </c>
      <c r="E1141" s="42"/>
      <c r="F1141" s="42"/>
    </row>
    <row r="1142" spans="1:6" ht="13.5" thickBot="1">
      <c r="A1142" s="28">
        <v>44187</v>
      </c>
      <c r="B1142" s="30" t="s">
        <v>96</v>
      </c>
      <c r="C1142" s="29">
        <v>100</v>
      </c>
      <c r="D1142" s="28">
        <v>2958101</v>
      </c>
      <c r="E1142" s="42"/>
      <c r="F1142" s="42"/>
    </row>
    <row r="1143" spans="1:6" ht="13.5" thickBot="1">
      <c r="A1143" s="28">
        <v>44188</v>
      </c>
      <c r="B1143" s="30" t="s">
        <v>27</v>
      </c>
      <c r="C1143" s="29">
        <v>121</v>
      </c>
      <c r="D1143" s="28">
        <v>2958101</v>
      </c>
      <c r="E1143" s="42"/>
      <c r="F1143" s="42"/>
    </row>
    <row r="1144" spans="1:6" ht="13.5" thickBot="1">
      <c r="A1144" s="28">
        <v>44188</v>
      </c>
      <c r="B1144" s="30" t="s">
        <v>105</v>
      </c>
      <c r="C1144" s="29">
        <v>100</v>
      </c>
      <c r="D1144" s="28">
        <v>2958101</v>
      </c>
      <c r="E1144" s="42"/>
      <c r="F1144" s="42"/>
    </row>
    <row r="1145" spans="1:6" ht="13.5" thickBot="1">
      <c r="A1145" s="28">
        <v>44188</v>
      </c>
      <c r="B1145" s="30" t="s">
        <v>106</v>
      </c>
      <c r="C1145" s="29">
        <v>15</v>
      </c>
      <c r="D1145" s="28">
        <v>2958101</v>
      </c>
      <c r="E1145" s="42"/>
      <c r="F1145" s="42"/>
    </row>
    <row r="1146" spans="1:6" ht="13.5" thickBot="1">
      <c r="A1146" s="28">
        <v>44188</v>
      </c>
      <c r="B1146" s="30" t="s">
        <v>28</v>
      </c>
      <c r="C1146" s="29">
        <v>30</v>
      </c>
      <c r="D1146" s="28">
        <v>2958101</v>
      </c>
      <c r="E1146" s="42"/>
      <c r="F1146" s="42"/>
    </row>
    <row r="1147" spans="1:6" ht="13.5" thickBot="1">
      <c r="A1147" s="28">
        <v>44188</v>
      </c>
      <c r="B1147" s="30" t="s">
        <v>29</v>
      </c>
      <c r="C1147" s="29">
        <v>180</v>
      </c>
      <c r="D1147" s="28">
        <v>2958101</v>
      </c>
      <c r="E1147" s="42"/>
      <c r="F1147" s="42"/>
    </row>
    <row r="1148" spans="1:6" ht="13.5" thickBot="1">
      <c r="A1148" s="28">
        <v>44188</v>
      </c>
      <c r="B1148" s="30" t="s">
        <v>30</v>
      </c>
      <c r="C1148" s="29">
        <v>38</v>
      </c>
      <c r="D1148" s="28">
        <v>2958101</v>
      </c>
      <c r="E1148" s="42"/>
      <c r="F1148" s="42"/>
    </row>
    <row r="1149" spans="1:6" ht="13.5" thickBot="1">
      <c r="A1149" s="28">
        <v>44188</v>
      </c>
      <c r="B1149" s="30" t="s">
        <v>107</v>
      </c>
      <c r="C1149" s="29">
        <v>190</v>
      </c>
      <c r="D1149" s="28">
        <v>2958101</v>
      </c>
      <c r="E1149" s="42"/>
      <c r="F1149" s="42"/>
    </row>
    <row r="1150" spans="1:6" ht="13.5" thickBot="1">
      <c r="A1150" s="28">
        <v>44188</v>
      </c>
      <c r="B1150" s="30" t="s">
        <v>108</v>
      </c>
      <c r="C1150" s="29">
        <v>237</v>
      </c>
      <c r="D1150" s="28">
        <v>2958101</v>
      </c>
      <c r="E1150" s="42"/>
      <c r="F1150" s="42"/>
    </row>
    <row r="1151" spans="1:6" ht="13.5" thickBot="1">
      <c r="A1151" s="28">
        <v>44188</v>
      </c>
      <c r="B1151" s="30" t="s">
        <v>80</v>
      </c>
      <c r="C1151" s="29">
        <v>150</v>
      </c>
      <c r="D1151" s="28">
        <v>2958101</v>
      </c>
      <c r="E1151" s="42"/>
      <c r="F1151" s="42"/>
    </row>
    <row r="1152" spans="1:6" ht="13.5" thickBot="1">
      <c r="A1152" s="28">
        <v>44188</v>
      </c>
      <c r="B1152" s="30" t="s">
        <v>101</v>
      </c>
      <c r="C1152" s="29">
        <v>125</v>
      </c>
      <c r="D1152" s="28">
        <v>2958101</v>
      </c>
      <c r="E1152" s="42"/>
      <c r="F1152" s="42"/>
    </row>
    <row r="1153" spans="1:6" ht="13.5" thickBot="1">
      <c r="A1153" s="28">
        <v>44188</v>
      </c>
      <c r="B1153" s="30" t="s">
        <v>102</v>
      </c>
      <c r="C1153" s="29">
        <v>130</v>
      </c>
      <c r="D1153" s="28">
        <v>2958101</v>
      </c>
      <c r="E1153" s="42"/>
      <c r="F1153" s="42"/>
    </row>
    <row r="1154" spans="1:6" ht="13.5" thickBot="1">
      <c r="A1154" s="28">
        <v>44188</v>
      </c>
      <c r="B1154" s="30" t="s">
        <v>31</v>
      </c>
      <c r="C1154" s="29">
        <v>100</v>
      </c>
      <c r="D1154" s="28">
        <v>2958101</v>
      </c>
      <c r="E1154" s="42"/>
      <c r="F1154" s="42"/>
    </row>
    <row r="1155" spans="1:6" ht="13.5" thickBot="1">
      <c r="A1155" s="28">
        <v>44188</v>
      </c>
      <c r="B1155" s="30" t="s">
        <v>86</v>
      </c>
      <c r="C1155" s="29">
        <v>102</v>
      </c>
      <c r="D1155" s="28">
        <v>2958101</v>
      </c>
      <c r="E1155" s="42"/>
      <c r="F1155" s="42"/>
    </row>
    <row r="1156" spans="1:6" ht="13.5" thickBot="1">
      <c r="A1156" s="28">
        <v>44188</v>
      </c>
      <c r="B1156" s="30" t="s">
        <v>87</v>
      </c>
      <c r="C1156" s="29">
        <v>102</v>
      </c>
      <c r="D1156" s="28">
        <v>2958101</v>
      </c>
      <c r="E1156" s="42"/>
      <c r="F1156" s="42"/>
    </row>
    <row r="1157" spans="1:6" ht="13.5" thickBot="1">
      <c r="A1157" s="28">
        <v>44188</v>
      </c>
      <c r="B1157" s="30" t="s">
        <v>32</v>
      </c>
      <c r="C1157" s="29">
        <v>22</v>
      </c>
      <c r="D1157" s="28">
        <v>2958101</v>
      </c>
      <c r="E1157" s="42"/>
      <c r="F1157" s="42"/>
    </row>
    <row r="1158" spans="1:6" ht="13.5" thickBot="1">
      <c r="A1158" s="28">
        <v>44188</v>
      </c>
      <c r="B1158" s="30" t="s">
        <v>33</v>
      </c>
      <c r="C1158" s="29">
        <v>7</v>
      </c>
      <c r="D1158" s="28">
        <v>2958101</v>
      </c>
      <c r="E1158" s="42"/>
      <c r="F1158" s="42"/>
    </row>
    <row r="1159" spans="1:6" ht="13.5" thickBot="1">
      <c r="A1159" s="28">
        <v>44188</v>
      </c>
      <c r="B1159" s="30" t="s">
        <v>98</v>
      </c>
      <c r="C1159" s="29">
        <v>199</v>
      </c>
      <c r="D1159" s="28">
        <v>2958101</v>
      </c>
      <c r="E1159" s="42"/>
      <c r="F1159" s="42"/>
    </row>
    <row r="1160" spans="1:6" ht="13.5" thickBot="1">
      <c r="A1160" s="28">
        <v>44188</v>
      </c>
      <c r="B1160" s="30" t="s">
        <v>111</v>
      </c>
      <c r="C1160" s="29">
        <v>60</v>
      </c>
      <c r="D1160" s="28">
        <v>2958101</v>
      </c>
      <c r="E1160" s="42"/>
      <c r="F1160" s="42"/>
    </row>
    <row r="1161" spans="1:6" ht="13.5" thickBot="1">
      <c r="A1161" s="28">
        <v>44188</v>
      </c>
      <c r="B1161" s="30" t="s">
        <v>88</v>
      </c>
      <c r="C1161" s="29">
        <v>101</v>
      </c>
      <c r="D1161" s="28">
        <v>2958101</v>
      </c>
      <c r="E1161" s="42"/>
      <c r="F1161" s="42"/>
    </row>
    <row r="1162" spans="1:6" ht="13.5" thickBot="1">
      <c r="A1162" s="28">
        <v>44188</v>
      </c>
      <c r="B1162" s="30" t="s">
        <v>34</v>
      </c>
      <c r="C1162" s="29">
        <v>50</v>
      </c>
      <c r="D1162" s="28">
        <v>2958101</v>
      </c>
      <c r="E1162" s="42"/>
      <c r="F1162" s="42"/>
    </row>
    <row r="1163" spans="1:6" ht="13.5" thickBot="1">
      <c r="A1163" s="28">
        <v>44188</v>
      </c>
      <c r="B1163" s="30" t="s">
        <v>99</v>
      </c>
      <c r="C1163" s="29">
        <v>101</v>
      </c>
      <c r="D1163" s="28">
        <v>2958101</v>
      </c>
      <c r="E1163" s="42"/>
      <c r="F1163" s="42"/>
    </row>
    <row r="1164" spans="1:6" ht="13.5" thickBot="1">
      <c r="A1164" s="28">
        <v>44188</v>
      </c>
      <c r="B1164" s="30" t="s">
        <v>100</v>
      </c>
      <c r="C1164" s="29">
        <v>124</v>
      </c>
      <c r="D1164" s="28">
        <v>2958101</v>
      </c>
      <c r="E1164" s="42"/>
      <c r="F1164" s="42"/>
    </row>
    <row r="1165" spans="1:6" ht="13.5" thickBot="1">
      <c r="A1165" s="28">
        <v>44188</v>
      </c>
      <c r="B1165" s="30" t="s">
        <v>35</v>
      </c>
      <c r="C1165" s="29">
        <v>50</v>
      </c>
      <c r="D1165" s="28">
        <v>2958101</v>
      </c>
      <c r="E1165" s="42"/>
      <c r="F1165" s="42"/>
    </row>
    <row r="1166" spans="1:6" ht="13.5" thickBot="1">
      <c r="A1166" s="28">
        <v>44188</v>
      </c>
      <c r="B1166" s="30" t="s">
        <v>36</v>
      </c>
      <c r="C1166" s="29">
        <v>102</v>
      </c>
      <c r="D1166" s="28">
        <v>2958101</v>
      </c>
      <c r="E1166" s="42"/>
      <c r="F1166" s="42"/>
    </row>
    <row r="1167" spans="1:6" ht="13.5" thickBot="1">
      <c r="A1167" s="28">
        <v>44188</v>
      </c>
      <c r="B1167" s="30" t="s">
        <v>89</v>
      </c>
      <c r="C1167" s="29">
        <v>121</v>
      </c>
      <c r="D1167" s="28">
        <v>2958101</v>
      </c>
      <c r="E1167" s="42"/>
      <c r="F1167" s="42"/>
    </row>
    <row r="1168" spans="1:6" ht="13.5" thickBot="1">
      <c r="A1168" s="28">
        <v>44188</v>
      </c>
      <c r="B1168" s="30" t="s">
        <v>90</v>
      </c>
      <c r="C1168" s="29">
        <v>119</v>
      </c>
      <c r="D1168" s="28">
        <v>2958101</v>
      </c>
      <c r="E1168" s="42"/>
      <c r="F1168" s="42"/>
    </row>
    <row r="1169" spans="1:6" ht="13.5" thickBot="1">
      <c r="A1169" s="28">
        <v>44188</v>
      </c>
      <c r="B1169" s="30" t="s">
        <v>97</v>
      </c>
      <c r="C1169" s="29">
        <v>180</v>
      </c>
      <c r="D1169" s="28">
        <v>2958101</v>
      </c>
      <c r="E1169" s="42"/>
      <c r="F1169" s="42"/>
    </row>
    <row r="1170" spans="1:6" ht="13.5" thickBot="1">
      <c r="A1170" s="28">
        <v>44188</v>
      </c>
      <c r="B1170" s="30" t="s">
        <v>37</v>
      </c>
      <c r="C1170" s="29">
        <v>39</v>
      </c>
      <c r="D1170" s="28">
        <v>2958101</v>
      </c>
      <c r="E1170" s="42"/>
      <c r="F1170" s="42"/>
    </row>
    <row r="1171" spans="1:6" ht="13.5" thickBot="1">
      <c r="A1171" s="28">
        <v>44188</v>
      </c>
      <c r="B1171" s="30" t="s">
        <v>21</v>
      </c>
      <c r="C1171" s="29">
        <v>125</v>
      </c>
      <c r="D1171" s="28">
        <v>2958101</v>
      </c>
      <c r="E1171" s="42"/>
      <c r="F1171" s="42"/>
    </row>
    <row r="1172" spans="1:6" ht="13.5" thickBot="1">
      <c r="A1172" s="28">
        <v>44188</v>
      </c>
      <c r="B1172" s="30" t="s">
        <v>22</v>
      </c>
      <c r="C1172" s="29">
        <v>128</v>
      </c>
      <c r="D1172" s="28">
        <v>2958101</v>
      </c>
      <c r="E1172" s="42"/>
      <c r="F1172" s="42"/>
    </row>
    <row r="1173" spans="1:6" ht="13.5" thickBot="1">
      <c r="A1173" s="28">
        <v>44188</v>
      </c>
      <c r="B1173" s="30" t="s">
        <v>81</v>
      </c>
      <c r="C1173" s="29">
        <v>154</v>
      </c>
      <c r="D1173" s="28">
        <v>2958101</v>
      </c>
      <c r="E1173" s="42"/>
      <c r="F1173" s="42"/>
    </row>
    <row r="1174" spans="1:6" ht="13.5" thickBot="1">
      <c r="A1174" s="28">
        <v>44188</v>
      </c>
      <c r="B1174" s="30" t="s">
        <v>82</v>
      </c>
      <c r="C1174" s="29">
        <v>150</v>
      </c>
      <c r="D1174" s="28">
        <v>2958101</v>
      </c>
      <c r="E1174" s="42"/>
      <c r="F1174" s="42"/>
    </row>
    <row r="1175" spans="1:6" ht="13.5" thickBot="1">
      <c r="A1175" s="28">
        <v>44188</v>
      </c>
      <c r="B1175" s="30" t="s">
        <v>91</v>
      </c>
      <c r="C1175" s="29">
        <v>103</v>
      </c>
      <c r="D1175" s="28">
        <v>2958101</v>
      </c>
      <c r="E1175" s="42"/>
      <c r="F1175" s="42"/>
    </row>
    <row r="1176" spans="1:6" ht="13.5" thickBot="1">
      <c r="A1176" s="28">
        <v>44188</v>
      </c>
      <c r="B1176" s="30" t="s">
        <v>92</v>
      </c>
      <c r="C1176" s="29">
        <v>103</v>
      </c>
      <c r="D1176" s="28">
        <v>2958101</v>
      </c>
      <c r="E1176" s="42"/>
      <c r="F1176" s="42"/>
    </row>
    <row r="1177" spans="1:6" ht="13.5" thickBot="1">
      <c r="A1177" s="28">
        <v>44188</v>
      </c>
      <c r="B1177" s="30" t="s">
        <v>93</v>
      </c>
      <c r="C1177" s="29">
        <v>98</v>
      </c>
      <c r="D1177" s="28">
        <v>2958101</v>
      </c>
      <c r="E1177" s="42"/>
      <c r="F1177" s="42"/>
    </row>
    <row r="1178" spans="1:6" ht="13.5" thickBot="1">
      <c r="A1178" s="28">
        <v>44188</v>
      </c>
      <c r="B1178" s="30" t="s">
        <v>94</v>
      </c>
      <c r="C1178" s="29">
        <v>108</v>
      </c>
      <c r="D1178" s="28">
        <v>2958101</v>
      </c>
      <c r="E1178" s="42"/>
      <c r="F1178" s="42"/>
    </row>
    <row r="1179" spans="1:6" ht="13.5" thickBot="1">
      <c r="A1179" s="28">
        <v>44188</v>
      </c>
      <c r="B1179" s="30" t="s">
        <v>95</v>
      </c>
      <c r="C1179" s="29">
        <v>200</v>
      </c>
      <c r="D1179" s="28">
        <v>2958101</v>
      </c>
      <c r="E1179" s="42"/>
      <c r="F1179" s="42"/>
    </row>
    <row r="1180" spans="1:6" ht="13.5" thickBot="1">
      <c r="A1180" s="28">
        <v>44188</v>
      </c>
      <c r="B1180" s="30" t="s">
        <v>38</v>
      </c>
      <c r="C1180" s="29">
        <v>79</v>
      </c>
      <c r="D1180" s="28">
        <v>2958101</v>
      </c>
      <c r="E1180" s="42"/>
      <c r="F1180" s="42"/>
    </row>
    <row r="1181" spans="1:6" ht="13.5" thickBot="1">
      <c r="A1181" s="28">
        <v>44188</v>
      </c>
      <c r="B1181" s="30" t="s">
        <v>39</v>
      </c>
      <c r="C1181" s="29">
        <v>79</v>
      </c>
      <c r="D1181" s="28">
        <v>2958101</v>
      </c>
      <c r="E1181" s="42"/>
      <c r="F1181" s="42"/>
    </row>
    <row r="1182" spans="1:6" ht="13.5" thickBot="1">
      <c r="A1182" s="28">
        <v>44188</v>
      </c>
      <c r="B1182" s="30" t="s">
        <v>40</v>
      </c>
      <c r="C1182" s="29">
        <v>150</v>
      </c>
      <c r="D1182" s="28">
        <v>2958101</v>
      </c>
      <c r="E1182" s="42"/>
      <c r="F1182" s="42"/>
    </row>
    <row r="1183" spans="1:6" ht="13.5" thickBot="1">
      <c r="A1183" s="28">
        <v>44188</v>
      </c>
      <c r="B1183" s="30" t="s">
        <v>112</v>
      </c>
      <c r="C1183" s="29">
        <v>60</v>
      </c>
      <c r="D1183" s="28">
        <v>2958101</v>
      </c>
      <c r="E1183" s="42"/>
      <c r="F1183" s="42"/>
    </row>
    <row r="1184" spans="1:6" ht="13.5" thickBot="1">
      <c r="A1184" s="28">
        <v>44188</v>
      </c>
      <c r="B1184" s="30" t="s">
        <v>41</v>
      </c>
      <c r="C1184" s="29">
        <v>110</v>
      </c>
      <c r="D1184" s="28">
        <v>2958101</v>
      </c>
      <c r="E1184" s="42"/>
      <c r="F1184" s="42"/>
    </row>
    <row r="1185" spans="1:6" ht="13.5" thickBot="1">
      <c r="A1185" s="28">
        <v>44188</v>
      </c>
      <c r="B1185" s="30" t="s">
        <v>42</v>
      </c>
      <c r="C1185" s="29">
        <v>49</v>
      </c>
      <c r="D1185" s="28">
        <v>2958101</v>
      </c>
      <c r="E1185" s="42"/>
      <c r="F1185" s="42"/>
    </row>
    <row r="1186" spans="1:6" ht="13.5" thickBot="1">
      <c r="A1186" s="28">
        <v>44188</v>
      </c>
      <c r="B1186" s="30" t="s">
        <v>43</v>
      </c>
      <c r="C1186" s="29">
        <v>112</v>
      </c>
      <c r="D1186" s="28">
        <v>2958101</v>
      </c>
      <c r="E1186" s="42"/>
      <c r="F1186" s="42"/>
    </row>
    <row r="1187" spans="1:6" ht="13.5" thickBot="1">
      <c r="A1187" s="28">
        <v>44188</v>
      </c>
      <c r="B1187" s="30" t="s">
        <v>44</v>
      </c>
      <c r="C1187" s="29">
        <v>158</v>
      </c>
      <c r="D1187" s="28">
        <v>2958101</v>
      </c>
      <c r="E1187" s="42"/>
      <c r="F1187" s="42"/>
    </row>
    <row r="1188" spans="1:6" ht="13.5" thickBot="1">
      <c r="A1188" s="28">
        <v>44188</v>
      </c>
      <c r="B1188" s="30" t="s">
        <v>83</v>
      </c>
      <c r="C1188" s="29">
        <v>126</v>
      </c>
      <c r="D1188" s="28">
        <v>2958101</v>
      </c>
      <c r="E1188" s="42"/>
      <c r="F1188" s="42"/>
    </row>
    <row r="1189" spans="1:6" ht="13.5" thickBot="1">
      <c r="A1189" s="28">
        <v>44188</v>
      </c>
      <c r="B1189" s="30" t="s">
        <v>84</v>
      </c>
      <c r="C1189" s="29">
        <v>129</v>
      </c>
      <c r="D1189" s="28">
        <v>2958101</v>
      </c>
      <c r="E1189" s="42"/>
      <c r="F1189" s="42"/>
    </row>
    <row r="1190" spans="1:6" ht="13.5" thickBot="1">
      <c r="A1190" s="28">
        <v>44188</v>
      </c>
      <c r="B1190" s="30" t="s">
        <v>45</v>
      </c>
      <c r="C1190" s="29">
        <v>182</v>
      </c>
      <c r="D1190" s="28">
        <v>2958101</v>
      </c>
      <c r="E1190" s="42"/>
      <c r="F1190" s="42"/>
    </row>
    <row r="1191" spans="1:6" ht="13.5" thickBot="1">
      <c r="A1191" s="28">
        <v>44188</v>
      </c>
      <c r="B1191" s="30" t="s">
        <v>46</v>
      </c>
      <c r="C1191" s="29">
        <v>27</v>
      </c>
      <c r="D1191" s="28">
        <v>2958101</v>
      </c>
      <c r="E1191" s="42"/>
      <c r="F1191" s="42"/>
    </row>
    <row r="1192" spans="1:6" ht="13.5" thickBot="1">
      <c r="A1192" s="28">
        <v>44188</v>
      </c>
      <c r="B1192" s="30" t="s">
        <v>85</v>
      </c>
      <c r="C1192" s="29">
        <v>120</v>
      </c>
      <c r="D1192" s="28">
        <v>2958101</v>
      </c>
      <c r="E1192" s="42"/>
      <c r="F1192" s="42"/>
    </row>
    <row r="1193" spans="1:6" ht="13.5" thickBot="1">
      <c r="A1193" s="28">
        <v>44188</v>
      </c>
      <c r="B1193" s="30" t="s">
        <v>96</v>
      </c>
      <c r="C1193" s="29">
        <v>100</v>
      </c>
      <c r="D1193" s="28">
        <v>2958101</v>
      </c>
      <c r="E1193" s="42"/>
      <c r="F1193" s="42"/>
    </row>
    <row r="1194" spans="1:6" ht="13.5" thickBot="1">
      <c r="A1194" s="28">
        <v>44189</v>
      </c>
      <c r="B1194" s="30" t="s">
        <v>27</v>
      </c>
      <c r="C1194" s="29">
        <v>121</v>
      </c>
      <c r="D1194" s="28">
        <v>2958101</v>
      </c>
      <c r="E1194" s="42"/>
      <c r="F1194" s="42"/>
    </row>
    <row r="1195" spans="1:6" ht="13.5" thickBot="1">
      <c r="A1195" s="28">
        <v>44189</v>
      </c>
      <c r="B1195" s="30" t="s">
        <v>105</v>
      </c>
      <c r="C1195" s="29">
        <v>100</v>
      </c>
      <c r="D1195" s="28">
        <v>2958101</v>
      </c>
      <c r="E1195" s="42"/>
      <c r="F1195" s="42"/>
    </row>
    <row r="1196" spans="1:6" ht="13.5" thickBot="1">
      <c r="A1196" s="28">
        <v>44189</v>
      </c>
      <c r="B1196" s="30" t="s">
        <v>106</v>
      </c>
      <c r="C1196" s="29">
        <v>15</v>
      </c>
      <c r="D1196" s="28">
        <v>2958101</v>
      </c>
      <c r="E1196" s="42"/>
      <c r="F1196" s="42"/>
    </row>
    <row r="1197" spans="1:6" ht="13.5" thickBot="1">
      <c r="A1197" s="28">
        <v>44189</v>
      </c>
      <c r="B1197" s="30" t="s">
        <v>28</v>
      </c>
      <c r="C1197" s="29">
        <v>30</v>
      </c>
      <c r="D1197" s="28">
        <v>2958101</v>
      </c>
      <c r="E1197" s="42"/>
      <c r="F1197" s="42"/>
    </row>
    <row r="1198" spans="1:6" ht="13.5" thickBot="1">
      <c r="A1198" s="28">
        <v>44189</v>
      </c>
      <c r="B1198" s="30" t="s">
        <v>29</v>
      </c>
      <c r="C1198" s="29">
        <v>180</v>
      </c>
      <c r="D1198" s="28">
        <v>2958101</v>
      </c>
      <c r="E1198" s="42"/>
      <c r="F1198" s="42"/>
    </row>
    <row r="1199" spans="1:6" ht="13.5" thickBot="1">
      <c r="A1199" s="28">
        <v>44189</v>
      </c>
      <c r="B1199" s="30" t="s">
        <v>30</v>
      </c>
      <c r="C1199" s="29">
        <v>38</v>
      </c>
      <c r="D1199" s="28">
        <v>2958101</v>
      </c>
      <c r="E1199" s="42"/>
      <c r="F1199" s="42"/>
    </row>
    <row r="1200" spans="1:6" ht="13.5" thickBot="1">
      <c r="A1200" s="28">
        <v>44189</v>
      </c>
      <c r="B1200" s="30" t="s">
        <v>107</v>
      </c>
      <c r="C1200" s="29">
        <v>190</v>
      </c>
      <c r="D1200" s="28">
        <v>2958101</v>
      </c>
      <c r="E1200" s="42"/>
      <c r="F1200" s="42"/>
    </row>
    <row r="1201" spans="1:6" ht="13.5" thickBot="1">
      <c r="A1201" s="28">
        <v>44189</v>
      </c>
      <c r="B1201" s="30" t="s">
        <v>108</v>
      </c>
      <c r="C1201" s="29">
        <v>237</v>
      </c>
      <c r="D1201" s="28">
        <v>2958101</v>
      </c>
      <c r="E1201" s="42"/>
      <c r="F1201" s="42"/>
    </row>
    <row r="1202" spans="1:6" ht="13.5" thickBot="1">
      <c r="A1202" s="28">
        <v>44189</v>
      </c>
      <c r="B1202" s="30" t="s">
        <v>80</v>
      </c>
      <c r="C1202" s="29">
        <v>150</v>
      </c>
      <c r="D1202" s="28">
        <v>2958101</v>
      </c>
      <c r="E1202" s="42"/>
      <c r="F1202" s="42"/>
    </row>
    <row r="1203" spans="1:6" ht="13.5" thickBot="1">
      <c r="A1203" s="28">
        <v>44189</v>
      </c>
      <c r="B1203" s="30" t="s">
        <v>101</v>
      </c>
      <c r="C1203" s="29">
        <v>125</v>
      </c>
      <c r="D1203" s="28">
        <v>2958101</v>
      </c>
      <c r="E1203" s="42"/>
      <c r="F1203" s="42"/>
    </row>
    <row r="1204" spans="1:6" ht="13.5" thickBot="1">
      <c r="A1204" s="28">
        <v>44189</v>
      </c>
      <c r="B1204" s="30" t="s">
        <v>102</v>
      </c>
      <c r="C1204" s="29">
        <v>130</v>
      </c>
      <c r="D1204" s="28">
        <v>2958101</v>
      </c>
      <c r="E1204" s="42"/>
      <c r="F1204" s="42"/>
    </row>
    <row r="1205" spans="1:6" ht="13.5" thickBot="1">
      <c r="A1205" s="28">
        <v>44189</v>
      </c>
      <c r="B1205" s="30" t="s">
        <v>31</v>
      </c>
      <c r="C1205" s="29">
        <v>100</v>
      </c>
      <c r="D1205" s="28">
        <v>2958101</v>
      </c>
      <c r="E1205" s="42"/>
      <c r="F1205" s="42"/>
    </row>
    <row r="1206" spans="1:6" ht="13.5" thickBot="1">
      <c r="A1206" s="28">
        <v>44189</v>
      </c>
      <c r="B1206" s="30" t="s">
        <v>86</v>
      </c>
      <c r="C1206" s="29">
        <v>102</v>
      </c>
      <c r="D1206" s="28">
        <v>2958101</v>
      </c>
      <c r="E1206" s="42"/>
      <c r="F1206" s="42"/>
    </row>
    <row r="1207" spans="1:6" ht="13.5" thickBot="1">
      <c r="A1207" s="28">
        <v>44189</v>
      </c>
      <c r="B1207" s="30" t="s">
        <v>87</v>
      </c>
      <c r="C1207" s="29">
        <v>102</v>
      </c>
      <c r="D1207" s="28">
        <v>2958101</v>
      </c>
      <c r="E1207" s="42"/>
      <c r="F1207" s="42"/>
    </row>
    <row r="1208" spans="1:6" ht="13.5" thickBot="1">
      <c r="A1208" s="28">
        <v>44189</v>
      </c>
      <c r="B1208" s="30" t="s">
        <v>32</v>
      </c>
      <c r="C1208" s="29">
        <v>22</v>
      </c>
      <c r="D1208" s="28">
        <v>2958101</v>
      </c>
      <c r="E1208" s="42"/>
      <c r="F1208" s="42"/>
    </row>
    <row r="1209" spans="1:6" ht="13.5" thickBot="1">
      <c r="A1209" s="28">
        <v>44189</v>
      </c>
      <c r="B1209" s="30" t="s">
        <v>33</v>
      </c>
      <c r="C1209" s="29">
        <v>7</v>
      </c>
      <c r="D1209" s="28">
        <v>2958101</v>
      </c>
      <c r="E1209" s="42"/>
      <c r="F1209" s="42"/>
    </row>
    <row r="1210" spans="1:6" ht="13.5" thickBot="1">
      <c r="A1210" s="28">
        <v>44189</v>
      </c>
      <c r="B1210" s="30" t="s">
        <v>98</v>
      </c>
      <c r="C1210" s="29">
        <v>199</v>
      </c>
      <c r="D1210" s="28">
        <v>2958101</v>
      </c>
      <c r="E1210" s="42"/>
      <c r="F1210" s="42"/>
    </row>
    <row r="1211" spans="1:6" ht="13.5" thickBot="1">
      <c r="A1211" s="28">
        <v>44189</v>
      </c>
      <c r="B1211" s="30" t="s">
        <v>111</v>
      </c>
      <c r="C1211" s="29">
        <v>60</v>
      </c>
      <c r="D1211" s="28">
        <v>2958101</v>
      </c>
      <c r="E1211" s="42"/>
      <c r="F1211" s="42"/>
    </row>
    <row r="1212" spans="1:6" ht="13.5" thickBot="1">
      <c r="A1212" s="28">
        <v>44189</v>
      </c>
      <c r="B1212" s="30" t="s">
        <v>88</v>
      </c>
      <c r="C1212" s="29">
        <v>101</v>
      </c>
      <c r="D1212" s="28">
        <v>2958101</v>
      </c>
      <c r="E1212" s="42"/>
      <c r="F1212" s="42"/>
    </row>
    <row r="1213" spans="1:6" ht="13.5" thickBot="1">
      <c r="A1213" s="28">
        <v>44189</v>
      </c>
      <c r="B1213" s="30" t="s">
        <v>34</v>
      </c>
      <c r="C1213" s="29">
        <v>50</v>
      </c>
      <c r="D1213" s="28">
        <v>2958101</v>
      </c>
      <c r="E1213" s="42"/>
      <c r="F1213" s="42"/>
    </row>
    <row r="1214" spans="1:6" ht="13.5" thickBot="1">
      <c r="A1214" s="28">
        <v>44189</v>
      </c>
      <c r="B1214" s="30" t="s">
        <v>99</v>
      </c>
      <c r="C1214" s="29">
        <v>101</v>
      </c>
      <c r="D1214" s="28">
        <v>2958101</v>
      </c>
      <c r="E1214" s="42"/>
      <c r="F1214" s="42"/>
    </row>
    <row r="1215" spans="1:6" ht="13.5" thickBot="1">
      <c r="A1215" s="28">
        <v>44189</v>
      </c>
      <c r="B1215" s="30" t="s">
        <v>100</v>
      </c>
      <c r="C1215" s="29">
        <v>124</v>
      </c>
      <c r="D1215" s="28">
        <v>2958101</v>
      </c>
      <c r="E1215" s="42"/>
      <c r="F1215" s="42"/>
    </row>
    <row r="1216" spans="1:6" ht="13.5" thickBot="1">
      <c r="A1216" s="28">
        <v>44189</v>
      </c>
      <c r="B1216" s="30" t="s">
        <v>35</v>
      </c>
      <c r="C1216" s="29">
        <v>50</v>
      </c>
      <c r="D1216" s="28">
        <v>2958101</v>
      </c>
      <c r="E1216" s="42"/>
      <c r="F1216" s="42"/>
    </row>
    <row r="1217" spans="1:6" ht="13.5" thickBot="1">
      <c r="A1217" s="28">
        <v>44189</v>
      </c>
      <c r="B1217" s="30" t="s">
        <v>36</v>
      </c>
      <c r="C1217" s="29">
        <v>102</v>
      </c>
      <c r="D1217" s="28">
        <v>2958101</v>
      </c>
      <c r="E1217" s="42"/>
      <c r="F1217" s="42"/>
    </row>
    <row r="1218" spans="1:6" ht="13.5" thickBot="1">
      <c r="A1218" s="28">
        <v>44189</v>
      </c>
      <c r="B1218" s="30" t="s">
        <v>89</v>
      </c>
      <c r="C1218" s="29">
        <v>121</v>
      </c>
      <c r="D1218" s="28">
        <v>2958101</v>
      </c>
      <c r="E1218" s="42"/>
      <c r="F1218" s="42"/>
    </row>
    <row r="1219" spans="1:6" ht="13.5" thickBot="1">
      <c r="A1219" s="28">
        <v>44189</v>
      </c>
      <c r="B1219" s="30" t="s">
        <v>90</v>
      </c>
      <c r="C1219" s="29">
        <v>119</v>
      </c>
      <c r="D1219" s="28">
        <v>2958101</v>
      </c>
      <c r="E1219" s="42"/>
      <c r="F1219" s="42"/>
    </row>
    <row r="1220" spans="1:6" ht="13.5" thickBot="1">
      <c r="A1220" s="28">
        <v>44189</v>
      </c>
      <c r="B1220" s="30" t="s">
        <v>97</v>
      </c>
      <c r="C1220" s="29">
        <v>180</v>
      </c>
      <c r="D1220" s="28">
        <v>2958101</v>
      </c>
      <c r="E1220" s="42"/>
      <c r="F1220" s="42"/>
    </row>
    <row r="1221" spans="1:6" ht="13.5" thickBot="1">
      <c r="A1221" s="28">
        <v>44189</v>
      </c>
      <c r="B1221" s="30" t="s">
        <v>37</v>
      </c>
      <c r="C1221" s="29">
        <v>39</v>
      </c>
      <c r="D1221" s="28">
        <v>2958101</v>
      </c>
      <c r="E1221" s="42"/>
      <c r="F1221" s="42"/>
    </row>
    <row r="1222" spans="1:6" ht="13.5" thickBot="1">
      <c r="A1222" s="28">
        <v>44189</v>
      </c>
      <c r="B1222" s="30" t="s">
        <v>21</v>
      </c>
      <c r="C1222" s="29">
        <v>125</v>
      </c>
      <c r="D1222" s="28">
        <v>2958101</v>
      </c>
      <c r="E1222" s="42"/>
      <c r="F1222" s="42"/>
    </row>
    <row r="1223" spans="1:6" ht="13.5" thickBot="1">
      <c r="A1223" s="28">
        <v>44189</v>
      </c>
      <c r="B1223" s="30" t="s">
        <v>22</v>
      </c>
      <c r="C1223" s="29">
        <v>128</v>
      </c>
      <c r="D1223" s="28">
        <v>2958101</v>
      </c>
      <c r="E1223" s="42"/>
      <c r="F1223" s="42"/>
    </row>
    <row r="1224" spans="1:6" ht="13.5" thickBot="1">
      <c r="A1224" s="28">
        <v>44189</v>
      </c>
      <c r="B1224" s="30" t="s">
        <v>81</v>
      </c>
      <c r="C1224" s="29">
        <v>154</v>
      </c>
      <c r="D1224" s="28">
        <v>2958101</v>
      </c>
      <c r="E1224" s="42"/>
      <c r="F1224" s="42"/>
    </row>
    <row r="1225" spans="1:6" ht="13.5" thickBot="1">
      <c r="A1225" s="28">
        <v>44189</v>
      </c>
      <c r="B1225" s="30" t="s">
        <v>82</v>
      </c>
      <c r="C1225" s="29">
        <v>150</v>
      </c>
      <c r="D1225" s="28">
        <v>2958101</v>
      </c>
      <c r="E1225" s="42"/>
      <c r="F1225" s="42"/>
    </row>
    <row r="1226" spans="1:6" ht="13.5" thickBot="1">
      <c r="A1226" s="28">
        <v>44189</v>
      </c>
      <c r="B1226" s="30" t="s">
        <v>91</v>
      </c>
      <c r="C1226" s="29">
        <v>103</v>
      </c>
      <c r="D1226" s="28">
        <v>2958101</v>
      </c>
      <c r="E1226" s="42"/>
      <c r="F1226" s="42"/>
    </row>
    <row r="1227" spans="1:6" ht="13.5" thickBot="1">
      <c r="A1227" s="28">
        <v>44189</v>
      </c>
      <c r="B1227" s="30" t="s">
        <v>92</v>
      </c>
      <c r="C1227" s="29">
        <v>103</v>
      </c>
      <c r="D1227" s="28">
        <v>2958101</v>
      </c>
      <c r="E1227" s="42"/>
      <c r="F1227" s="42"/>
    </row>
    <row r="1228" spans="1:6" ht="13.5" thickBot="1">
      <c r="A1228" s="28">
        <v>44189</v>
      </c>
      <c r="B1228" s="30" t="s">
        <v>93</v>
      </c>
      <c r="C1228" s="29">
        <v>98</v>
      </c>
      <c r="D1228" s="28">
        <v>2958101</v>
      </c>
      <c r="E1228" s="42"/>
      <c r="F1228" s="42"/>
    </row>
    <row r="1229" spans="1:6" ht="13.5" thickBot="1">
      <c r="A1229" s="28">
        <v>44189</v>
      </c>
      <c r="B1229" s="30" t="s">
        <v>94</v>
      </c>
      <c r="C1229" s="29">
        <v>108</v>
      </c>
      <c r="D1229" s="28">
        <v>2958101</v>
      </c>
      <c r="E1229" s="42"/>
      <c r="F1229" s="42"/>
    </row>
    <row r="1230" spans="1:6" ht="13.5" thickBot="1">
      <c r="A1230" s="28">
        <v>44189</v>
      </c>
      <c r="B1230" s="30" t="s">
        <v>95</v>
      </c>
      <c r="C1230" s="29">
        <v>200</v>
      </c>
      <c r="D1230" s="28">
        <v>2958101</v>
      </c>
      <c r="E1230" s="42"/>
      <c r="F1230" s="42"/>
    </row>
    <row r="1231" spans="1:6" ht="13.5" thickBot="1">
      <c r="A1231" s="28">
        <v>44189</v>
      </c>
      <c r="B1231" s="30" t="s">
        <v>38</v>
      </c>
      <c r="C1231" s="29">
        <v>79</v>
      </c>
      <c r="D1231" s="28">
        <v>2958101</v>
      </c>
      <c r="E1231" s="42"/>
      <c r="F1231" s="42"/>
    </row>
    <row r="1232" spans="1:6" ht="13.5" thickBot="1">
      <c r="A1232" s="28">
        <v>44189</v>
      </c>
      <c r="B1232" s="30" t="s">
        <v>39</v>
      </c>
      <c r="C1232" s="29">
        <v>79</v>
      </c>
      <c r="D1232" s="28">
        <v>2958101</v>
      </c>
      <c r="E1232" s="42"/>
      <c r="F1232" s="42"/>
    </row>
    <row r="1233" spans="1:6" ht="13.5" thickBot="1">
      <c r="A1233" s="28">
        <v>44189</v>
      </c>
      <c r="B1233" s="30" t="s">
        <v>40</v>
      </c>
      <c r="C1233" s="29">
        <v>150</v>
      </c>
      <c r="D1233" s="28">
        <v>2958101</v>
      </c>
      <c r="E1233" s="42"/>
      <c r="F1233" s="42"/>
    </row>
    <row r="1234" spans="1:6" ht="13.5" thickBot="1">
      <c r="A1234" s="28">
        <v>44189</v>
      </c>
      <c r="B1234" s="30" t="s">
        <v>112</v>
      </c>
      <c r="C1234" s="29">
        <v>60</v>
      </c>
      <c r="D1234" s="28">
        <v>2958101</v>
      </c>
      <c r="E1234" s="42"/>
      <c r="F1234" s="42"/>
    </row>
    <row r="1235" spans="1:6" ht="13.5" thickBot="1">
      <c r="A1235" s="28">
        <v>44189</v>
      </c>
      <c r="B1235" s="30" t="s">
        <v>41</v>
      </c>
      <c r="C1235" s="29">
        <v>110</v>
      </c>
      <c r="D1235" s="28">
        <v>2958101</v>
      </c>
      <c r="E1235" s="42"/>
      <c r="F1235" s="42"/>
    </row>
    <row r="1236" spans="1:6" ht="13.5" thickBot="1">
      <c r="A1236" s="28">
        <v>44189</v>
      </c>
      <c r="B1236" s="30" t="s">
        <v>42</v>
      </c>
      <c r="C1236" s="29">
        <v>49</v>
      </c>
      <c r="D1236" s="28">
        <v>2958101</v>
      </c>
      <c r="E1236" s="42"/>
      <c r="F1236" s="42"/>
    </row>
    <row r="1237" spans="1:6" ht="13.5" thickBot="1">
      <c r="A1237" s="28">
        <v>44189</v>
      </c>
      <c r="B1237" s="30" t="s">
        <v>43</v>
      </c>
      <c r="C1237" s="29">
        <v>112</v>
      </c>
      <c r="D1237" s="28">
        <v>2958101</v>
      </c>
      <c r="E1237" s="42"/>
      <c r="F1237" s="42"/>
    </row>
    <row r="1238" spans="1:6" ht="13.5" thickBot="1">
      <c r="A1238" s="28">
        <v>44189</v>
      </c>
      <c r="B1238" s="30" t="s">
        <v>44</v>
      </c>
      <c r="C1238" s="29">
        <v>158</v>
      </c>
      <c r="D1238" s="28">
        <v>2958101</v>
      </c>
      <c r="E1238" s="42"/>
      <c r="F1238" s="42"/>
    </row>
    <row r="1239" spans="1:6" ht="13.5" thickBot="1">
      <c r="A1239" s="28">
        <v>44189</v>
      </c>
      <c r="B1239" s="30" t="s">
        <v>83</v>
      </c>
      <c r="C1239" s="29">
        <v>126</v>
      </c>
      <c r="D1239" s="28">
        <v>2958101</v>
      </c>
      <c r="E1239" s="42"/>
      <c r="F1239" s="42"/>
    </row>
    <row r="1240" spans="1:6" ht="13.5" thickBot="1">
      <c r="A1240" s="28">
        <v>44189</v>
      </c>
      <c r="B1240" s="30" t="s">
        <v>84</v>
      </c>
      <c r="C1240" s="29">
        <v>129</v>
      </c>
      <c r="D1240" s="28">
        <v>2958101</v>
      </c>
      <c r="E1240" s="42"/>
      <c r="F1240" s="42"/>
    </row>
    <row r="1241" spans="1:6" ht="13.5" thickBot="1">
      <c r="A1241" s="28">
        <v>44189</v>
      </c>
      <c r="B1241" s="30" t="s">
        <v>45</v>
      </c>
      <c r="C1241" s="29">
        <v>182</v>
      </c>
      <c r="D1241" s="28">
        <v>2958101</v>
      </c>
      <c r="E1241" s="42"/>
      <c r="F1241" s="42"/>
    </row>
    <row r="1242" spans="1:6" ht="13.5" thickBot="1">
      <c r="A1242" s="28">
        <v>44189</v>
      </c>
      <c r="B1242" s="30" t="s">
        <v>46</v>
      </c>
      <c r="C1242" s="29">
        <v>27</v>
      </c>
      <c r="D1242" s="28">
        <v>2958101</v>
      </c>
      <c r="E1242" s="42"/>
      <c r="F1242" s="42"/>
    </row>
    <row r="1243" spans="1:6" ht="13.5" thickBot="1">
      <c r="A1243" s="28">
        <v>44189</v>
      </c>
      <c r="B1243" s="30" t="s">
        <v>85</v>
      </c>
      <c r="C1243" s="29">
        <v>120</v>
      </c>
      <c r="D1243" s="28">
        <v>2958101</v>
      </c>
      <c r="E1243" s="42"/>
      <c r="F1243" s="42"/>
    </row>
    <row r="1244" spans="1:6" ht="13.5" thickBot="1">
      <c r="A1244" s="28">
        <v>44189</v>
      </c>
      <c r="B1244" s="30" t="s">
        <v>96</v>
      </c>
      <c r="C1244" s="29">
        <v>100</v>
      </c>
      <c r="D1244" s="28">
        <v>2958101</v>
      </c>
      <c r="E1244" s="42"/>
      <c r="F1244" s="42"/>
    </row>
    <row r="1245" spans="1:6" ht="13.5" thickBot="1">
      <c r="A1245" s="28">
        <v>44190</v>
      </c>
      <c r="B1245" s="30" t="s">
        <v>27</v>
      </c>
      <c r="C1245" s="29">
        <v>121</v>
      </c>
      <c r="D1245" s="28">
        <v>2958101</v>
      </c>
      <c r="E1245" s="42"/>
      <c r="F1245" s="42"/>
    </row>
    <row r="1246" spans="1:6" ht="13.5" thickBot="1">
      <c r="A1246" s="28">
        <v>44190</v>
      </c>
      <c r="B1246" s="30" t="s">
        <v>105</v>
      </c>
      <c r="C1246" s="29">
        <v>100</v>
      </c>
      <c r="D1246" s="28">
        <v>2958101</v>
      </c>
      <c r="E1246" s="42"/>
      <c r="F1246" s="42"/>
    </row>
    <row r="1247" spans="1:6" ht="13.5" thickBot="1">
      <c r="A1247" s="28">
        <v>44190</v>
      </c>
      <c r="B1247" s="30" t="s">
        <v>106</v>
      </c>
      <c r="C1247" s="29">
        <v>15</v>
      </c>
      <c r="D1247" s="28">
        <v>2958101</v>
      </c>
      <c r="E1247" s="42"/>
      <c r="F1247" s="42"/>
    </row>
    <row r="1248" spans="1:6" ht="13.5" thickBot="1">
      <c r="A1248" s="28">
        <v>44190</v>
      </c>
      <c r="B1248" s="30" t="s">
        <v>28</v>
      </c>
      <c r="C1248" s="29">
        <v>30</v>
      </c>
      <c r="D1248" s="28">
        <v>2958101</v>
      </c>
      <c r="E1248" s="42"/>
      <c r="F1248" s="42"/>
    </row>
    <row r="1249" spans="1:6" ht="13.5" thickBot="1">
      <c r="A1249" s="28">
        <v>44190</v>
      </c>
      <c r="B1249" s="30" t="s">
        <v>29</v>
      </c>
      <c r="C1249" s="29">
        <v>180</v>
      </c>
      <c r="D1249" s="28">
        <v>2958101</v>
      </c>
      <c r="E1249" s="42"/>
      <c r="F1249" s="42"/>
    </row>
    <row r="1250" spans="1:6" ht="13.5" thickBot="1">
      <c r="A1250" s="28">
        <v>44190</v>
      </c>
      <c r="B1250" s="30" t="s">
        <v>30</v>
      </c>
      <c r="C1250" s="29">
        <v>38</v>
      </c>
      <c r="D1250" s="28">
        <v>2958101</v>
      </c>
      <c r="E1250" s="42"/>
      <c r="F1250" s="42"/>
    </row>
    <row r="1251" spans="1:6" ht="13.5" thickBot="1">
      <c r="A1251" s="28">
        <v>44190</v>
      </c>
      <c r="B1251" s="30" t="s">
        <v>107</v>
      </c>
      <c r="C1251" s="29">
        <v>190</v>
      </c>
      <c r="D1251" s="28">
        <v>2958101</v>
      </c>
      <c r="E1251" s="42"/>
      <c r="F1251" s="42"/>
    </row>
    <row r="1252" spans="1:6" ht="13.5" thickBot="1">
      <c r="A1252" s="28">
        <v>44190</v>
      </c>
      <c r="B1252" s="30" t="s">
        <v>108</v>
      </c>
      <c r="C1252" s="29">
        <v>237</v>
      </c>
      <c r="D1252" s="28">
        <v>2958101</v>
      </c>
      <c r="E1252" s="42"/>
      <c r="F1252" s="42"/>
    </row>
    <row r="1253" spans="1:6" ht="13.5" thickBot="1">
      <c r="A1253" s="28">
        <v>44190</v>
      </c>
      <c r="B1253" s="30" t="s">
        <v>80</v>
      </c>
      <c r="C1253" s="29">
        <v>150</v>
      </c>
      <c r="D1253" s="28">
        <v>2958101</v>
      </c>
      <c r="E1253" s="42"/>
      <c r="F1253" s="42"/>
    </row>
    <row r="1254" spans="1:6" ht="13.5" thickBot="1">
      <c r="A1254" s="28">
        <v>44190</v>
      </c>
      <c r="B1254" s="30" t="s">
        <v>101</v>
      </c>
      <c r="C1254" s="29">
        <v>125</v>
      </c>
      <c r="D1254" s="28">
        <v>2958101</v>
      </c>
      <c r="E1254" s="42"/>
      <c r="F1254" s="42"/>
    </row>
    <row r="1255" spans="1:6" ht="13.5" thickBot="1">
      <c r="A1255" s="28">
        <v>44190</v>
      </c>
      <c r="B1255" s="30" t="s">
        <v>102</v>
      </c>
      <c r="C1255" s="29">
        <v>130</v>
      </c>
      <c r="D1255" s="28">
        <v>2958101</v>
      </c>
      <c r="E1255" s="42"/>
      <c r="F1255" s="42"/>
    </row>
    <row r="1256" spans="1:6" ht="13.5" thickBot="1">
      <c r="A1256" s="28">
        <v>44190</v>
      </c>
      <c r="B1256" s="30" t="s">
        <v>31</v>
      </c>
      <c r="C1256" s="29">
        <v>100</v>
      </c>
      <c r="D1256" s="28">
        <v>2958101</v>
      </c>
      <c r="E1256" s="42"/>
      <c r="F1256" s="42"/>
    </row>
    <row r="1257" spans="1:6" ht="13.5" thickBot="1">
      <c r="A1257" s="28">
        <v>44190</v>
      </c>
      <c r="B1257" s="30" t="s">
        <v>86</v>
      </c>
      <c r="C1257" s="29">
        <v>102</v>
      </c>
      <c r="D1257" s="28">
        <v>2958101</v>
      </c>
      <c r="E1257" s="42"/>
      <c r="F1257" s="42"/>
    </row>
    <row r="1258" spans="1:6" ht="13.5" thickBot="1">
      <c r="A1258" s="28">
        <v>44190</v>
      </c>
      <c r="B1258" s="30" t="s">
        <v>87</v>
      </c>
      <c r="C1258" s="29">
        <v>102</v>
      </c>
      <c r="D1258" s="28">
        <v>2958101</v>
      </c>
      <c r="E1258" s="42"/>
      <c r="F1258" s="42"/>
    </row>
    <row r="1259" spans="1:6" ht="13.5" thickBot="1">
      <c r="A1259" s="28">
        <v>44190</v>
      </c>
      <c r="B1259" s="30" t="s">
        <v>32</v>
      </c>
      <c r="C1259" s="29">
        <v>22</v>
      </c>
      <c r="D1259" s="28">
        <v>2958101</v>
      </c>
      <c r="E1259" s="42"/>
      <c r="F1259" s="42"/>
    </row>
    <row r="1260" spans="1:6" ht="13.5" thickBot="1">
      <c r="A1260" s="28">
        <v>44190</v>
      </c>
      <c r="B1260" s="30" t="s">
        <v>33</v>
      </c>
      <c r="C1260" s="29">
        <v>7</v>
      </c>
      <c r="D1260" s="28">
        <v>2958101</v>
      </c>
      <c r="E1260" s="42"/>
      <c r="F1260" s="42"/>
    </row>
    <row r="1261" spans="1:6" ht="13.5" thickBot="1">
      <c r="A1261" s="28">
        <v>44190</v>
      </c>
      <c r="B1261" s="30" t="s">
        <v>98</v>
      </c>
      <c r="C1261" s="29">
        <v>199</v>
      </c>
      <c r="D1261" s="28">
        <v>2958101</v>
      </c>
      <c r="E1261" s="42"/>
      <c r="F1261" s="42"/>
    </row>
    <row r="1262" spans="1:6" ht="13.5" thickBot="1">
      <c r="A1262" s="28">
        <v>44190</v>
      </c>
      <c r="B1262" s="30" t="s">
        <v>111</v>
      </c>
      <c r="C1262" s="29">
        <v>60</v>
      </c>
      <c r="D1262" s="28">
        <v>2958101</v>
      </c>
      <c r="E1262" s="42"/>
      <c r="F1262" s="42"/>
    </row>
    <row r="1263" spans="1:6" ht="13.5" thickBot="1">
      <c r="A1263" s="28">
        <v>44190</v>
      </c>
      <c r="B1263" s="30" t="s">
        <v>88</v>
      </c>
      <c r="C1263" s="29">
        <v>101</v>
      </c>
      <c r="D1263" s="28">
        <v>2958101</v>
      </c>
      <c r="E1263" s="42"/>
      <c r="F1263" s="42"/>
    </row>
    <row r="1264" spans="1:6" ht="13.5" thickBot="1">
      <c r="A1264" s="28">
        <v>44190</v>
      </c>
      <c r="B1264" s="30" t="s">
        <v>34</v>
      </c>
      <c r="C1264" s="29">
        <v>50</v>
      </c>
      <c r="D1264" s="28">
        <v>2958101</v>
      </c>
      <c r="E1264" s="42"/>
      <c r="F1264" s="42"/>
    </row>
    <row r="1265" spans="1:6" ht="13.5" thickBot="1">
      <c r="A1265" s="28">
        <v>44190</v>
      </c>
      <c r="B1265" s="30" t="s">
        <v>99</v>
      </c>
      <c r="C1265" s="29">
        <v>101</v>
      </c>
      <c r="D1265" s="28">
        <v>2958101</v>
      </c>
      <c r="E1265" s="42"/>
      <c r="F1265" s="42"/>
    </row>
    <row r="1266" spans="1:6" ht="13.5" thickBot="1">
      <c r="A1266" s="28">
        <v>44190</v>
      </c>
      <c r="B1266" s="30" t="s">
        <v>100</v>
      </c>
      <c r="C1266" s="29">
        <v>124</v>
      </c>
      <c r="D1266" s="28">
        <v>2958101</v>
      </c>
      <c r="E1266" s="42"/>
      <c r="F1266" s="42"/>
    </row>
    <row r="1267" spans="1:6" ht="13.5" thickBot="1">
      <c r="A1267" s="28">
        <v>44190</v>
      </c>
      <c r="B1267" s="30" t="s">
        <v>35</v>
      </c>
      <c r="C1267" s="29">
        <v>50</v>
      </c>
      <c r="D1267" s="28">
        <v>2958101</v>
      </c>
      <c r="E1267" s="42"/>
      <c r="F1267" s="42"/>
    </row>
    <row r="1268" spans="1:6" ht="13.5" thickBot="1">
      <c r="A1268" s="28">
        <v>44190</v>
      </c>
      <c r="B1268" s="30" t="s">
        <v>36</v>
      </c>
      <c r="C1268" s="29">
        <v>102</v>
      </c>
      <c r="D1268" s="28">
        <v>2958101</v>
      </c>
      <c r="E1268" s="42"/>
      <c r="F1268" s="42"/>
    </row>
    <row r="1269" spans="1:6" ht="13.5" thickBot="1">
      <c r="A1269" s="28">
        <v>44190</v>
      </c>
      <c r="B1269" s="30" t="s">
        <v>89</v>
      </c>
      <c r="C1269" s="29">
        <v>121</v>
      </c>
      <c r="D1269" s="28">
        <v>2958101</v>
      </c>
      <c r="E1269" s="42"/>
      <c r="F1269" s="42"/>
    </row>
    <row r="1270" spans="1:6" ht="13.5" thickBot="1">
      <c r="A1270" s="28">
        <v>44190</v>
      </c>
      <c r="B1270" s="30" t="s">
        <v>90</v>
      </c>
      <c r="C1270" s="29">
        <v>119</v>
      </c>
      <c r="D1270" s="28">
        <v>2958101</v>
      </c>
      <c r="E1270" s="42"/>
      <c r="F1270" s="42"/>
    </row>
    <row r="1271" spans="1:6" ht="13.5" thickBot="1">
      <c r="A1271" s="28">
        <v>44190</v>
      </c>
      <c r="B1271" s="30" t="s">
        <v>97</v>
      </c>
      <c r="C1271" s="29">
        <v>180</v>
      </c>
      <c r="D1271" s="28">
        <v>2958101</v>
      </c>
      <c r="E1271" s="42"/>
      <c r="F1271" s="42"/>
    </row>
    <row r="1272" spans="1:6" ht="13.5" thickBot="1">
      <c r="A1272" s="28">
        <v>44190</v>
      </c>
      <c r="B1272" s="30" t="s">
        <v>37</v>
      </c>
      <c r="C1272" s="29">
        <v>39</v>
      </c>
      <c r="D1272" s="28">
        <v>2958101</v>
      </c>
      <c r="E1272" s="42"/>
      <c r="F1272" s="42"/>
    </row>
    <row r="1273" spans="1:6" ht="13.5" thickBot="1">
      <c r="A1273" s="28">
        <v>44190</v>
      </c>
      <c r="B1273" s="30" t="s">
        <v>21</v>
      </c>
      <c r="C1273" s="29">
        <v>125</v>
      </c>
      <c r="D1273" s="28">
        <v>2958101</v>
      </c>
      <c r="E1273" s="42"/>
      <c r="F1273" s="42"/>
    </row>
    <row r="1274" spans="1:6" ht="13.5" thickBot="1">
      <c r="A1274" s="28">
        <v>44190</v>
      </c>
      <c r="B1274" s="30" t="s">
        <v>22</v>
      </c>
      <c r="C1274" s="29">
        <v>128</v>
      </c>
      <c r="D1274" s="28">
        <v>2958101</v>
      </c>
      <c r="E1274" s="42"/>
      <c r="F1274" s="42"/>
    </row>
    <row r="1275" spans="1:6" ht="13.5" thickBot="1">
      <c r="A1275" s="28">
        <v>44190</v>
      </c>
      <c r="B1275" s="30" t="s">
        <v>81</v>
      </c>
      <c r="C1275" s="29">
        <v>154</v>
      </c>
      <c r="D1275" s="28">
        <v>2958101</v>
      </c>
      <c r="E1275" s="42"/>
      <c r="F1275" s="42"/>
    </row>
    <row r="1276" spans="1:6" ht="13.5" thickBot="1">
      <c r="A1276" s="28">
        <v>44190</v>
      </c>
      <c r="B1276" s="30" t="s">
        <v>82</v>
      </c>
      <c r="C1276" s="29">
        <v>150</v>
      </c>
      <c r="D1276" s="28">
        <v>2958101</v>
      </c>
      <c r="E1276" s="42"/>
      <c r="F1276" s="42"/>
    </row>
    <row r="1277" spans="1:6" ht="13.5" thickBot="1">
      <c r="A1277" s="28">
        <v>44190</v>
      </c>
      <c r="B1277" s="30" t="s">
        <v>91</v>
      </c>
      <c r="C1277" s="29">
        <v>103</v>
      </c>
      <c r="D1277" s="28">
        <v>2958101</v>
      </c>
      <c r="E1277" s="42"/>
      <c r="F1277" s="42"/>
    </row>
    <row r="1278" spans="1:6" ht="13.5" thickBot="1">
      <c r="A1278" s="28">
        <v>44190</v>
      </c>
      <c r="B1278" s="30" t="s">
        <v>92</v>
      </c>
      <c r="C1278" s="29">
        <v>103</v>
      </c>
      <c r="D1278" s="28">
        <v>2958101</v>
      </c>
      <c r="E1278" s="42"/>
      <c r="F1278" s="42"/>
    </row>
    <row r="1279" spans="1:6" ht="13.5" thickBot="1">
      <c r="A1279" s="28">
        <v>44190</v>
      </c>
      <c r="B1279" s="30" t="s">
        <v>93</v>
      </c>
      <c r="C1279" s="29">
        <v>98</v>
      </c>
      <c r="D1279" s="28">
        <v>2958101</v>
      </c>
      <c r="E1279" s="42"/>
      <c r="F1279" s="42"/>
    </row>
    <row r="1280" spans="1:6" ht="13.5" thickBot="1">
      <c r="A1280" s="28">
        <v>44190</v>
      </c>
      <c r="B1280" s="30" t="s">
        <v>94</v>
      </c>
      <c r="C1280" s="29">
        <v>108</v>
      </c>
      <c r="D1280" s="28">
        <v>2958101</v>
      </c>
      <c r="E1280" s="42"/>
      <c r="F1280" s="42"/>
    </row>
    <row r="1281" spans="1:6" ht="13.5" thickBot="1">
      <c r="A1281" s="28">
        <v>44190</v>
      </c>
      <c r="B1281" s="30" t="s">
        <v>95</v>
      </c>
      <c r="C1281" s="29">
        <v>200</v>
      </c>
      <c r="D1281" s="28">
        <v>2958101</v>
      </c>
      <c r="E1281" s="42"/>
      <c r="F1281" s="42"/>
    </row>
    <row r="1282" spans="1:6" ht="13.5" thickBot="1">
      <c r="A1282" s="28">
        <v>44190</v>
      </c>
      <c r="B1282" s="30" t="s">
        <v>38</v>
      </c>
      <c r="C1282" s="29">
        <v>79</v>
      </c>
      <c r="D1282" s="28">
        <v>2958101</v>
      </c>
      <c r="E1282" s="42"/>
      <c r="F1282" s="42"/>
    </row>
    <row r="1283" spans="1:6" ht="13.5" thickBot="1">
      <c r="A1283" s="28">
        <v>44190</v>
      </c>
      <c r="B1283" s="30" t="s">
        <v>39</v>
      </c>
      <c r="C1283" s="29">
        <v>79</v>
      </c>
      <c r="D1283" s="28">
        <v>2958101</v>
      </c>
      <c r="E1283" s="42"/>
      <c r="F1283" s="42"/>
    </row>
    <row r="1284" spans="1:6" ht="13.5" thickBot="1">
      <c r="A1284" s="28">
        <v>44190</v>
      </c>
      <c r="B1284" s="30" t="s">
        <v>40</v>
      </c>
      <c r="C1284" s="29">
        <v>150</v>
      </c>
      <c r="D1284" s="28">
        <v>2958101</v>
      </c>
      <c r="E1284" s="42"/>
      <c r="F1284" s="42"/>
    </row>
    <row r="1285" spans="1:6" ht="13.5" thickBot="1">
      <c r="A1285" s="28">
        <v>44190</v>
      </c>
      <c r="B1285" s="30" t="s">
        <v>112</v>
      </c>
      <c r="C1285" s="29">
        <v>60</v>
      </c>
      <c r="D1285" s="28">
        <v>2958101</v>
      </c>
      <c r="E1285" s="42"/>
      <c r="F1285" s="42"/>
    </row>
    <row r="1286" spans="1:6" ht="13.5" thickBot="1">
      <c r="A1286" s="28">
        <v>44190</v>
      </c>
      <c r="B1286" s="30" t="s">
        <v>41</v>
      </c>
      <c r="C1286" s="29">
        <v>110</v>
      </c>
      <c r="D1286" s="28">
        <v>2958101</v>
      </c>
      <c r="E1286" s="42"/>
      <c r="F1286" s="42"/>
    </row>
    <row r="1287" spans="1:6" ht="13.5" thickBot="1">
      <c r="A1287" s="28">
        <v>44190</v>
      </c>
      <c r="B1287" s="30" t="s">
        <v>42</v>
      </c>
      <c r="C1287" s="29">
        <v>49</v>
      </c>
      <c r="D1287" s="28">
        <v>2958101</v>
      </c>
      <c r="E1287" s="42"/>
      <c r="F1287" s="42"/>
    </row>
    <row r="1288" spans="1:6" ht="13.5" thickBot="1">
      <c r="A1288" s="28">
        <v>44190</v>
      </c>
      <c r="B1288" s="30" t="s">
        <v>43</v>
      </c>
      <c r="C1288" s="29">
        <v>112</v>
      </c>
      <c r="D1288" s="28">
        <v>2958101</v>
      </c>
      <c r="E1288" s="42"/>
      <c r="F1288" s="42"/>
    </row>
    <row r="1289" spans="1:6" ht="13.5" thickBot="1">
      <c r="A1289" s="28">
        <v>44190</v>
      </c>
      <c r="B1289" s="30" t="s">
        <v>44</v>
      </c>
      <c r="C1289" s="29">
        <v>158</v>
      </c>
      <c r="D1289" s="28">
        <v>2958101</v>
      </c>
      <c r="E1289" s="42"/>
      <c r="F1289" s="42"/>
    </row>
    <row r="1290" spans="1:6" ht="13.5" thickBot="1">
      <c r="A1290" s="28">
        <v>44190</v>
      </c>
      <c r="B1290" s="30" t="s">
        <v>83</v>
      </c>
      <c r="C1290" s="29">
        <v>126</v>
      </c>
      <c r="D1290" s="28">
        <v>2958101</v>
      </c>
      <c r="E1290" s="42"/>
      <c r="F1290" s="42"/>
    </row>
    <row r="1291" spans="1:6" ht="13.5" thickBot="1">
      <c r="A1291" s="28">
        <v>44190</v>
      </c>
      <c r="B1291" s="30" t="s">
        <v>84</v>
      </c>
      <c r="C1291" s="29">
        <v>129</v>
      </c>
      <c r="D1291" s="28">
        <v>2958101</v>
      </c>
      <c r="E1291" s="42"/>
      <c r="F1291" s="42"/>
    </row>
    <row r="1292" spans="1:6" ht="13.5" thickBot="1">
      <c r="A1292" s="28">
        <v>44190</v>
      </c>
      <c r="B1292" s="30" t="s">
        <v>45</v>
      </c>
      <c r="C1292" s="29">
        <v>182</v>
      </c>
      <c r="D1292" s="28">
        <v>2958101</v>
      </c>
      <c r="E1292" s="42"/>
      <c r="F1292" s="42"/>
    </row>
    <row r="1293" spans="1:6" ht="13.5" thickBot="1">
      <c r="A1293" s="28">
        <v>44190</v>
      </c>
      <c r="B1293" s="30" t="s">
        <v>46</v>
      </c>
      <c r="C1293" s="29">
        <v>27</v>
      </c>
      <c r="D1293" s="28">
        <v>2958101</v>
      </c>
      <c r="E1293" s="42"/>
      <c r="F1293" s="42"/>
    </row>
    <row r="1294" spans="1:6" ht="13.5" thickBot="1">
      <c r="A1294" s="28">
        <v>44190</v>
      </c>
      <c r="B1294" s="30" t="s">
        <v>85</v>
      </c>
      <c r="C1294" s="29">
        <v>120</v>
      </c>
      <c r="D1294" s="28">
        <v>2958101</v>
      </c>
      <c r="E1294" s="42"/>
      <c r="F1294" s="42"/>
    </row>
    <row r="1295" spans="1:6" ht="13.5" thickBot="1">
      <c r="A1295" s="28">
        <v>44190</v>
      </c>
      <c r="B1295" s="30" t="s">
        <v>96</v>
      </c>
      <c r="C1295" s="29">
        <v>100</v>
      </c>
      <c r="D1295" s="28">
        <v>2958101</v>
      </c>
      <c r="E1295" s="42"/>
      <c r="F1295" s="42"/>
    </row>
    <row r="1296" spans="1:6" ht="13.5" thickBot="1">
      <c r="A1296" s="28">
        <v>44191</v>
      </c>
      <c r="B1296" s="30" t="s">
        <v>27</v>
      </c>
      <c r="C1296" s="29">
        <v>121</v>
      </c>
      <c r="D1296" s="28">
        <v>2958101</v>
      </c>
      <c r="E1296" s="42"/>
      <c r="F1296" s="42"/>
    </row>
    <row r="1297" spans="1:6" ht="13.5" thickBot="1">
      <c r="A1297" s="28">
        <v>44191</v>
      </c>
      <c r="B1297" s="30" t="s">
        <v>105</v>
      </c>
      <c r="C1297" s="29">
        <v>100</v>
      </c>
      <c r="D1297" s="28">
        <v>2958101</v>
      </c>
      <c r="E1297" s="42"/>
      <c r="F1297" s="42"/>
    </row>
    <row r="1298" spans="1:6" ht="13.5" thickBot="1">
      <c r="A1298" s="28">
        <v>44191</v>
      </c>
      <c r="B1298" s="30" t="s">
        <v>106</v>
      </c>
      <c r="C1298" s="29">
        <v>15</v>
      </c>
      <c r="D1298" s="28">
        <v>2958101</v>
      </c>
      <c r="E1298" s="42"/>
      <c r="F1298" s="42"/>
    </row>
    <row r="1299" spans="1:6" ht="13.5" thickBot="1">
      <c r="A1299" s="28">
        <v>44191</v>
      </c>
      <c r="B1299" s="30" t="s">
        <v>28</v>
      </c>
      <c r="C1299" s="29">
        <v>30</v>
      </c>
      <c r="D1299" s="28">
        <v>2958101</v>
      </c>
      <c r="E1299" s="42"/>
      <c r="F1299" s="42"/>
    </row>
    <row r="1300" spans="1:6" ht="13.5" thickBot="1">
      <c r="A1300" s="28">
        <v>44191</v>
      </c>
      <c r="B1300" s="30" t="s">
        <v>29</v>
      </c>
      <c r="C1300" s="29">
        <v>180</v>
      </c>
      <c r="D1300" s="28">
        <v>2958101</v>
      </c>
      <c r="E1300" s="42"/>
      <c r="F1300" s="42"/>
    </row>
    <row r="1301" spans="1:6" ht="13.5" thickBot="1">
      <c r="A1301" s="28">
        <v>44191</v>
      </c>
      <c r="B1301" s="30" t="s">
        <v>30</v>
      </c>
      <c r="C1301" s="29">
        <v>38</v>
      </c>
      <c r="D1301" s="28">
        <v>2958101</v>
      </c>
      <c r="E1301" s="42"/>
      <c r="F1301" s="42"/>
    </row>
    <row r="1302" spans="1:6" ht="13.5" thickBot="1">
      <c r="A1302" s="28">
        <v>44191</v>
      </c>
      <c r="B1302" s="30" t="s">
        <v>107</v>
      </c>
      <c r="C1302" s="29">
        <v>190</v>
      </c>
      <c r="D1302" s="28">
        <v>2958101</v>
      </c>
      <c r="E1302" s="42"/>
      <c r="F1302" s="42"/>
    </row>
    <row r="1303" spans="1:6" ht="13.5" thickBot="1">
      <c r="A1303" s="28">
        <v>44191</v>
      </c>
      <c r="B1303" s="30" t="s">
        <v>108</v>
      </c>
      <c r="C1303" s="29">
        <v>237</v>
      </c>
      <c r="D1303" s="28">
        <v>2958101</v>
      </c>
      <c r="E1303" s="42"/>
      <c r="F1303" s="42"/>
    </row>
    <row r="1304" spans="1:6" ht="13.5" thickBot="1">
      <c r="A1304" s="28">
        <v>44191</v>
      </c>
      <c r="B1304" s="30" t="s">
        <v>80</v>
      </c>
      <c r="C1304" s="29">
        <v>150</v>
      </c>
      <c r="D1304" s="28">
        <v>2958101</v>
      </c>
      <c r="E1304" s="42"/>
      <c r="F1304" s="42"/>
    </row>
    <row r="1305" spans="1:6" ht="13.5" thickBot="1">
      <c r="A1305" s="28">
        <v>44191</v>
      </c>
      <c r="B1305" s="30" t="s">
        <v>101</v>
      </c>
      <c r="C1305" s="29">
        <v>125</v>
      </c>
      <c r="D1305" s="28">
        <v>2958101</v>
      </c>
      <c r="E1305" s="42"/>
      <c r="F1305" s="42"/>
    </row>
    <row r="1306" spans="1:6" ht="13.5" thickBot="1">
      <c r="A1306" s="28">
        <v>44191</v>
      </c>
      <c r="B1306" s="30" t="s">
        <v>102</v>
      </c>
      <c r="C1306" s="29">
        <v>130</v>
      </c>
      <c r="D1306" s="28">
        <v>2958101</v>
      </c>
      <c r="E1306" s="42"/>
      <c r="F1306" s="42"/>
    </row>
    <row r="1307" spans="1:6" ht="13.5" thickBot="1">
      <c r="A1307" s="28">
        <v>44191</v>
      </c>
      <c r="B1307" s="30" t="s">
        <v>31</v>
      </c>
      <c r="C1307" s="29">
        <v>100</v>
      </c>
      <c r="D1307" s="28">
        <v>2958101</v>
      </c>
      <c r="E1307" s="42"/>
      <c r="F1307" s="42"/>
    </row>
    <row r="1308" spans="1:6" ht="13.5" thickBot="1">
      <c r="A1308" s="28">
        <v>44191</v>
      </c>
      <c r="B1308" s="30" t="s">
        <v>86</v>
      </c>
      <c r="C1308" s="29">
        <v>102</v>
      </c>
      <c r="D1308" s="28">
        <v>2958101</v>
      </c>
      <c r="E1308" s="42"/>
      <c r="F1308" s="42"/>
    </row>
    <row r="1309" spans="1:6" ht="13.5" thickBot="1">
      <c r="A1309" s="28">
        <v>44191</v>
      </c>
      <c r="B1309" s="30" t="s">
        <v>87</v>
      </c>
      <c r="C1309" s="29">
        <v>102</v>
      </c>
      <c r="D1309" s="28">
        <v>2958101</v>
      </c>
      <c r="E1309" s="42"/>
      <c r="F1309" s="42"/>
    </row>
    <row r="1310" spans="1:6" ht="13.5" thickBot="1">
      <c r="A1310" s="28">
        <v>44191</v>
      </c>
      <c r="B1310" s="30" t="s">
        <v>32</v>
      </c>
      <c r="C1310" s="29">
        <v>22</v>
      </c>
      <c r="D1310" s="28">
        <v>2958101</v>
      </c>
      <c r="E1310" s="42"/>
      <c r="F1310" s="42"/>
    </row>
    <row r="1311" spans="1:6" ht="13.5" thickBot="1">
      <c r="A1311" s="28">
        <v>44191</v>
      </c>
      <c r="B1311" s="30" t="s">
        <v>33</v>
      </c>
      <c r="C1311" s="29">
        <v>7</v>
      </c>
      <c r="D1311" s="28">
        <v>2958101</v>
      </c>
      <c r="E1311" s="42"/>
      <c r="F1311" s="42"/>
    </row>
    <row r="1312" spans="1:6" ht="13.5" thickBot="1">
      <c r="A1312" s="28">
        <v>44191</v>
      </c>
      <c r="B1312" s="30" t="s">
        <v>98</v>
      </c>
      <c r="C1312" s="29">
        <v>199</v>
      </c>
      <c r="D1312" s="28">
        <v>2958101</v>
      </c>
      <c r="E1312" s="42"/>
      <c r="F1312" s="42"/>
    </row>
    <row r="1313" spans="1:6" ht="13.5" thickBot="1">
      <c r="A1313" s="28">
        <v>44191</v>
      </c>
      <c r="B1313" s="30" t="s">
        <v>111</v>
      </c>
      <c r="C1313" s="29">
        <v>60</v>
      </c>
      <c r="D1313" s="28">
        <v>2958101</v>
      </c>
      <c r="E1313" s="42"/>
      <c r="F1313" s="42"/>
    </row>
    <row r="1314" spans="1:6" ht="13.5" thickBot="1">
      <c r="A1314" s="28">
        <v>44191</v>
      </c>
      <c r="B1314" s="30" t="s">
        <v>88</v>
      </c>
      <c r="C1314" s="29">
        <v>101</v>
      </c>
      <c r="D1314" s="28">
        <v>2958101</v>
      </c>
      <c r="E1314" s="42"/>
      <c r="F1314" s="42"/>
    </row>
    <row r="1315" spans="1:6" ht="13.5" thickBot="1">
      <c r="A1315" s="28">
        <v>44191</v>
      </c>
      <c r="B1315" s="30" t="s">
        <v>34</v>
      </c>
      <c r="C1315" s="29">
        <v>50</v>
      </c>
      <c r="D1315" s="28">
        <v>2958101</v>
      </c>
      <c r="E1315" s="42"/>
      <c r="F1315" s="42"/>
    </row>
    <row r="1316" spans="1:6" ht="13.5" thickBot="1">
      <c r="A1316" s="28">
        <v>44191</v>
      </c>
      <c r="B1316" s="30" t="s">
        <v>99</v>
      </c>
      <c r="C1316" s="29">
        <v>101</v>
      </c>
      <c r="D1316" s="28">
        <v>2958101</v>
      </c>
      <c r="E1316" s="42"/>
      <c r="F1316" s="42"/>
    </row>
    <row r="1317" spans="1:6" ht="13.5" thickBot="1">
      <c r="A1317" s="28">
        <v>44191</v>
      </c>
      <c r="B1317" s="30" t="s">
        <v>100</v>
      </c>
      <c r="C1317" s="29">
        <v>124</v>
      </c>
      <c r="D1317" s="28">
        <v>2958101</v>
      </c>
      <c r="E1317" s="42"/>
      <c r="F1317" s="42"/>
    </row>
    <row r="1318" spans="1:6" ht="13.5" thickBot="1">
      <c r="A1318" s="28">
        <v>44191</v>
      </c>
      <c r="B1318" s="30" t="s">
        <v>35</v>
      </c>
      <c r="C1318" s="29">
        <v>50</v>
      </c>
      <c r="D1318" s="28">
        <v>2958101</v>
      </c>
      <c r="E1318" s="42"/>
      <c r="F1318" s="42"/>
    </row>
    <row r="1319" spans="1:6" ht="13.5" thickBot="1">
      <c r="A1319" s="28">
        <v>44191</v>
      </c>
      <c r="B1319" s="30" t="s">
        <v>36</v>
      </c>
      <c r="C1319" s="29">
        <v>102</v>
      </c>
      <c r="D1319" s="28">
        <v>2958101</v>
      </c>
      <c r="E1319" s="42"/>
      <c r="F1319" s="42"/>
    </row>
    <row r="1320" spans="1:6" ht="13.5" thickBot="1">
      <c r="A1320" s="28">
        <v>44191</v>
      </c>
      <c r="B1320" s="30" t="s">
        <v>89</v>
      </c>
      <c r="C1320" s="29">
        <v>121</v>
      </c>
      <c r="D1320" s="28">
        <v>2958101</v>
      </c>
      <c r="E1320" s="42"/>
      <c r="F1320" s="42"/>
    </row>
    <row r="1321" spans="1:6" ht="13.5" thickBot="1">
      <c r="A1321" s="28">
        <v>44191</v>
      </c>
      <c r="B1321" s="30" t="s">
        <v>90</v>
      </c>
      <c r="C1321" s="29">
        <v>119</v>
      </c>
      <c r="D1321" s="28">
        <v>2958101</v>
      </c>
      <c r="E1321" s="42"/>
      <c r="F1321" s="42"/>
    </row>
    <row r="1322" spans="1:6" ht="13.5" thickBot="1">
      <c r="A1322" s="28">
        <v>44191</v>
      </c>
      <c r="B1322" s="30" t="s">
        <v>97</v>
      </c>
      <c r="C1322" s="29">
        <v>180</v>
      </c>
      <c r="D1322" s="28">
        <v>2958101</v>
      </c>
      <c r="E1322" s="42"/>
      <c r="F1322" s="42"/>
    </row>
    <row r="1323" spans="1:6" ht="13.5" thickBot="1">
      <c r="A1323" s="28">
        <v>44191</v>
      </c>
      <c r="B1323" s="30" t="s">
        <v>37</v>
      </c>
      <c r="C1323" s="29">
        <v>39</v>
      </c>
      <c r="D1323" s="28">
        <v>2958101</v>
      </c>
      <c r="E1323" s="42"/>
      <c r="F1323" s="42"/>
    </row>
    <row r="1324" spans="1:6" ht="13.5" thickBot="1">
      <c r="A1324" s="28">
        <v>44191</v>
      </c>
      <c r="B1324" s="30" t="s">
        <v>21</v>
      </c>
      <c r="C1324" s="29">
        <v>125</v>
      </c>
      <c r="D1324" s="28">
        <v>2958101</v>
      </c>
      <c r="E1324" s="42"/>
      <c r="F1324" s="42"/>
    </row>
    <row r="1325" spans="1:6" ht="13.5" thickBot="1">
      <c r="A1325" s="28">
        <v>44191</v>
      </c>
      <c r="B1325" s="30" t="s">
        <v>22</v>
      </c>
      <c r="C1325" s="29">
        <v>128</v>
      </c>
      <c r="D1325" s="28">
        <v>2958101</v>
      </c>
      <c r="E1325" s="42"/>
      <c r="F1325" s="42"/>
    </row>
    <row r="1326" spans="1:6" ht="13.5" thickBot="1">
      <c r="A1326" s="28">
        <v>44191</v>
      </c>
      <c r="B1326" s="30" t="s">
        <v>81</v>
      </c>
      <c r="C1326" s="29">
        <v>154</v>
      </c>
      <c r="D1326" s="28">
        <v>2958101</v>
      </c>
      <c r="E1326" s="42"/>
      <c r="F1326" s="42"/>
    </row>
    <row r="1327" spans="1:6" ht="13.5" thickBot="1">
      <c r="A1327" s="28">
        <v>44191</v>
      </c>
      <c r="B1327" s="30" t="s">
        <v>82</v>
      </c>
      <c r="C1327" s="29">
        <v>150</v>
      </c>
      <c r="D1327" s="28">
        <v>2958101</v>
      </c>
      <c r="E1327" s="42"/>
      <c r="F1327" s="42"/>
    </row>
    <row r="1328" spans="1:6" ht="13.5" thickBot="1">
      <c r="A1328" s="28">
        <v>44191</v>
      </c>
      <c r="B1328" s="30" t="s">
        <v>91</v>
      </c>
      <c r="C1328" s="29">
        <v>103</v>
      </c>
      <c r="D1328" s="28">
        <v>2958101</v>
      </c>
      <c r="E1328" s="42"/>
      <c r="F1328" s="42"/>
    </row>
    <row r="1329" spans="1:6" ht="13.5" thickBot="1">
      <c r="A1329" s="28">
        <v>44191</v>
      </c>
      <c r="B1329" s="30" t="s">
        <v>92</v>
      </c>
      <c r="C1329" s="29">
        <v>103</v>
      </c>
      <c r="D1329" s="28">
        <v>2958101</v>
      </c>
      <c r="E1329" s="42"/>
      <c r="F1329" s="42"/>
    </row>
    <row r="1330" spans="1:6" ht="13.5" thickBot="1">
      <c r="A1330" s="28">
        <v>44191</v>
      </c>
      <c r="B1330" s="30" t="s">
        <v>93</v>
      </c>
      <c r="C1330" s="29">
        <v>98</v>
      </c>
      <c r="D1330" s="28">
        <v>2958101</v>
      </c>
      <c r="E1330" s="42"/>
      <c r="F1330" s="42"/>
    </row>
    <row r="1331" spans="1:6" ht="13.5" thickBot="1">
      <c r="A1331" s="28">
        <v>44191</v>
      </c>
      <c r="B1331" s="30" t="s">
        <v>94</v>
      </c>
      <c r="C1331" s="29">
        <v>108</v>
      </c>
      <c r="D1331" s="28">
        <v>2958101</v>
      </c>
      <c r="E1331" s="42"/>
      <c r="F1331" s="42"/>
    </row>
    <row r="1332" spans="1:6" ht="13.5" thickBot="1">
      <c r="A1332" s="28">
        <v>44191</v>
      </c>
      <c r="B1332" s="30" t="s">
        <v>95</v>
      </c>
      <c r="C1332" s="29">
        <v>200</v>
      </c>
      <c r="D1332" s="28">
        <v>2958101</v>
      </c>
      <c r="E1332" s="42"/>
      <c r="F1332" s="42"/>
    </row>
    <row r="1333" spans="1:6" ht="13.5" thickBot="1">
      <c r="A1333" s="28">
        <v>44191</v>
      </c>
      <c r="B1333" s="30" t="s">
        <v>38</v>
      </c>
      <c r="C1333" s="29">
        <v>79</v>
      </c>
      <c r="D1333" s="28">
        <v>2958101</v>
      </c>
      <c r="E1333" s="42"/>
      <c r="F1333" s="42"/>
    </row>
    <row r="1334" spans="1:6" ht="13.5" thickBot="1">
      <c r="A1334" s="28">
        <v>44191</v>
      </c>
      <c r="B1334" s="30" t="s">
        <v>39</v>
      </c>
      <c r="C1334" s="29">
        <v>79</v>
      </c>
      <c r="D1334" s="28">
        <v>2958101</v>
      </c>
      <c r="E1334" s="42"/>
      <c r="F1334" s="42"/>
    </row>
    <row r="1335" spans="1:6" ht="13.5" thickBot="1">
      <c r="A1335" s="28">
        <v>44191</v>
      </c>
      <c r="B1335" s="30" t="s">
        <v>40</v>
      </c>
      <c r="C1335" s="29">
        <v>150</v>
      </c>
      <c r="D1335" s="28">
        <v>2958101</v>
      </c>
      <c r="E1335" s="42"/>
      <c r="F1335" s="42"/>
    </row>
    <row r="1336" spans="1:6" ht="13.5" thickBot="1">
      <c r="A1336" s="28">
        <v>44191</v>
      </c>
      <c r="B1336" s="30" t="s">
        <v>112</v>
      </c>
      <c r="C1336" s="29">
        <v>60</v>
      </c>
      <c r="D1336" s="28">
        <v>2958101</v>
      </c>
      <c r="E1336" s="42"/>
      <c r="F1336" s="42"/>
    </row>
    <row r="1337" spans="1:6" ht="13.5" thickBot="1">
      <c r="A1337" s="28">
        <v>44191</v>
      </c>
      <c r="B1337" s="30" t="s">
        <v>41</v>
      </c>
      <c r="C1337" s="29">
        <v>110</v>
      </c>
      <c r="D1337" s="28">
        <v>2958101</v>
      </c>
      <c r="E1337" s="42"/>
      <c r="F1337" s="42"/>
    </row>
    <row r="1338" spans="1:6" ht="13.5" thickBot="1">
      <c r="A1338" s="28">
        <v>44191</v>
      </c>
      <c r="B1338" s="30" t="s">
        <v>42</v>
      </c>
      <c r="C1338" s="29">
        <v>49</v>
      </c>
      <c r="D1338" s="28">
        <v>2958101</v>
      </c>
      <c r="E1338" s="42"/>
      <c r="F1338" s="42"/>
    </row>
    <row r="1339" spans="1:6" ht="13.5" thickBot="1">
      <c r="A1339" s="28">
        <v>44191</v>
      </c>
      <c r="B1339" s="30" t="s">
        <v>43</v>
      </c>
      <c r="C1339" s="29">
        <v>112</v>
      </c>
      <c r="D1339" s="28">
        <v>2958101</v>
      </c>
      <c r="E1339" s="42"/>
      <c r="F1339" s="42"/>
    </row>
    <row r="1340" spans="1:6" ht="13.5" thickBot="1">
      <c r="A1340" s="28">
        <v>44191</v>
      </c>
      <c r="B1340" s="30" t="s">
        <v>44</v>
      </c>
      <c r="C1340" s="29">
        <v>158</v>
      </c>
      <c r="D1340" s="28">
        <v>2958101</v>
      </c>
      <c r="E1340" s="42"/>
      <c r="F1340" s="42"/>
    </row>
    <row r="1341" spans="1:6" ht="13.5" thickBot="1">
      <c r="A1341" s="28">
        <v>44191</v>
      </c>
      <c r="B1341" s="30" t="s">
        <v>83</v>
      </c>
      <c r="C1341" s="29">
        <v>126</v>
      </c>
      <c r="D1341" s="28">
        <v>2958101</v>
      </c>
      <c r="E1341" s="42"/>
      <c r="F1341" s="42"/>
    </row>
    <row r="1342" spans="1:6" ht="13.5" thickBot="1">
      <c r="A1342" s="28">
        <v>44191</v>
      </c>
      <c r="B1342" s="30" t="s">
        <v>84</v>
      </c>
      <c r="C1342" s="29">
        <v>129</v>
      </c>
      <c r="D1342" s="28">
        <v>2958101</v>
      </c>
      <c r="E1342" s="42"/>
      <c r="F1342" s="42"/>
    </row>
    <row r="1343" spans="1:6" ht="13.5" thickBot="1">
      <c r="A1343" s="28">
        <v>44191</v>
      </c>
      <c r="B1343" s="30" t="s">
        <v>45</v>
      </c>
      <c r="C1343" s="29">
        <v>182</v>
      </c>
      <c r="D1343" s="28">
        <v>2958101</v>
      </c>
      <c r="E1343" s="42"/>
      <c r="F1343" s="42"/>
    </row>
    <row r="1344" spans="1:6" ht="13.5" thickBot="1">
      <c r="A1344" s="28">
        <v>44191</v>
      </c>
      <c r="B1344" s="30" t="s">
        <v>46</v>
      </c>
      <c r="C1344" s="29">
        <v>27</v>
      </c>
      <c r="D1344" s="28">
        <v>2958101</v>
      </c>
      <c r="E1344" s="42"/>
      <c r="F1344" s="42"/>
    </row>
    <row r="1345" spans="1:6" ht="13.5" thickBot="1">
      <c r="A1345" s="28">
        <v>44191</v>
      </c>
      <c r="B1345" s="30" t="s">
        <v>85</v>
      </c>
      <c r="C1345" s="29">
        <v>120</v>
      </c>
      <c r="D1345" s="28">
        <v>2958101</v>
      </c>
      <c r="E1345" s="42"/>
      <c r="F1345" s="42"/>
    </row>
    <row r="1346" spans="1:6" ht="13.5" thickBot="1">
      <c r="A1346" s="28">
        <v>44191</v>
      </c>
      <c r="B1346" s="30" t="s">
        <v>96</v>
      </c>
      <c r="C1346" s="29">
        <v>100</v>
      </c>
      <c r="D1346" s="28">
        <v>2958101</v>
      </c>
      <c r="E1346" s="42"/>
      <c r="F1346" s="42"/>
    </row>
    <row r="1347" spans="1:6" ht="13.5" thickBot="1">
      <c r="A1347" s="28">
        <v>44192</v>
      </c>
      <c r="B1347" s="30" t="s">
        <v>27</v>
      </c>
      <c r="C1347" s="29">
        <v>121</v>
      </c>
      <c r="D1347" s="28">
        <v>2958101</v>
      </c>
      <c r="E1347" s="42"/>
      <c r="F1347" s="42"/>
    </row>
    <row r="1348" spans="1:6" ht="13.5" thickBot="1">
      <c r="A1348" s="28">
        <v>44192</v>
      </c>
      <c r="B1348" s="30" t="s">
        <v>105</v>
      </c>
      <c r="C1348" s="29">
        <v>100</v>
      </c>
      <c r="D1348" s="28">
        <v>2958101</v>
      </c>
      <c r="E1348" s="42"/>
      <c r="F1348" s="42"/>
    </row>
    <row r="1349" spans="1:6" ht="13.5" thickBot="1">
      <c r="A1349" s="28">
        <v>44192</v>
      </c>
      <c r="B1349" s="30" t="s">
        <v>106</v>
      </c>
      <c r="C1349" s="29">
        <v>15</v>
      </c>
      <c r="D1349" s="28">
        <v>2958101</v>
      </c>
      <c r="E1349" s="42"/>
      <c r="F1349" s="42"/>
    </row>
    <row r="1350" spans="1:6" ht="13.5" thickBot="1">
      <c r="A1350" s="28">
        <v>44192</v>
      </c>
      <c r="B1350" s="30" t="s">
        <v>28</v>
      </c>
      <c r="C1350" s="29">
        <v>30</v>
      </c>
      <c r="D1350" s="28">
        <v>2958101</v>
      </c>
      <c r="E1350" s="42"/>
      <c r="F1350" s="42"/>
    </row>
    <row r="1351" spans="1:6" ht="13.5" thickBot="1">
      <c r="A1351" s="28">
        <v>44192</v>
      </c>
      <c r="B1351" s="30" t="s">
        <v>29</v>
      </c>
      <c r="C1351" s="29">
        <v>180</v>
      </c>
      <c r="D1351" s="28">
        <v>2958101</v>
      </c>
      <c r="E1351" s="42"/>
      <c r="F1351" s="42"/>
    </row>
    <row r="1352" spans="1:6" ht="13.5" thickBot="1">
      <c r="A1352" s="28">
        <v>44192</v>
      </c>
      <c r="B1352" s="30" t="s">
        <v>30</v>
      </c>
      <c r="C1352" s="29">
        <v>38</v>
      </c>
      <c r="D1352" s="28">
        <v>2958101</v>
      </c>
      <c r="E1352" s="42"/>
      <c r="F1352" s="42"/>
    </row>
    <row r="1353" spans="1:6" ht="13.5" thickBot="1">
      <c r="A1353" s="28">
        <v>44192</v>
      </c>
      <c r="B1353" s="30" t="s">
        <v>107</v>
      </c>
      <c r="C1353" s="29">
        <v>190</v>
      </c>
      <c r="D1353" s="28">
        <v>2958101</v>
      </c>
      <c r="E1353" s="42"/>
      <c r="F1353" s="42"/>
    </row>
    <row r="1354" spans="1:6" ht="13.5" thickBot="1">
      <c r="A1354" s="28">
        <v>44192</v>
      </c>
      <c r="B1354" s="30" t="s">
        <v>108</v>
      </c>
      <c r="C1354" s="29">
        <v>237</v>
      </c>
      <c r="D1354" s="28">
        <v>2958101</v>
      </c>
      <c r="E1354" s="42"/>
      <c r="F1354" s="42"/>
    </row>
    <row r="1355" spans="1:6" ht="13.5" thickBot="1">
      <c r="A1355" s="28">
        <v>44192</v>
      </c>
      <c r="B1355" s="30" t="s">
        <v>80</v>
      </c>
      <c r="C1355" s="29">
        <v>150</v>
      </c>
      <c r="D1355" s="28">
        <v>2958101</v>
      </c>
      <c r="E1355" s="42"/>
      <c r="F1355" s="42"/>
    </row>
    <row r="1356" spans="1:6" ht="13.5" thickBot="1">
      <c r="A1356" s="28">
        <v>44192</v>
      </c>
      <c r="B1356" s="30" t="s">
        <v>101</v>
      </c>
      <c r="C1356" s="29">
        <v>125</v>
      </c>
      <c r="D1356" s="28">
        <v>2958101</v>
      </c>
      <c r="E1356" s="42"/>
      <c r="F1356" s="42"/>
    </row>
    <row r="1357" spans="1:6" ht="13.5" thickBot="1">
      <c r="A1357" s="28">
        <v>44192</v>
      </c>
      <c r="B1357" s="30" t="s">
        <v>102</v>
      </c>
      <c r="C1357" s="29">
        <v>130</v>
      </c>
      <c r="D1357" s="28">
        <v>2958101</v>
      </c>
      <c r="E1357" s="42"/>
      <c r="F1357" s="42"/>
    </row>
    <row r="1358" spans="1:6" ht="13.5" thickBot="1">
      <c r="A1358" s="28">
        <v>44192</v>
      </c>
      <c r="B1358" s="30" t="s">
        <v>31</v>
      </c>
      <c r="C1358" s="29">
        <v>100</v>
      </c>
      <c r="D1358" s="28">
        <v>2958101</v>
      </c>
      <c r="E1358" s="42"/>
      <c r="F1358" s="42"/>
    </row>
    <row r="1359" spans="1:6" ht="13.5" thickBot="1">
      <c r="A1359" s="28">
        <v>44192</v>
      </c>
      <c r="B1359" s="30" t="s">
        <v>86</v>
      </c>
      <c r="C1359" s="29">
        <v>102</v>
      </c>
      <c r="D1359" s="28">
        <v>2958101</v>
      </c>
      <c r="E1359" s="42"/>
      <c r="F1359" s="42"/>
    </row>
    <row r="1360" spans="1:6" ht="13.5" thickBot="1">
      <c r="A1360" s="28">
        <v>44192</v>
      </c>
      <c r="B1360" s="30" t="s">
        <v>87</v>
      </c>
      <c r="C1360" s="29">
        <v>102</v>
      </c>
      <c r="D1360" s="28">
        <v>2958101</v>
      </c>
      <c r="E1360" s="42"/>
      <c r="F1360" s="42"/>
    </row>
    <row r="1361" spans="1:6" ht="13.5" thickBot="1">
      <c r="A1361" s="28">
        <v>44192</v>
      </c>
      <c r="B1361" s="30" t="s">
        <v>32</v>
      </c>
      <c r="C1361" s="29">
        <v>22</v>
      </c>
      <c r="D1361" s="28">
        <v>2958101</v>
      </c>
      <c r="E1361" s="42"/>
      <c r="F1361" s="42"/>
    </row>
    <row r="1362" spans="1:6" ht="13.5" thickBot="1">
      <c r="A1362" s="28">
        <v>44192</v>
      </c>
      <c r="B1362" s="30" t="s">
        <v>33</v>
      </c>
      <c r="C1362" s="29">
        <v>7</v>
      </c>
      <c r="D1362" s="28">
        <v>2958101</v>
      </c>
      <c r="E1362" s="42"/>
      <c r="F1362" s="42"/>
    </row>
    <row r="1363" spans="1:6" ht="13.5" thickBot="1">
      <c r="A1363" s="28">
        <v>44192</v>
      </c>
      <c r="B1363" s="30" t="s">
        <v>98</v>
      </c>
      <c r="C1363" s="29">
        <v>199</v>
      </c>
      <c r="D1363" s="28">
        <v>2958101</v>
      </c>
      <c r="E1363" s="42"/>
      <c r="F1363" s="42"/>
    </row>
    <row r="1364" spans="1:6" ht="13.5" thickBot="1">
      <c r="A1364" s="28">
        <v>44192</v>
      </c>
      <c r="B1364" s="30" t="s">
        <v>111</v>
      </c>
      <c r="C1364" s="29">
        <v>60</v>
      </c>
      <c r="D1364" s="28">
        <v>2958101</v>
      </c>
      <c r="E1364" s="42"/>
      <c r="F1364" s="42"/>
    </row>
    <row r="1365" spans="1:6" ht="13.5" thickBot="1">
      <c r="A1365" s="28">
        <v>44192</v>
      </c>
      <c r="B1365" s="30" t="s">
        <v>88</v>
      </c>
      <c r="C1365" s="29">
        <v>101</v>
      </c>
      <c r="D1365" s="28">
        <v>2958101</v>
      </c>
      <c r="E1365" s="42"/>
      <c r="F1365" s="42"/>
    </row>
    <row r="1366" spans="1:6" ht="13.5" thickBot="1">
      <c r="A1366" s="28">
        <v>44192</v>
      </c>
      <c r="B1366" s="30" t="s">
        <v>34</v>
      </c>
      <c r="C1366" s="29">
        <v>50</v>
      </c>
      <c r="D1366" s="28">
        <v>2958101</v>
      </c>
      <c r="E1366" s="42"/>
      <c r="F1366" s="42"/>
    </row>
    <row r="1367" spans="1:6" ht="13.5" thickBot="1">
      <c r="A1367" s="28">
        <v>44192</v>
      </c>
      <c r="B1367" s="30" t="s">
        <v>99</v>
      </c>
      <c r="C1367" s="29">
        <v>101</v>
      </c>
      <c r="D1367" s="28">
        <v>2958101</v>
      </c>
      <c r="E1367" s="42"/>
      <c r="F1367" s="42"/>
    </row>
    <row r="1368" spans="1:6" ht="13.5" thickBot="1">
      <c r="A1368" s="28">
        <v>44192</v>
      </c>
      <c r="B1368" s="30" t="s">
        <v>100</v>
      </c>
      <c r="C1368" s="29">
        <v>124</v>
      </c>
      <c r="D1368" s="28">
        <v>2958101</v>
      </c>
      <c r="E1368" s="42"/>
      <c r="F1368" s="42"/>
    </row>
    <row r="1369" spans="1:6" ht="13.5" thickBot="1">
      <c r="A1369" s="28">
        <v>44192</v>
      </c>
      <c r="B1369" s="30" t="s">
        <v>35</v>
      </c>
      <c r="C1369" s="29">
        <v>50</v>
      </c>
      <c r="D1369" s="28">
        <v>2958101</v>
      </c>
      <c r="E1369" s="42"/>
      <c r="F1369" s="42"/>
    </row>
    <row r="1370" spans="1:6" ht="13.5" thickBot="1">
      <c r="A1370" s="28">
        <v>44192</v>
      </c>
      <c r="B1370" s="30" t="s">
        <v>36</v>
      </c>
      <c r="C1370" s="29">
        <v>102</v>
      </c>
      <c r="D1370" s="28">
        <v>2958101</v>
      </c>
      <c r="E1370" s="42"/>
      <c r="F1370" s="42"/>
    </row>
    <row r="1371" spans="1:6" ht="13.5" thickBot="1">
      <c r="A1371" s="28">
        <v>44192</v>
      </c>
      <c r="B1371" s="30" t="s">
        <v>89</v>
      </c>
      <c r="C1371" s="29">
        <v>121</v>
      </c>
      <c r="D1371" s="28">
        <v>2958101</v>
      </c>
      <c r="E1371" s="42"/>
      <c r="F1371" s="42"/>
    </row>
    <row r="1372" spans="1:6" ht="13.5" thickBot="1">
      <c r="A1372" s="28">
        <v>44192</v>
      </c>
      <c r="B1372" s="30" t="s">
        <v>90</v>
      </c>
      <c r="C1372" s="29">
        <v>119</v>
      </c>
      <c r="D1372" s="28">
        <v>2958101</v>
      </c>
      <c r="E1372" s="42"/>
      <c r="F1372" s="42"/>
    </row>
    <row r="1373" spans="1:6" ht="13.5" thickBot="1">
      <c r="A1373" s="28">
        <v>44192</v>
      </c>
      <c r="B1373" s="30" t="s">
        <v>97</v>
      </c>
      <c r="C1373" s="29">
        <v>180</v>
      </c>
      <c r="D1373" s="28">
        <v>2958101</v>
      </c>
      <c r="E1373" s="42"/>
      <c r="F1373" s="42"/>
    </row>
    <row r="1374" spans="1:6" ht="13.5" thickBot="1">
      <c r="A1374" s="28">
        <v>44192</v>
      </c>
      <c r="B1374" s="30" t="s">
        <v>37</v>
      </c>
      <c r="C1374" s="29">
        <v>39</v>
      </c>
      <c r="D1374" s="28">
        <v>2958101</v>
      </c>
      <c r="E1374" s="42"/>
      <c r="F1374" s="42"/>
    </row>
    <row r="1375" spans="1:6" ht="13.5" thickBot="1">
      <c r="A1375" s="28">
        <v>44192</v>
      </c>
      <c r="B1375" s="30" t="s">
        <v>21</v>
      </c>
      <c r="C1375" s="29">
        <v>125</v>
      </c>
      <c r="D1375" s="28">
        <v>2958101</v>
      </c>
      <c r="E1375" s="42"/>
      <c r="F1375" s="42"/>
    </row>
    <row r="1376" spans="1:6" ht="13.5" thickBot="1">
      <c r="A1376" s="28">
        <v>44192</v>
      </c>
      <c r="B1376" s="30" t="s">
        <v>22</v>
      </c>
      <c r="C1376" s="29">
        <v>128</v>
      </c>
      <c r="D1376" s="28">
        <v>2958101</v>
      </c>
      <c r="E1376" s="42"/>
      <c r="F1376" s="42"/>
    </row>
    <row r="1377" spans="1:6" ht="13.5" thickBot="1">
      <c r="A1377" s="28">
        <v>44192</v>
      </c>
      <c r="B1377" s="30" t="s">
        <v>81</v>
      </c>
      <c r="C1377" s="29">
        <v>154</v>
      </c>
      <c r="D1377" s="28">
        <v>2958101</v>
      </c>
      <c r="E1377" s="42"/>
      <c r="F1377" s="42"/>
    </row>
    <row r="1378" spans="1:6" ht="13.5" thickBot="1">
      <c r="A1378" s="28">
        <v>44192</v>
      </c>
      <c r="B1378" s="30" t="s">
        <v>82</v>
      </c>
      <c r="C1378" s="29">
        <v>150</v>
      </c>
      <c r="D1378" s="28">
        <v>2958101</v>
      </c>
      <c r="E1378" s="42"/>
      <c r="F1378" s="42"/>
    </row>
    <row r="1379" spans="1:6" ht="13.5" thickBot="1">
      <c r="A1379" s="28">
        <v>44192</v>
      </c>
      <c r="B1379" s="30" t="s">
        <v>91</v>
      </c>
      <c r="C1379" s="29">
        <v>103</v>
      </c>
      <c r="D1379" s="28">
        <v>2958101</v>
      </c>
      <c r="E1379" s="42"/>
      <c r="F1379" s="42"/>
    </row>
    <row r="1380" spans="1:6" ht="13.5" thickBot="1">
      <c r="A1380" s="28">
        <v>44192</v>
      </c>
      <c r="B1380" s="30" t="s">
        <v>92</v>
      </c>
      <c r="C1380" s="29">
        <v>103</v>
      </c>
      <c r="D1380" s="28">
        <v>2958101</v>
      </c>
      <c r="E1380" s="42"/>
      <c r="F1380" s="42"/>
    </row>
    <row r="1381" spans="1:6" ht="13.5" thickBot="1">
      <c r="A1381" s="28">
        <v>44192</v>
      </c>
      <c r="B1381" s="30" t="s">
        <v>93</v>
      </c>
      <c r="C1381" s="29">
        <v>98</v>
      </c>
      <c r="D1381" s="28">
        <v>2958101</v>
      </c>
      <c r="E1381" s="42"/>
      <c r="F1381" s="42"/>
    </row>
    <row r="1382" spans="1:6" ht="13.5" thickBot="1">
      <c r="A1382" s="28">
        <v>44192</v>
      </c>
      <c r="B1382" s="30" t="s">
        <v>94</v>
      </c>
      <c r="C1382" s="29">
        <v>108</v>
      </c>
      <c r="D1382" s="28">
        <v>2958101</v>
      </c>
      <c r="E1382" s="42"/>
      <c r="F1382" s="42"/>
    </row>
    <row r="1383" spans="1:6" ht="13.5" thickBot="1">
      <c r="A1383" s="28">
        <v>44192</v>
      </c>
      <c r="B1383" s="30" t="s">
        <v>95</v>
      </c>
      <c r="C1383" s="29">
        <v>200</v>
      </c>
      <c r="D1383" s="28">
        <v>2958101</v>
      </c>
      <c r="E1383" s="42"/>
      <c r="F1383" s="42"/>
    </row>
    <row r="1384" spans="1:6" ht="13.5" thickBot="1">
      <c r="A1384" s="28">
        <v>44192</v>
      </c>
      <c r="B1384" s="30" t="s">
        <v>38</v>
      </c>
      <c r="C1384" s="29">
        <v>79</v>
      </c>
      <c r="D1384" s="28">
        <v>2958101</v>
      </c>
      <c r="E1384" s="42"/>
      <c r="F1384" s="42"/>
    </row>
    <row r="1385" spans="1:6" ht="13.5" thickBot="1">
      <c r="A1385" s="28">
        <v>44192</v>
      </c>
      <c r="B1385" s="30" t="s">
        <v>39</v>
      </c>
      <c r="C1385" s="29">
        <v>79</v>
      </c>
      <c r="D1385" s="28">
        <v>2958101</v>
      </c>
      <c r="E1385" s="42"/>
      <c r="F1385" s="42"/>
    </row>
    <row r="1386" spans="1:6" ht="13.5" thickBot="1">
      <c r="A1386" s="28">
        <v>44192</v>
      </c>
      <c r="B1386" s="30" t="s">
        <v>40</v>
      </c>
      <c r="C1386" s="29">
        <v>150</v>
      </c>
      <c r="D1386" s="28">
        <v>2958101</v>
      </c>
      <c r="E1386" s="42"/>
      <c r="F1386" s="42"/>
    </row>
    <row r="1387" spans="1:6" ht="13.5" thickBot="1">
      <c r="A1387" s="28">
        <v>44192</v>
      </c>
      <c r="B1387" s="30" t="s">
        <v>112</v>
      </c>
      <c r="C1387" s="29">
        <v>60</v>
      </c>
      <c r="D1387" s="28">
        <v>2958101</v>
      </c>
      <c r="E1387" s="42"/>
      <c r="F1387" s="42"/>
    </row>
    <row r="1388" spans="1:6" ht="13.5" thickBot="1">
      <c r="A1388" s="28">
        <v>44192</v>
      </c>
      <c r="B1388" s="30" t="s">
        <v>41</v>
      </c>
      <c r="C1388" s="29">
        <v>110</v>
      </c>
      <c r="D1388" s="28">
        <v>2958101</v>
      </c>
      <c r="E1388" s="42"/>
      <c r="F1388" s="42"/>
    </row>
    <row r="1389" spans="1:6" ht="13.5" thickBot="1">
      <c r="A1389" s="28">
        <v>44192</v>
      </c>
      <c r="B1389" s="30" t="s">
        <v>42</v>
      </c>
      <c r="C1389" s="29">
        <v>49</v>
      </c>
      <c r="D1389" s="28">
        <v>2958101</v>
      </c>
      <c r="E1389" s="42"/>
      <c r="F1389" s="42"/>
    </row>
    <row r="1390" spans="1:6" ht="13.5" thickBot="1">
      <c r="A1390" s="28">
        <v>44192</v>
      </c>
      <c r="B1390" s="30" t="s">
        <v>43</v>
      </c>
      <c r="C1390" s="29">
        <v>112</v>
      </c>
      <c r="D1390" s="28">
        <v>2958101</v>
      </c>
      <c r="E1390" s="42"/>
      <c r="F1390" s="42"/>
    </row>
    <row r="1391" spans="1:6" ht="13.5" thickBot="1">
      <c r="A1391" s="28">
        <v>44192</v>
      </c>
      <c r="B1391" s="30" t="s">
        <v>44</v>
      </c>
      <c r="C1391" s="29">
        <v>158</v>
      </c>
      <c r="D1391" s="28">
        <v>2958101</v>
      </c>
      <c r="E1391" s="42"/>
      <c r="F1391" s="42"/>
    </row>
    <row r="1392" spans="1:6" ht="13.5" thickBot="1">
      <c r="A1392" s="28">
        <v>44192</v>
      </c>
      <c r="B1392" s="30" t="s">
        <v>83</v>
      </c>
      <c r="C1392" s="29">
        <v>126</v>
      </c>
      <c r="D1392" s="28">
        <v>2958101</v>
      </c>
      <c r="E1392" s="42"/>
      <c r="F1392" s="42"/>
    </row>
    <row r="1393" spans="1:6" ht="13.5" thickBot="1">
      <c r="A1393" s="28">
        <v>44192</v>
      </c>
      <c r="B1393" s="30" t="s">
        <v>84</v>
      </c>
      <c r="C1393" s="29">
        <v>129</v>
      </c>
      <c r="D1393" s="28">
        <v>2958101</v>
      </c>
      <c r="E1393" s="42"/>
      <c r="F1393" s="42"/>
    </row>
    <row r="1394" spans="1:6" ht="13.5" thickBot="1">
      <c r="A1394" s="28">
        <v>44192</v>
      </c>
      <c r="B1394" s="30" t="s">
        <v>45</v>
      </c>
      <c r="C1394" s="29">
        <v>182</v>
      </c>
      <c r="D1394" s="28">
        <v>2958101</v>
      </c>
      <c r="E1394" s="42"/>
      <c r="F1394" s="42"/>
    </row>
    <row r="1395" spans="1:6" ht="13.5" thickBot="1">
      <c r="A1395" s="28">
        <v>44192</v>
      </c>
      <c r="B1395" s="30" t="s">
        <v>46</v>
      </c>
      <c r="C1395" s="29">
        <v>27</v>
      </c>
      <c r="D1395" s="28">
        <v>2958101</v>
      </c>
      <c r="E1395" s="42"/>
      <c r="F1395" s="42"/>
    </row>
    <row r="1396" spans="1:6" ht="13.5" thickBot="1">
      <c r="A1396" s="28">
        <v>44192</v>
      </c>
      <c r="B1396" s="30" t="s">
        <v>85</v>
      </c>
      <c r="C1396" s="29">
        <v>120</v>
      </c>
      <c r="D1396" s="28">
        <v>2958101</v>
      </c>
      <c r="E1396" s="42"/>
      <c r="F1396" s="42"/>
    </row>
    <row r="1397" spans="1:6" ht="13.5" thickBot="1">
      <c r="A1397" s="28">
        <v>44192</v>
      </c>
      <c r="B1397" s="30" t="s">
        <v>96</v>
      </c>
      <c r="C1397" s="29">
        <v>100</v>
      </c>
      <c r="D1397" s="28">
        <v>2958101</v>
      </c>
      <c r="E1397" s="42"/>
      <c r="F1397" s="42"/>
    </row>
    <row r="1398" spans="1:6" ht="13.5" thickBot="1">
      <c r="A1398" s="28">
        <v>44193</v>
      </c>
      <c r="B1398" s="30" t="s">
        <v>103</v>
      </c>
      <c r="C1398" s="29">
        <v>104</v>
      </c>
      <c r="D1398" s="28">
        <v>2958101</v>
      </c>
      <c r="E1398" s="42"/>
      <c r="F1398" s="42"/>
    </row>
    <row r="1399" spans="1:6" ht="13.5" thickBot="1">
      <c r="A1399" s="28">
        <v>44193</v>
      </c>
      <c r="B1399" s="30" t="s">
        <v>27</v>
      </c>
      <c r="C1399" s="29">
        <v>121</v>
      </c>
      <c r="D1399" s="28">
        <v>2958101</v>
      </c>
      <c r="E1399" s="42"/>
      <c r="F1399" s="42"/>
    </row>
    <row r="1400" spans="1:6" ht="13.5" thickBot="1">
      <c r="A1400" s="28">
        <v>44193</v>
      </c>
      <c r="B1400" s="30" t="s">
        <v>105</v>
      </c>
      <c r="C1400" s="29">
        <v>100</v>
      </c>
      <c r="D1400" s="28">
        <v>2958101</v>
      </c>
      <c r="E1400" s="42"/>
      <c r="F1400" s="42"/>
    </row>
    <row r="1401" spans="1:6" ht="13.5" thickBot="1">
      <c r="A1401" s="28">
        <v>44193</v>
      </c>
      <c r="B1401" s="30" t="s">
        <v>106</v>
      </c>
      <c r="C1401" s="29">
        <v>15</v>
      </c>
      <c r="D1401" s="28">
        <v>2958101</v>
      </c>
      <c r="E1401" s="42"/>
      <c r="F1401" s="42"/>
    </row>
    <row r="1402" spans="1:6" ht="13.5" thickBot="1">
      <c r="A1402" s="28">
        <v>44193</v>
      </c>
      <c r="B1402" s="30" t="s">
        <v>28</v>
      </c>
      <c r="C1402" s="29">
        <v>30</v>
      </c>
      <c r="D1402" s="28">
        <v>2958101</v>
      </c>
      <c r="E1402" s="42"/>
      <c r="F1402" s="42"/>
    </row>
    <row r="1403" spans="1:6" ht="13.5" thickBot="1">
      <c r="A1403" s="28">
        <v>44193</v>
      </c>
      <c r="B1403" s="30" t="s">
        <v>29</v>
      </c>
      <c r="C1403" s="29">
        <v>180</v>
      </c>
      <c r="D1403" s="28">
        <v>2958101</v>
      </c>
      <c r="E1403" s="42"/>
      <c r="F1403" s="42"/>
    </row>
    <row r="1404" spans="1:6" ht="13.5" thickBot="1">
      <c r="A1404" s="28">
        <v>44193</v>
      </c>
      <c r="B1404" s="30" t="s">
        <v>30</v>
      </c>
      <c r="C1404" s="29">
        <v>38</v>
      </c>
      <c r="D1404" s="28">
        <v>2958101</v>
      </c>
      <c r="E1404" s="42"/>
      <c r="F1404" s="42"/>
    </row>
    <row r="1405" spans="1:6" ht="13.5" thickBot="1">
      <c r="A1405" s="28">
        <v>44193</v>
      </c>
      <c r="B1405" s="30" t="s">
        <v>107</v>
      </c>
      <c r="C1405" s="29">
        <v>190</v>
      </c>
      <c r="D1405" s="28">
        <v>2958101</v>
      </c>
      <c r="E1405" s="42"/>
      <c r="F1405" s="42"/>
    </row>
    <row r="1406" spans="1:6" ht="13.5" thickBot="1">
      <c r="A1406" s="28">
        <v>44193</v>
      </c>
      <c r="B1406" s="30" t="s">
        <v>108</v>
      </c>
      <c r="C1406" s="29">
        <v>237</v>
      </c>
      <c r="D1406" s="28">
        <v>2958101</v>
      </c>
      <c r="E1406" s="42"/>
      <c r="F1406" s="42"/>
    </row>
    <row r="1407" spans="1:6" ht="13.5" thickBot="1">
      <c r="A1407" s="28">
        <v>44193</v>
      </c>
      <c r="B1407" s="30" t="s">
        <v>80</v>
      </c>
      <c r="C1407" s="29">
        <v>150</v>
      </c>
      <c r="D1407" s="28">
        <v>2958101</v>
      </c>
      <c r="E1407" s="42"/>
      <c r="F1407" s="42"/>
    </row>
    <row r="1408" spans="1:6" ht="13.5" thickBot="1">
      <c r="A1408" s="28">
        <v>44193</v>
      </c>
      <c r="B1408" s="30" t="s">
        <v>101</v>
      </c>
      <c r="C1408" s="29">
        <v>125</v>
      </c>
      <c r="D1408" s="28">
        <v>2958101</v>
      </c>
      <c r="E1408" s="42"/>
      <c r="F1408" s="42"/>
    </row>
    <row r="1409" spans="1:6" ht="13.5" thickBot="1">
      <c r="A1409" s="28">
        <v>44193</v>
      </c>
      <c r="B1409" s="30" t="s">
        <v>102</v>
      </c>
      <c r="C1409" s="29">
        <v>130</v>
      </c>
      <c r="D1409" s="28">
        <v>2958101</v>
      </c>
      <c r="E1409" s="42"/>
      <c r="F1409" s="42"/>
    </row>
    <row r="1410" spans="1:6" ht="13.5" thickBot="1">
      <c r="A1410" s="28">
        <v>44193</v>
      </c>
      <c r="B1410" s="30" t="s">
        <v>31</v>
      </c>
      <c r="C1410" s="29">
        <v>100</v>
      </c>
      <c r="D1410" s="28">
        <v>2958101</v>
      </c>
      <c r="E1410" s="42"/>
      <c r="F1410" s="42"/>
    </row>
    <row r="1411" spans="1:6" ht="13.5" thickBot="1">
      <c r="A1411" s="28">
        <v>44193</v>
      </c>
      <c r="B1411" s="30" t="s">
        <v>86</v>
      </c>
      <c r="C1411" s="29">
        <v>102</v>
      </c>
      <c r="D1411" s="28">
        <v>2958101</v>
      </c>
      <c r="E1411" s="42"/>
      <c r="F1411" s="42"/>
    </row>
    <row r="1412" spans="1:6" ht="13.5" thickBot="1">
      <c r="A1412" s="28">
        <v>44193</v>
      </c>
      <c r="B1412" s="30" t="s">
        <v>87</v>
      </c>
      <c r="C1412" s="29">
        <v>102</v>
      </c>
      <c r="D1412" s="28">
        <v>2958101</v>
      </c>
      <c r="E1412" s="42"/>
      <c r="F1412" s="42"/>
    </row>
    <row r="1413" spans="1:6" ht="13.5" thickBot="1">
      <c r="A1413" s="28">
        <v>44193</v>
      </c>
      <c r="B1413" s="30" t="s">
        <v>32</v>
      </c>
      <c r="C1413" s="29">
        <v>22</v>
      </c>
      <c r="D1413" s="28">
        <v>2958101</v>
      </c>
      <c r="E1413" s="42"/>
      <c r="F1413" s="42"/>
    </row>
    <row r="1414" spans="1:6" ht="13.5" thickBot="1">
      <c r="A1414" s="28">
        <v>44193</v>
      </c>
      <c r="B1414" s="30" t="s">
        <v>33</v>
      </c>
      <c r="C1414" s="29">
        <v>7</v>
      </c>
      <c r="D1414" s="28">
        <v>2958101</v>
      </c>
      <c r="E1414" s="42"/>
      <c r="F1414" s="42"/>
    </row>
    <row r="1415" spans="1:6" ht="13.5" thickBot="1">
      <c r="A1415" s="28">
        <v>44193</v>
      </c>
      <c r="B1415" s="30" t="s">
        <v>98</v>
      </c>
      <c r="C1415" s="29">
        <v>199</v>
      </c>
      <c r="D1415" s="28">
        <v>2958101</v>
      </c>
      <c r="E1415" s="42"/>
      <c r="F1415" s="42"/>
    </row>
    <row r="1416" spans="1:6" ht="13.5" thickBot="1">
      <c r="A1416" s="28">
        <v>44193</v>
      </c>
      <c r="B1416" s="30" t="s">
        <v>111</v>
      </c>
      <c r="C1416" s="29">
        <v>60</v>
      </c>
      <c r="D1416" s="28">
        <v>2958101</v>
      </c>
      <c r="E1416" s="42"/>
      <c r="F1416" s="42"/>
    </row>
    <row r="1417" spans="1:6" ht="13.5" thickBot="1">
      <c r="A1417" s="28">
        <v>44193</v>
      </c>
      <c r="B1417" s="30" t="s">
        <v>88</v>
      </c>
      <c r="C1417" s="29">
        <v>101</v>
      </c>
      <c r="D1417" s="28">
        <v>2958101</v>
      </c>
      <c r="E1417" s="42"/>
      <c r="F1417" s="42"/>
    </row>
    <row r="1418" spans="1:6" ht="13.5" thickBot="1">
      <c r="A1418" s="28">
        <v>44193</v>
      </c>
      <c r="B1418" s="30" t="s">
        <v>34</v>
      </c>
      <c r="C1418" s="29">
        <v>50</v>
      </c>
      <c r="D1418" s="28">
        <v>2958101</v>
      </c>
      <c r="E1418" s="42"/>
      <c r="F1418" s="42"/>
    </row>
    <row r="1419" spans="1:6" ht="13.5" thickBot="1">
      <c r="A1419" s="28">
        <v>44193</v>
      </c>
      <c r="B1419" s="30" t="s">
        <v>99</v>
      </c>
      <c r="C1419" s="29">
        <v>101</v>
      </c>
      <c r="D1419" s="28">
        <v>2958101</v>
      </c>
      <c r="E1419" s="42"/>
      <c r="F1419" s="42"/>
    </row>
    <row r="1420" spans="1:6" ht="13.5" thickBot="1">
      <c r="A1420" s="28">
        <v>44193</v>
      </c>
      <c r="B1420" s="30" t="s">
        <v>100</v>
      </c>
      <c r="C1420" s="29">
        <v>124</v>
      </c>
      <c r="D1420" s="28">
        <v>2958101</v>
      </c>
      <c r="E1420" s="42"/>
      <c r="F1420" s="42"/>
    </row>
    <row r="1421" spans="1:6" ht="13.5" thickBot="1">
      <c r="A1421" s="28">
        <v>44193</v>
      </c>
      <c r="B1421" s="30" t="s">
        <v>35</v>
      </c>
      <c r="C1421" s="29">
        <v>50</v>
      </c>
      <c r="D1421" s="28">
        <v>2958101</v>
      </c>
      <c r="E1421" s="42"/>
      <c r="F1421" s="42"/>
    </row>
    <row r="1422" spans="1:6" ht="13.5" thickBot="1">
      <c r="A1422" s="28">
        <v>44193</v>
      </c>
      <c r="B1422" s="30" t="s">
        <v>36</v>
      </c>
      <c r="C1422" s="29">
        <v>102</v>
      </c>
      <c r="D1422" s="28">
        <v>2958101</v>
      </c>
      <c r="E1422" s="42"/>
      <c r="F1422" s="42"/>
    </row>
    <row r="1423" spans="1:6" ht="13.5" thickBot="1">
      <c r="A1423" s="28">
        <v>44193</v>
      </c>
      <c r="B1423" s="30" t="s">
        <v>89</v>
      </c>
      <c r="C1423" s="29">
        <v>121</v>
      </c>
      <c r="D1423" s="28">
        <v>2958101</v>
      </c>
      <c r="E1423" s="42"/>
      <c r="F1423" s="42"/>
    </row>
    <row r="1424" spans="1:6" ht="13.5" thickBot="1">
      <c r="A1424" s="28">
        <v>44193</v>
      </c>
      <c r="B1424" s="30" t="s">
        <v>90</v>
      </c>
      <c r="C1424" s="29">
        <v>119</v>
      </c>
      <c r="D1424" s="28">
        <v>2958101</v>
      </c>
      <c r="E1424" s="42"/>
      <c r="F1424" s="42"/>
    </row>
    <row r="1425" spans="1:6" ht="13.5" thickBot="1">
      <c r="A1425" s="28">
        <v>44193</v>
      </c>
      <c r="B1425" s="30" t="s">
        <v>97</v>
      </c>
      <c r="C1425" s="29">
        <v>180</v>
      </c>
      <c r="D1425" s="28">
        <v>2958101</v>
      </c>
      <c r="E1425" s="42"/>
      <c r="F1425" s="42"/>
    </row>
    <row r="1426" spans="1:6" ht="13.5" thickBot="1">
      <c r="A1426" s="28">
        <v>44193</v>
      </c>
      <c r="B1426" s="30" t="s">
        <v>37</v>
      </c>
      <c r="C1426" s="29">
        <v>39</v>
      </c>
      <c r="D1426" s="28">
        <v>2958101</v>
      </c>
      <c r="E1426" s="42"/>
      <c r="F1426" s="42"/>
    </row>
    <row r="1427" spans="1:6" ht="13.5" thickBot="1">
      <c r="A1427" s="28">
        <v>44193</v>
      </c>
      <c r="B1427" s="30" t="s">
        <v>21</v>
      </c>
      <c r="C1427" s="29">
        <v>125</v>
      </c>
      <c r="D1427" s="28">
        <v>2958101</v>
      </c>
      <c r="E1427" s="42"/>
      <c r="F1427" s="42"/>
    </row>
    <row r="1428" spans="1:6" ht="13.5" thickBot="1">
      <c r="A1428" s="28">
        <v>44193</v>
      </c>
      <c r="B1428" s="30" t="s">
        <v>22</v>
      </c>
      <c r="C1428" s="29">
        <v>128</v>
      </c>
      <c r="D1428" s="28">
        <v>2958101</v>
      </c>
      <c r="E1428" s="42"/>
      <c r="F1428" s="42"/>
    </row>
    <row r="1429" spans="1:6" ht="13.5" thickBot="1">
      <c r="A1429" s="28">
        <v>44193</v>
      </c>
      <c r="B1429" s="30" t="s">
        <v>81</v>
      </c>
      <c r="C1429" s="29">
        <v>154</v>
      </c>
      <c r="D1429" s="28">
        <v>2958101</v>
      </c>
      <c r="E1429" s="42"/>
      <c r="F1429" s="42"/>
    </row>
    <row r="1430" spans="1:6" ht="13.5" thickBot="1">
      <c r="A1430" s="28">
        <v>44193</v>
      </c>
      <c r="B1430" s="30" t="s">
        <v>82</v>
      </c>
      <c r="C1430" s="29">
        <v>150</v>
      </c>
      <c r="D1430" s="28">
        <v>2958101</v>
      </c>
      <c r="E1430" s="42"/>
      <c r="F1430" s="42"/>
    </row>
    <row r="1431" spans="1:6" ht="13.5" thickBot="1">
      <c r="A1431" s="28">
        <v>44193</v>
      </c>
      <c r="B1431" s="30" t="s">
        <v>91</v>
      </c>
      <c r="C1431" s="29">
        <v>103</v>
      </c>
      <c r="D1431" s="28">
        <v>2958101</v>
      </c>
      <c r="E1431" s="42"/>
      <c r="F1431" s="42"/>
    </row>
    <row r="1432" spans="1:6" ht="13.5" thickBot="1">
      <c r="A1432" s="28">
        <v>44193</v>
      </c>
      <c r="B1432" s="30" t="s">
        <v>92</v>
      </c>
      <c r="C1432" s="29">
        <v>103</v>
      </c>
      <c r="D1432" s="28">
        <v>2958101</v>
      </c>
      <c r="E1432" s="42"/>
      <c r="F1432" s="42"/>
    </row>
    <row r="1433" spans="1:6" ht="13.5" thickBot="1">
      <c r="A1433" s="28">
        <v>44193</v>
      </c>
      <c r="B1433" s="30" t="s">
        <v>93</v>
      </c>
      <c r="C1433" s="29">
        <v>98</v>
      </c>
      <c r="D1433" s="28">
        <v>2958101</v>
      </c>
      <c r="E1433" s="42"/>
      <c r="F1433" s="42"/>
    </row>
    <row r="1434" spans="1:6" ht="13.5" thickBot="1">
      <c r="A1434" s="28">
        <v>44193</v>
      </c>
      <c r="B1434" s="30" t="s">
        <v>94</v>
      </c>
      <c r="C1434" s="29">
        <v>108</v>
      </c>
      <c r="D1434" s="28">
        <v>2958101</v>
      </c>
      <c r="E1434" s="42"/>
      <c r="F1434" s="42"/>
    </row>
    <row r="1435" spans="1:6" ht="13.5" thickBot="1">
      <c r="A1435" s="28">
        <v>44193</v>
      </c>
      <c r="B1435" s="30" t="s">
        <v>95</v>
      </c>
      <c r="C1435" s="29">
        <v>200</v>
      </c>
      <c r="D1435" s="28">
        <v>2958101</v>
      </c>
      <c r="E1435" s="42"/>
      <c r="F1435" s="42"/>
    </row>
    <row r="1436" spans="1:6" ht="13.5" thickBot="1">
      <c r="A1436" s="28">
        <v>44193</v>
      </c>
      <c r="B1436" s="30" t="s">
        <v>38</v>
      </c>
      <c r="C1436" s="29">
        <v>79</v>
      </c>
      <c r="D1436" s="28">
        <v>2958101</v>
      </c>
      <c r="E1436" s="42"/>
      <c r="F1436" s="42"/>
    </row>
    <row r="1437" spans="1:6" ht="13.5" thickBot="1">
      <c r="A1437" s="28">
        <v>44193</v>
      </c>
      <c r="B1437" s="30" t="s">
        <v>39</v>
      </c>
      <c r="C1437" s="29">
        <v>79</v>
      </c>
      <c r="D1437" s="28">
        <v>2958101</v>
      </c>
      <c r="E1437" s="42"/>
      <c r="F1437" s="42"/>
    </row>
    <row r="1438" spans="1:6" ht="13.5" thickBot="1">
      <c r="A1438" s="28">
        <v>44193</v>
      </c>
      <c r="B1438" s="30" t="s">
        <v>40</v>
      </c>
      <c r="C1438" s="29">
        <v>150</v>
      </c>
      <c r="D1438" s="28">
        <v>2958101</v>
      </c>
      <c r="E1438" s="42"/>
      <c r="F1438" s="42"/>
    </row>
    <row r="1439" spans="1:6" ht="13.5" thickBot="1">
      <c r="A1439" s="28">
        <v>44193</v>
      </c>
      <c r="B1439" s="30" t="s">
        <v>112</v>
      </c>
      <c r="C1439" s="29">
        <v>60</v>
      </c>
      <c r="D1439" s="28">
        <v>2958101</v>
      </c>
      <c r="E1439" s="42"/>
      <c r="F1439" s="42"/>
    </row>
    <row r="1440" spans="1:6" ht="13.5" thickBot="1">
      <c r="A1440" s="28">
        <v>44193</v>
      </c>
      <c r="B1440" s="30" t="s">
        <v>41</v>
      </c>
      <c r="C1440" s="29">
        <v>110</v>
      </c>
      <c r="D1440" s="28">
        <v>2958101</v>
      </c>
      <c r="E1440" s="42"/>
      <c r="F1440" s="42"/>
    </row>
    <row r="1441" spans="1:6" ht="13.5" thickBot="1">
      <c r="A1441" s="28">
        <v>44193</v>
      </c>
      <c r="B1441" s="30" t="s">
        <v>42</v>
      </c>
      <c r="C1441" s="29">
        <v>49</v>
      </c>
      <c r="D1441" s="28">
        <v>2958101</v>
      </c>
      <c r="E1441" s="42"/>
      <c r="F1441" s="42"/>
    </row>
    <row r="1442" spans="1:6" ht="13.5" thickBot="1">
      <c r="A1442" s="28">
        <v>44193</v>
      </c>
      <c r="B1442" s="30" t="s">
        <v>43</v>
      </c>
      <c r="C1442" s="29">
        <v>112</v>
      </c>
      <c r="D1442" s="28">
        <v>2958101</v>
      </c>
      <c r="E1442" s="42"/>
      <c r="F1442" s="42"/>
    </row>
    <row r="1443" spans="1:6" ht="13.5" thickBot="1">
      <c r="A1443" s="28">
        <v>44193</v>
      </c>
      <c r="B1443" s="30" t="s">
        <v>44</v>
      </c>
      <c r="C1443" s="29">
        <v>158</v>
      </c>
      <c r="D1443" s="28">
        <v>2958101</v>
      </c>
      <c r="E1443" s="42"/>
      <c r="F1443" s="42"/>
    </row>
    <row r="1444" spans="1:6" ht="13.5" thickBot="1">
      <c r="A1444" s="28">
        <v>44193</v>
      </c>
      <c r="B1444" s="30" t="s">
        <v>83</v>
      </c>
      <c r="C1444" s="29">
        <v>126</v>
      </c>
      <c r="D1444" s="28">
        <v>2958101</v>
      </c>
      <c r="E1444" s="42"/>
      <c r="F1444" s="42"/>
    </row>
    <row r="1445" spans="1:6" ht="13.5" thickBot="1">
      <c r="A1445" s="28">
        <v>44193</v>
      </c>
      <c r="B1445" s="30" t="s">
        <v>84</v>
      </c>
      <c r="C1445" s="29">
        <v>129</v>
      </c>
      <c r="D1445" s="28">
        <v>2958101</v>
      </c>
      <c r="E1445" s="42"/>
      <c r="F1445" s="42"/>
    </row>
    <row r="1446" spans="1:6" ht="13.5" thickBot="1">
      <c r="A1446" s="28">
        <v>44193</v>
      </c>
      <c r="B1446" s="30" t="s">
        <v>45</v>
      </c>
      <c r="C1446" s="29">
        <v>182</v>
      </c>
      <c r="D1446" s="28">
        <v>2958101</v>
      </c>
      <c r="E1446" s="42"/>
      <c r="F1446" s="42"/>
    </row>
    <row r="1447" spans="1:6" ht="13.5" thickBot="1">
      <c r="A1447" s="28">
        <v>44193</v>
      </c>
      <c r="B1447" s="30" t="s">
        <v>46</v>
      </c>
      <c r="C1447" s="29">
        <v>27</v>
      </c>
      <c r="D1447" s="28">
        <v>2958101</v>
      </c>
      <c r="E1447" s="42"/>
      <c r="F1447" s="42"/>
    </row>
    <row r="1448" spans="1:6" ht="13.5" thickBot="1">
      <c r="A1448" s="28">
        <v>44193</v>
      </c>
      <c r="B1448" s="30" t="s">
        <v>85</v>
      </c>
      <c r="C1448" s="29">
        <v>120</v>
      </c>
      <c r="D1448" s="28">
        <v>2958101</v>
      </c>
      <c r="E1448" s="42"/>
      <c r="F1448" s="42"/>
    </row>
    <row r="1449" spans="1:6" ht="13.5" thickBot="1">
      <c r="A1449" s="28">
        <v>44193</v>
      </c>
      <c r="B1449" s="30" t="s">
        <v>96</v>
      </c>
      <c r="C1449" s="29">
        <v>100</v>
      </c>
      <c r="D1449" s="28">
        <v>2958101</v>
      </c>
      <c r="E1449" s="42"/>
      <c r="F1449" s="42"/>
    </row>
    <row r="1450" spans="1:6" ht="13.5" thickBot="1">
      <c r="A1450" s="28">
        <v>44194</v>
      </c>
      <c r="B1450" s="30" t="s">
        <v>103</v>
      </c>
      <c r="C1450" s="29">
        <v>104</v>
      </c>
      <c r="D1450" s="28">
        <v>2958101</v>
      </c>
      <c r="E1450" s="42"/>
      <c r="F1450" s="42"/>
    </row>
    <row r="1451" spans="1:6" ht="13.5" thickBot="1">
      <c r="A1451" s="28">
        <v>44194</v>
      </c>
      <c r="B1451" s="30" t="s">
        <v>27</v>
      </c>
      <c r="C1451" s="29">
        <v>121</v>
      </c>
      <c r="D1451" s="28">
        <v>2958101</v>
      </c>
      <c r="E1451" s="42"/>
      <c r="F1451" s="42"/>
    </row>
    <row r="1452" spans="1:6" ht="13.5" thickBot="1">
      <c r="A1452" s="28">
        <v>44194</v>
      </c>
      <c r="B1452" s="30" t="s">
        <v>105</v>
      </c>
      <c r="C1452" s="29">
        <v>100</v>
      </c>
      <c r="D1452" s="28">
        <v>2958101</v>
      </c>
      <c r="E1452" s="42"/>
      <c r="F1452" s="42"/>
    </row>
    <row r="1453" spans="1:6" ht="13.5" thickBot="1">
      <c r="A1453" s="28">
        <v>44194</v>
      </c>
      <c r="B1453" s="30" t="s">
        <v>106</v>
      </c>
      <c r="C1453" s="29">
        <v>15</v>
      </c>
      <c r="D1453" s="28">
        <v>2958101</v>
      </c>
      <c r="E1453" s="42"/>
      <c r="F1453" s="42"/>
    </row>
    <row r="1454" spans="1:6" ht="13.5" thickBot="1">
      <c r="A1454" s="28">
        <v>44194</v>
      </c>
      <c r="B1454" s="30" t="s">
        <v>28</v>
      </c>
      <c r="C1454" s="29">
        <v>30</v>
      </c>
      <c r="D1454" s="28">
        <v>2958101</v>
      </c>
      <c r="E1454" s="42"/>
      <c r="F1454" s="42"/>
    </row>
    <row r="1455" spans="1:6" ht="13.5" thickBot="1">
      <c r="A1455" s="28">
        <v>44194</v>
      </c>
      <c r="B1455" s="30" t="s">
        <v>29</v>
      </c>
      <c r="C1455" s="29">
        <v>180</v>
      </c>
      <c r="D1455" s="28">
        <v>2958101</v>
      </c>
      <c r="E1455" s="42"/>
      <c r="F1455" s="42"/>
    </row>
    <row r="1456" spans="1:6" ht="13.5" thickBot="1">
      <c r="A1456" s="28">
        <v>44194</v>
      </c>
      <c r="B1456" s="30" t="s">
        <v>30</v>
      </c>
      <c r="C1456" s="29">
        <v>38</v>
      </c>
      <c r="D1456" s="28">
        <v>2958101</v>
      </c>
      <c r="E1456" s="42"/>
      <c r="F1456" s="42"/>
    </row>
    <row r="1457" spans="1:6" ht="13.5" thickBot="1">
      <c r="A1457" s="28">
        <v>44194</v>
      </c>
      <c r="B1457" s="30" t="s">
        <v>107</v>
      </c>
      <c r="C1457" s="29">
        <v>190</v>
      </c>
      <c r="D1457" s="28">
        <v>2958101</v>
      </c>
      <c r="E1457" s="42"/>
      <c r="F1457" s="42"/>
    </row>
    <row r="1458" spans="1:6" ht="13.5" thickBot="1">
      <c r="A1458" s="28">
        <v>44194</v>
      </c>
      <c r="B1458" s="30" t="s">
        <v>108</v>
      </c>
      <c r="C1458" s="29">
        <v>237</v>
      </c>
      <c r="D1458" s="28">
        <v>2958101</v>
      </c>
      <c r="E1458" s="42"/>
      <c r="F1458" s="42"/>
    </row>
    <row r="1459" spans="1:6" ht="13.5" thickBot="1">
      <c r="A1459" s="28">
        <v>44194</v>
      </c>
      <c r="B1459" s="30" t="s">
        <v>80</v>
      </c>
      <c r="C1459" s="29">
        <v>150</v>
      </c>
      <c r="D1459" s="28">
        <v>2958101</v>
      </c>
      <c r="E1459" s="42"/>
      <c r="F1459" s="42"/>
    </row>
    <row r="1460" spans="1:6" ht="13.5" thickBot="1">
      <c r="A1460" s="28">
        <v>44194</v>
      </c>
      <c r="B1460" s="30" t="s">
        <v>101</v>
      </c>
      <c r="C1460" s="29">
        <v>125</v>
      </c>
      <c r="D1460" s="28">
        <v>2958101</v>
      </c>
      <c r="E1460" s="42"/>
      <c r="F1460" s="42"/>
    </row>
    <row r="1461" spans="1:6" ht="13.5" thickBot="1">
      <c r="A1461" s="28">
        <v>44194</v>
      </c>
      <c r="B1461" s="30" t="s">
        <v>102</v>
      </c>
      <c r="C1461" s="29">
        <v>130</v>
      </c>
      <c r="D1461" s="28">
        <v>2958101</v>
      </c>
      <c r="E1461" s="42"/>
      <c r="F1461" s="42"/>
    </row>
    <row r="1462" spans="1:6" ht="13.5" thickBot="1">
      <c r="A1462" s="28">
        <v>44194</v>
      </c>
      <c r="B1462" s="30" t="s">
        <v>31</v>
      </c>
      <c r="C1462" s="29">
        <v>100</v>
      </c>
      <c r="D1462" s="28">
        <v>2958101</v>
      </c>
      <c r="E1462" s="42"/>
      <c r="F1462" s="42"/>
    </row>
    <row r="1463" spans="1:6" ht="13.5" thickBot="1">
      <c r="A1463" s="28">
        <v>44194</v>
      </c>
      <c r="B1463" s="30" t="s">
        <v>86</v>
      </c>
      <c r="C1463" s="29">
        <v>102</v>
      </c>
      <c r="D1463" s="28">
        <v>2958101</v>
      </c>
      <c r="E1463" s="42"/>
      <c r="F1463" s="42"/>
    </row>
    <row r="1464" spans="1:6" ht="13.5" thickBot="1">
      <c r="A1464" s="28">
        <v>44194</v>
      </c>
      <c r="B1464" s="30" t="s">
        <v>87</v>
      </c>
      <c r="C1464" s="29">
        <v>102</v>
      </c>
      <c r="D1464" s="28">
        <v>2958101</v>
      </c>
      <c r="E1464" s="42"/>
      <c r="F1464" s="42"/>
    </row>
    <row r="1465" spans="1:6" ht="13.5" thickBot="1">
      <c r="A1465" s="28">
        <v>44194</v>
      </c>
      <c r="B1465" s="30" t="s">
        <v>32</v>
      </c>
      <c r="C1465" s="29">
        <v>22</v>
      </c>
      <c r="D1465" s="28">
        <v>2958101</v>
      </c>
      <c r="E1465" s="42"/>
      <c r="F1465" s="42"/>
    </row>
    <row r="1466" spans="1:6" ht="13.5" thickBot="1">
      <c r="A1466" s="28">
        <v>44194</v>
      </c>
      <c r="B1466" s="30" t="s">
        <v>33</v>
      </c>
      <c r="C1466" s="29">
        <v>7</v>
      </c>
      <c r="D1466" s="28">
        <v>2958101</v>
      </c>
      <c r="E1466" s="42"/>
      <c r="F1466" s="42"/>
    </row>
    <row r="1467" spans="1:6" ht="13.5" thickBot="1">
      <c r="A1467" s="28">
        <v>44194</v>
      </c>
      <c r="B1467" s="30" t="s">
        <v>98</v>
      </c>
      <c r="C1467" s="29">
        <v>199</v>
      </c>
      <c r="D1467" s="28">
        <v>2958101</v>
      </c>
      <c r="E1467" s="42"/>
      <c r="F1467" s="42"/>
    </row>
    <row r="1468" spans="1:6" ht="13.5" thickBot="1">
      <c r="A1468" s="28">
        <v>44194</v>
      </c>
      <c r="B1468" s="30" t="s">
        <v>111</v>
      </c>
      <c r="C1468" s="29">
        <v>60</v>
      </c>
      <c r="D1468" s="28">
        <v>2958101</v>
      </c>
      <c r="E1468" s="42"/>
      <c r="F1468" s="42"/>
    </row>
    <row r="1469" spans="1:6" ht="13.5" thickBot="1">
      <c r="A1469" s="28">
        <v>44194</v>
      </c>
      <c r="B1469" s="30" t="s">
        <v>88</v>
      </c>
      <c r="C1469" s="29">
        <v>101</v>
      </c>
      <c r="D1469" s="28">
        <v>2958101</v>
      </c>
      <c r="E1469" s="42"/>
      <c r="F1469" s="42"/>
    </row>
    <row r="1470" spans="1:6" ht="13.5" thickBot="1">
      <c r="A1470" s="28">
        <v>44194</v>
      </c>
      <c r="B1470" s="30" t="s">
        <v>34</v>
      </c>
      <c r="C1470" s="29">
        <v>50</v>
      </c>
      <c r="D1470" s="28">
        <v>2958101</v>
      </c>
      <c r="E1470" s="42"/>
      <c r="F1470" s="42"/>
    </row>
    <row r="1471" spans="1:6" ht="13.5" thickBot="1">
      <c r="A1471" s="28">
        <v>44194</v>
      </c>
      <c r="B1471" s="30" t="s">
        <v>99</v>
      </c>
      <c r="C1471" s="29">
        <v>101</v>
      </c>
      <c r="D1471" s="28">
        <v>2958101</v>
      </c>
      <c r="E1471" s="42"/>
      <c r="F1471" s="42"/>
    </row>
    <row r="1472" spans="1:6" ht="13.5" thickBot="1">
      <c r="A1472" s="28">
        <v>44194</v>
      </c>
      <c r="B1472" s="30" t="s">
        <v>100</v>
      </c>
      <c r="C1472" s="29">
        <v>124</v>
      </c>
      <c r="D1472" s="28">
        <v>2958101</v>
      </c>
      <c r="E1472" s="42"/>
      <c r="F1472" s="42"/>
    </row>
    <row r="1473" spans="1:6" ht="13.5" thickBot="1">
      <c r="A1473" s="28">
        <v>44194</v>
      </c>
      <c r="B1473" s="30" t="s">
        <v>35</v>
      </c>
      <c r="C1473" s="29">
        <v>50</v>
      </c>
      <c r="D1473" s="28">
        <v>2958101</v>
      </c>
      <c r="E1473" s="42"/>
      <c r="F1473" s="42"/>
    </row>
    <row r="1474" spans="1:6" ht="13.5" thickBot="1">
      <c r="A1474" s="28">
        <v>44194</v>
      </c>
      <c r="B1474" s="30" t="s">
        <v>36</v>
      </c>
      <c r="C1474" s="29">
        <v>102</v>
      </c>
      <c r="D1474" s="28">
        <v>2958101</v>
      </c>
      <c r="E1474" s="42"/>
      <c r="F1474" s="42"/>
    </row>
    <row r="1475" spans="1:6" ht="13.5" thickBot="1">
      <c r="A1475" s="28">
        <v>44194</v>
      </c>
      <c r="B1475" s="30" t="s">
        <v>89</v>
      </c>
      <c r="C1475" s="29">
        <v>121</v>
      </c>
      <c r="D1475" s="28">
        <v>2958101</v>
      </c>
      <c r="E1475" s="42"/>
      <c r="F1475" s="42"/>
    </row>
    <row r="1476" spans="1:6" ht="13.5" thickBot="1">
      <c r="A1476" s="28">
        <v>44194</v>
      </c>
      <c r="B1476" s="30" t="s">
        <v>90</v>
      </c>
      <c r="C1476" s="29">
        <v>119</v>
      </c>
      <c r="D1476" s="28">
        <v>2958101</v>
      </c>
      <c r="E1476" s="42"/>
      <c r="F1476" s="42"/>
    </row>
    <row r="1477" spans="1:6" ht="13.5" thickBot="1">
      <c r="A1477" s="28">
        <v>44194</v>
      </c>
      <c r="B1477" s="30" t="s">
        <v>97</v>
      </c>
      <c r="C1477" s="29">
        <v>180</v>
      </c>
      <c r="D1477" s="28">
        <v>2958101</v>
      </c>
      <c r="E1477" s="42"/>
      <c r="F1477" s="42"/>
    </row>
    <row r="1478" spans="1:6" ht="13.5" thickBot="1">
      <c r="A1478" s="28">
        <v>44194</v>
      </c>
      <c r="B1478" s="30" t="s">
        <v>37</v>
      </c>
      <c r="C1478" s="29">
        <v>39</v>
      </c>
      <c r="D1478" s="28">
        <v>2958101</v>
      </c>
      <c r="E1478" s="42"/>
      <c r="F1478" s="42"/>
    </row>
    <row r="1479" spans="1:6" ht="13.5" thickBot="1">
      <c r="A1479" s="28">
        <v>44194</v>
      </c>
      <c r="B1479" s="30" t="s">
        <v>21</v>
      </c>
      <c r="C1479" s="29">
        <v>125</v>
      </c>
      <c r="D1479" s="28">
        <v>2958101</v>
      </c>
      <c r="E1479" s="42"/>
      <c r="F1479" s="42"/>
    </row>
    <row r="1480" spans="1:6" ht="13.5" thickBot="1">
      <c r="A1480" s="28">
        <v>44194</v>
      </c>
      <c r="B1480" s="30" t="s">
        <v>22</v>
      </c>
      <c r="C1480" s="29">
        <v>128</v>
      </c>
      <c r="D1480" s="28">
        <v>2958101</v>
      </c>
      <c r="E1480" s="42"/>
      <c r="F1480" s="42"/>
    </row>
    <row r="1481" spans="1:6" ht="13.5" thickBot="1">
      <c r="A1481" s="28">
        <v>44194</v>
      </c>
      <c r="B1481" s="30" t="s">
        <v>81</v>
      </c>
      <c r="C1481" s="29">
        <v>154</v>
      </c>
      <c r="D1481" s="28">
        <v>2958101</v>
      </c>
      <c r="E1481" s="42"/>
      <c r="F1481" s="42"/>
    </row>
    <row r="1482" spans="1:6" ht="13.5" thickBot="1">
      <c r="A1482" s="28">
        <v>44194</v>
      </c>
      <c r="B1482" s="30" t="s">
        <v>82</v>
      </c>
      <c r="C1482" s="29">
        <v>150</v>
      </c>
      <c r="D1482" s="28">
        <v>2958101</v>
      </c>
      <c r="E1482" s="42"/>
      <c r="F1482" s="42"/>
    </row>
    <row r="1483" spans="1:6" ht="13.5" thickBot="1">
      <c r="A1483" s="28">
        <v>44194</v>
      </c>
      <c r="B1483" s="30" t="s">
        <v>91</v>
      </c>
      <c r="C1483" s="29">
        <v>103</v>
      </c>
      <c r="D1483" s="28">
        <v>2958101</v>
      </c>
      <c r="E1483" s="42"/>
      <c r="F1483" s="42"/>
    </row>
    <row r="1484" spans="1:6" ht="13.5" thickBot="1">
      <c r="A1484" s="28">
        <v>44194</v>
      </c>
      <c r="B1484" s="30" t="s">
        <v>92</v>
      </c>
      <c r="C1484" s="29">
        <v>103</v>
      </c>
      <c r="D1484" s="28">
        <v>2958101</v>
      </c>
      <c r="E1484" s="42"/>
      <c r="F1484" s="42"/>
    </row>
    <row r="1485" spans="1:6" ht="13.5" thickBot="1">
      <c r="A1485" s="28">
        <v>44194</v>
      </c>
      <c r="B1485" s="30" t="s">
        <v>93</v>
      </c>
      <c r="C1485" s="29">
        <v>98</v>
      </c>
      <c r="D1485" s="28">
        <v>2958101</v>
      </c>
      <c r="E1485" s="42"/>
      <c r="F1485" s="42"/>
    </row>
    <row r="1486" spans="1:6" ht="13.5" thickBot="1">
      <c r="A1486" s="28">
        <v>44194</v>
      </c>
      <c r="B1486" s="30" t="s">
        <v>94</v>
      </c>
      <c r="C1486" s="29">
        <v>108</v>
      </c>
      <c r="D1486" s="28">
        <v>2958101</v>
      </c>
      <c r="E1486" s="42"/>
      <c r="F1486" s="42"/>
    </row>
    <row r="1487" spans="1:6" ht="13.5" thickBot="1">
      <c r="A1487" s="28">
        <v>44194</v>
      </c>
      <c r="B1487" s="30" t="s">
        <v>95</v>
      </c>
      <c r="C1487" s="29">
        <v>200</v>
      </c>
      <c r="D1487" s="28">
        <v>2958101</v>
      </c>
      <c r="E1487" s="42"/>
      <c r="F1487" s="42"/>
    </row>
    <row r="1488" spans="1:6" ht="13.5" thickBot="1">
      <c r="A1488" s="28">
        <v>44194</v>
      </c>
      <c r="B1488" s="30" t="s">
        <v>38</v>
      </c>
      <c r="C1488" s="29">
        <v>79</v>
      </c>
      <c r="D1488" s="28">
        <v>2958101</v>
      </c>
      <c r="E1488" s="42"/>
      <c r="F1488" s="42"/>
    </row>
    <row r="1489" spans="1:6" ht="13.5" thickBot="1">
      <c r="A1489" s="28">
        <v>44194</v>
      </c>
      <c r="B1489" s="30" t="s">
        <v>39</v>
      </c>
      <c r="C1489" s="29">
        <v>79</v>
      </c>
      <c r="D1489" s="28">
        <v>2958101</v>
      </c>
      <c r="E1489" s="42"/>
      <c r="F1489" s="42"/>
    </row>
    <row r="1490" spans="1:6" ht="13.5" thickBot="1">
      <c r="A1490" s="28">
        <v>44194</v>
      </c>
      <c r="B1490" s="30" t="s">
        <v>40</v>
      </c>
      <c r="C1490" s="29">
        <v>150</v>
      </c>
      <c r="D1490" s="28">
        <v>2958101</v>
      </c>
      <c r="E1490" s="42"/>
      <c r="F1490" s="42"/>
    </row>
    <row r="1491" spans="1:6" ht="13.5" thickBot="1">
      <c r="A1491" s="28">
        <v>44194</v>
      </c>
      <c r="B1491" s="30" t="s">
        <v>112</v>
      </c>
      <c r="C1491" s="29">
        <v>60</v>
      </c>
      <c r="D1491" s="28">
        <v>2958101</v>
      </c>
      <c r="E1491" s="42"/>
      <c r="F1491" s="42"/>
    </row>
    <row r="1492" spans="1:6" ht="13.5" thickBot="1">
      <c r="A1492" s="28">
        <v>44194</v>
      </c>
      <c r="B1492" s="30" t="s">
        <v>41</v>
      </c>
      <c r="C1492" s="29">
        <v>110</v>
      </c>
      <c r="D1492" s="28">
        <v>2958101</v>
      </c>
      <c r="E1492" s="42"/>
      <c r="F1492" s="42"/>
    </row>
    <row r="1493" spans="1:6" ht="13.5" thickBot="1">
      <c r="A1493" s="28">
        <v>44194</v>
      </c>
      <c r="B1493" s="30" t="s">
        <v>42</v>
      </c>
      <c r="C1493" s="29">
        <v>49</v>
      </c>
      <c r="D1493" s="28">
        <v>2958101</v>
      </c>
      <c r="E1493" s="42"/>
      <c r="F1493" s="42"/>
    </row>
    <row r="1494" spans="1:6" ht="13.5" thickBot="1">
      <c r="A1494" s="28">
        <v>44194</v>
      </c>
      <c r="B1494" s="30" t="s">
        <v>43</v>
      </c>
      <c r="C1494" s="29">
        <v>112</v>
      </c>
      <c r="D1494" s="28">
        <v>2958101</v>
      </c>
      <c r="E1494" s="42"/>
      <c r="F1494" s="42"/>
    </row>
    <row r="1495" spans="1:6" ht="13.5" thickBot="1">
      <c r="A1495" s="28">
        <v>44194</v>
      </c>
      <c r="B1495" s="30" t="s">
        <v>44</v>
      </c>
      <c r="C1495" s="29">
        <v>158</v>
      </c>
      <c r="D1495" s="28">
        <v>2958101</v>
      </c>
      <c r="E1495" s="42"/>
      <c r="F1495" s="42"/>
    </row>
    <row r="1496" spans="1:6" ht="13.5" thickBot="1">
      <c r="A1496" s="28">
        <v>44194</v>
      </c>
      <c r="B1496" s="30" t="s">
        <v>83</v>
      </c>
      <c r="C1496" s="29">
        <v>126</v>
      </c>
      <c r="D1496" s="28">
        <v>2958101</v>
      </c>
      <c r="E1496" s="42"/>
      <c r="F1496" s="42"/>
    </row>
    <row r="1497" spans="1:6" ht="13.5" thickBot="1">
      <c r="A1497" s="28">
        <v>44194</v>
      </c>
      <c r="B1497" s="30" t="s">
        <v>84</v>
      </c>
      <c r="C1497" s="29">
        <v>129</v>
      </c>
      <c r="D1497" s="28">
        <v>2958101</v>
      </c>
      <c r="E1497" s="42"/>
      <c r="F1497" s="42"/>
    </row>
    <row r="1498" spans="1:6" ht="13.5" thickBot="1">
      <c r="A1498" s="28">
        <v>44194</v>
      </c>
      <c r="B1498" s="30" t="s">
        <v>45</v>
      </c>
      <c r="C1498" s="29">
        <v>182</v>
      </c>
      <c r="D1498" s="28">
        <v>2958101</v>
      </c>
      <c r="E1498" s="42"/>
      <c r="F1498" s="42"/>
    </row>
    <row r="1499" spans="1:6" ht="13.5" thickBot="1">
      <c r="A1499" s="28">
        <v>44194</v>
      </c>
      <c r="B1499" s="30" t="s">
        <v>46</v>
      </c>
      <c r="C1499" s="29">
        <v>27</v>
      </c>
      <c r="D1499" s="28">
        <v>2958101</v>
      </c>
      <c r="E1499" s="42"/>
      <c r="F1499" s="42"/>
    </row>
    <row r="1500" spans="1:6" ht="13.5" thickBot="1">
      <c r="A1500" s="28">
        <v>44194</v>
      </c>
      <c r="B1500" s="30" t="s">
        <v>85</v>
      </c>
      <c r="C1500" s="29">
        <v>120</v>
      </c>
      <c r="D1500" s="28">
        <v>2958101</v>
      </c>
      <c r="E1500" s="42"/>
      <c r="F1500" s="42"/>
    </row>
    <row r="1501" spans="1:6" ht="13.5" thickBot="1">
      <c r="A1501" s="28">
        <v>44194</v>
      </c>
      <c r="B1501" s="30" t="s">
        <v>96</v>
      </c>
      <c r="C1501" s="29">
        <v>100</v>
      </c>
      <c r="D1501" s="28">
        <v>2958101</v>
      </c>
      <c r="E1501" s="42"/>
      <c r="F1501" s="42"/>
    </row>
    <row r="1502" spans="1:6" ht="13.5" thickBot="1">
      <c r="A1502" s="28">
        <v>44195</v>
      </c>
      <c r="B1502" s="30" t="s">
        <v>103</v>
      </c>
      <c r="C1502" s="29">
        <v>104</v>
      </c>
      <c r="D1502" s="28">
        <v>2958101</v>
      </c>
      <c r="E1502" s="42"/>
      <c r="F1502" s="42"/>
    </row>
    <row r="1503" spans="1:6" ht="13.5" thickBot="1">
      <c r="A1503" s="28">
        <v>44195</v>
      </c>
      <c r="B1503" s="30" t="s">
        <v>27</v>
      </c>
      <c r="C1503" s="29">
        <v>121</v>
      </c>
      <c r="D1503" s="28">
        <v>2958101</v>
      </c>
      <c r="E1503" s="42"/>
      <c r="F1503" s="42"/>
    </row>
    <row r="1504" spans="1:6" ht="13.5" thickBot="1">
      <c r="A1504" s="28">
        <v>44195</v>
      </c>
      <c r="B1504" s="30" t="s">
        <v>105</v>
      </c>
      <c r="C1504" s="29">
        <v>100</v>
      </c>
      <c r="D1504" s="28">
        <v>2958101</v>
      </c>
      <c r="E1504" s="42"/>
      <c r="F1504" s="42"/>
    </row>
    <row r="1505" spans="1:6" ht="13.5" thickBot="1">
      <c r="A1505" s="28">
        <v>44195</v>
      </c>
      <c r="B1505" s="30" t="s">
        <v>106</v>
      </c>
      <c r="C1505" s="29">
        <v>15</v>
      </c>
      <c r="D1505" s="28">
        <v>2958101</v>
      </c>
      <c r="E1505" s="42"/>
      <c r="F1505" s="42"/>
    </row>
    <row r="1506" spans="1:6" ht="13.5" thickBot="1">
      <c r="A1506" s="28">
        <v>44195</v>
      </c>
      <c r="B1506" s="30" t="s">
        <v>28</v>
      </c>
      <c r="C1506" s="29">
        <v>30</v>
      </c>
      <c r="D1506" s="28">
        <v>2958101</v>
      </c>
      <c r="E1506" s="42"/>
      <c r="F1506" s="42"/>
    </row>
    <row r="1507" spans="1:6" ht="13.5" thickBot="1">
      <c r="A1507" s="28">
        <v>44195</v>
      </c>
      <c r="B1507" s="30" t="s">
        <v>29</v>
      </c>
      <c r="C1507" s="29">
        <v>180</v>
      </c>
      <c r="D1507" s="28">
        <v>2958101</v>
      </c>
      <c r="E1507" s="42"/>
      <c r="F1507" s="42"/>
    </row>
    <row r="1508" spans="1:6" ht="13.5" thickBot="1">
      <c r="A1508" s="28">
        <v>44195</v>
      </c>
      <c r="B1508" s="30" t="s">
        <v>30</v>
      </c>
      <c r="C1508" s="29">
        <v>38</v>
      </c>
      <c r="D1508" s="28">
        <v>2958101</v>
      </c>
      <c r="E1508" s="42"/>
      <c r="F1508" s="42"/>
    </row>
    <row r="1509" spans="1:6" ht="13.5" thickBot="1">
      <c r="A1509" s="28">
        <v>44195</v>
      </c>
      <c r="B1509" s="30" t="s">
        <v>107</v>
      </c>
      <c r="C1509" s="29">
        <v>190</v>
      </c>
      <c r="D1509" s="28">
        <v>2958101</v>
      </c>
      <c r="E1509" s="42"/>
      <c r="F1509" s="42"/>
    </row>
    <row r="1510" spans="1:6" ht="13.5" thickBot="1">
      <c r="A1510" s="28">
        <v>44195</v>
      </c>
      <c r="B1510" s="30" t="s">
        <v>108</v>
      </c>
      <c r="C1510" s="29">
        <v>237</v>
      </c>
      <c r="D1510" s="28">
        <v>2958101</v>
      </c>
      <c r="E1510" s="42"/>
      <c r="F1510" s="42"/>
    </row>
    <row r="1511" spans="1:6" ht="13.5" thickBot="1">
      <c r="A1511" s="28">
        <v>44195</v>
      </c>
      <c r="B1511" s="30" t="s">
        <v>80</v>
      </c>
      <c r="C1511" s="29">
        <v>150</v>
      </c>
      <c r="D1511" s="28">
        <v>2958101</v>
      </c>
      <c r="E1511" s="42"/>
      <c r="F1511" s="42"/>
    </row>
    <row r="1512" spans="1:6" ht="13.5" thickBot="1">
      <c r="A1512" s="28">
        <v>44195</v>
      </c>
      <c r="B1512" s="30" t="s">
        <v>101</v>
      </c>
      <c r="C1512" s="29">
        <v>125</v>
      </c>
      <c r="D1512" s="28">
        <v>2958101</v>
      </c>
      <c r="E1512" s="42"/>
      <c r="F1512" s="42"/>
    </row>
    <row r="1513" spans="1:6" ht="13.5" thickBot="1">
      <c r="A1513" s="28">
        <v>44195</v>
      </c>
      <c r="B1513" s="30" t="s">
        <v>102</v>
      </c>
      <c r="C1513" s="29">
        <v>130</v>
      </c>
      <c r="D1513" s="28">
        <v>2958101</v>
      </c>
      <c r="E1513" s="42"/>
      <c r="F1513" s="42"/>
    </row>
    <row r="1514" spans="1:6" ht="13.5" thickBot="1">
      <c r="A1514" s="28">
        <v>44195</v>
      </c>
      <c r="B1514" s="30" t="s">
        <v>31</v>
      </c>
      <c r="C1514" s="29">
        <v>100</v>
      </c>
      <c r="D1514" s="28">
        <v>2958101</v>
      </c>
      <c r="E1514" s="42"/>
      <c r="F1514" s="42"/>
    </row>
    <row r="1515" spans="1:6" ht="13.5" thickBot="1">
      <c r="A1515" s="28">
        <v>44195</v>
      </c>
      <c r="B1515" s="30" t="s">
        <v>86</v>
      </c>
      <c r="C1515" s="29">
        <v>102</v>
      </c>
      <c r="D1515" s="28">
        <v>2958101</v>
      </c>
      <c r="E1515" s="42"/>
      <c r="F1515" s="42"/>
    </row>
    <row r="1516" spans="1:6" ht="13.5" thickBot="1">
      <c r="A1516" s="28">
        <v>44195</v>
      </c>
      <c r="B1516" s="30" t="s">
        <v>87</v>
      </c>
      <c r="C1516" s="29">
        <v>102</v>
      </c>
      <c r="D1516" s="28">
        <v>2958101</v>
      </c>
      <c r="E1516" s="42"/>
      <c r="F1516" s="42"/>
    </row>
    <row r="1517" spans="1:6" ht="13.5" thickBot="1">
      <c r="A1517" s="28">
        <v>44195</v>
      </c>
      <c r="B1517" s="30" t="s">
        <v>32</v>
      </c>
      <c r="C1517" s="29">
        <v>22</v>
      </c>
      <c r="D1517" s="28">
        <v>2958101</v>
      </c>
      <c r="E1517" s="42"/>
      <c r="F1517" s="42"/>
    </row>
    <row r="1518" spans="1:6" ht="13.5" thickBot="1">
      <c r="A1518" s="28">
        <v>44195</v>
      </c>
      <c r="B1518" s="30" t="s">
        <v>33</v>
      </c>
      <c r="C1518" s="29">
        <v>7</v>
      </c>
      <c r="D1518" s="28">
        <v>2958101</v>
      </c>
      <c r="E1518" s="42"/>
      <c r="F1518" s="42"/>
    </row>
    <row r="1519" spans="1:6" ht="13.5" thickBot="1">
      <c r="A1519" s="28">
        <v>44195</v>
      </c>
      <c r="B1519" s="30" t="s">
        <v>98</v>
      </c>
      <c r="C1519" s="29">
        <v>199</v>
      </c>
      <c r="D1519" s="28">
        <v>2958101</v>
      </c>
      <c r="E1519" s="42"/>
      <c r="F1519" s="42"/>
    </row>
    <row r="1520" spans="1:6" ht="13.5" thickBot="1">
      <c r="A1520" s="28">
        <v>44195</v>
      </c>
      <c r="B1520" s="30" t="s">
        <v>111</v>
      </c>
      <c r="C1520" s="29">
        <v>60</v>
      </c>
      <c r="D1520" s="28">
        <v>2958101</v>
      </c>
      <c r="E1520" s="42"/>
      <c r="F1520" s="42"/>
    </row>
    <row r="1521" spans="1:6" ht="13.5" thickBot="1">
      <c r="A1521" s="28">
        <v>44195</v>
      </c>
      <c r="B1521" s="30" t="s">
        <v>88</v>
      </c>
      <c r="C1521" s="29">
        <v>101</v>
      </c>
      <c r="D1521" s="28">
        <v>2958101</v>
      </c>
      <c r="E1521" s="42"/>
      <c r="F1521" s="42"/>
    </row>
    <row r="1522" spans="1:6" ht="13.5" thickBot="1">
      <c r="A1522" s="28">
        <v>44195</v>
      </c>
      <c r="B1522" s="30" t="s">
        <v>34</v>
      </c>
      <c r="C1522" s="29">
        <v>50</v>
      </c>
      <c r="D1522" s="28">
        <v>2958101</v>
      </c>
      <c r="E1522" s="42"/>
      <c r="F1522" s="42"/>
    </row>
    <row r="1523" spans="1:6" ht="13.5" thickBot="1">
      <c r="A1523" s="28">
        <v>44195</v>
      </c>
      <c r="B1523" s="30" t="s">
        <v>99</v>
      </c>
      <c r="C1523" s="29">
        <v>101</v>
      </c>
      <c r="D1523" s="28">
        <v>2958101</v>
      </c>
      <c r="E1523" s="42"/>
      <c r="F1523" s="42"/>
    </row>
    <row r="1524" spans="1:6" ht="13.5" thickBot="1">
      <c r="A1524" s="28">
        <v>44195</v>
      </c>
      <c r="B1524" s="30" t="s">
        <v>100</v>
      </c>
      <c r="C1524" s="29">
        <v>124</v>
      </c>
      <c r="D1524" s="28">
        <v>2958101</v>
      </c>
      <c r="E1524" s="42"/>
      <c r="F1524" s="42"/>
    </row>
    <row r="1525" spans="1:6" ht="13.5" thickBot="1">
      <c r="A1525" s="28">
        <v>44195</v>
      </c>
      <c r="B1525" s="30" t="s">
        <v>35</v>
      </c>
      <c r="C1525" s="29">
        <v>50</v>
      </c>
      <c r="D1525" s="28">
        <v>2958101</v>
      </c>
      <c r="E1525" s="42"/>
      <c r="F1525" s="42"/>
    </row>
    <row r="1526" spans="1:6" ht="13.5" thickBot="1">
      <c r="A1526" s="28">
        <v>44195</v>
      </c>
      <c r="B1526" s="30" t="s">
        <v>36</v>
      </c>
      <c r="C1526" s="29">
        <v>102</v>
      </c>
      <c r="D1526" s="28">
        <v>2958101</v>
      </c>
      <c r="E1526" s="42"/>
      <c r="F1526" s="42"/>
    </row>
    <row r="1527" spans="1:6" ht="13.5" thickBot="1">
      <c r="A1527" s="28">
        <v>44195</v>
      </c>
      <c r="B1527" s="30" t="s">
        <v>89</v>
      </c>
      <c r="C1527" s="29">
        <v>121</v>
      </c>
      <c r="D1527" s="28">
        <v>2958101</v>
      </c>
      <c r="E1527" s="42"/>
      <c r="F1527" s="42"/>
    </row>
    <row r="1528" spans="1:6" ht="13.5" thickBot="1">
      <c r="A1528" s="28">
        <v>44195</v>
      </c>
      <c r="B1528" s="30" t="s">
        <v>90</v>
      </c>
      <c r="C1528" s="29">
        <v>119</v>
      </c>
      <c r="D1528" s="28">
        <v>2958101</v>
      </c>
      <c r="E1528" s="42"/>
      <c r="F1528" s="42"/>
    </row>
    <row r="1529" spans="1:6" ht="13.5" thickBot="1">
      <c r="A1529" s="28">
        <v>44195</v>
      </c>
      <c r="B1529" s="30" t="s">
        <v>97</v>
      </c>
      <c r="C1529" s="29">
        <v>180</v>
      </c>
      <c r="D1529" s="28">
        <v>2958101</v>
      </c>
      <c r="E1529" s="42"/>
      <c r="F1529" s="42"/>
    </row>
    <row r="1530" spans="1:6" ht="13.5" thickBot="1">
      <c r="A1530" s="28">
        <v>44195</v>
      </c>
      <c r="B1530" s="30" t="s">
        <v>37</v>
      </c>
      <c r="C1530" s="29">
        <v>39</v>
      </c>
      <c r="D1530" s="28">
        <v>2958101</v>
      </c>
      <c r="E1530" s="42"/>
      <c r="F1530" s="42"/>
    </row>
    <row r="1531" spans="1:6" ht="13.5" thickBot="1">
      <c r="A1531" s="28">
        <v>44195</v>
      </c>
      <c r="B1531" s="30" t="s">
        <v>21</v>
      </c>
      <c r="C1531" s="29">
        <v>125</v>
      </c>
      <c r="D1531" s="28">
        <v>2958101</v>
      </c>
      <c r="E1531" s="42"/>
      <c r="F1531" s="42"/>
    </row>
    <row r="1532" spans="1:6" ht="13.5" thickBot="1">
      <c r="A1532" s="28">
        <v>44195</v>
      </c>
      <c r="B1532" s="30" t="s">
        <v>22</v>
      </c>
      <c r="C1532" s="29">
        <v>128</v>
      </c>
      <c r="D1532" s="28">
        <v>2958101</v>
      </c>
      <c r="E1532" s="42"/>
      <c r="F1532" s="42"/>
    </row>
    <row r="1533" spans="1:6" ht="13.5" thickBot="1">
      <c r="A1533" s="28">
        <v>44195</v>
      </c>
      <c r="B1533" s="30" t="s">
        <v>81</v>
      </c>
      <c r="C1533" s="29">
        <v>154</v>
      </c>
      <c r="D1533" s="28">
        <v>2958101</v>
      </c>
      <c r="E1533" s="42"/>
      <c r="F1533" s="42"/>
    </row>
    <row r="1534" spans="1:6" ht="13.5" thickBot="1">
      <c r="A1534" s="28">
        <v>44195</v>
      </c>
      <c r="B1534" s="30" t="s">
        <v>82</v>
      </c>
      <c r="C1534" s="29">
        <v>150</v>
      </c>
      <c r="D1534" s="28">
        <v>2958101</v>
      </c>
      <c r="E1534" s="42"/>
      <c r="F1534" s="42"/>
    </row>
    <row r="1535" spans="1:6" ht="13.5" thickBot="1">
      <c r="A1535" s="28">
        <v>44195</v>
      </c>
      <c r="B1535" s="30" t="s">
        <v>91</v>
      </c>
      <c r="C1535" s="29">
        <v>103</v>
      </c>
      <c r="D1535" s="28">
        <v>2958101</v>
      </c>
      <c r="E1535" s="42"/>
      <c r="F1535" s="42"/>
    </row>
    <row r="1536" spans="1:6" ht="13.5" thickBot="1">
      <c r="A1536" s="28">
        <v>44195</v>
      </c>
      <c r="B1536" s="30" t="s">
        <v>92</v>
      </c>
      <c r="C1536" s="29">
        <v>103</v>
      </c>
      <c r="D1536" s="28">
        <v>2958101</v>
      </c>
      <c r="E1536" s="42"/>
      <c r="F1536" s="42"/>
    </row>
    <row r="1537" spans="1:6" ht="13.5" thickBot="1">
      <c r="A1537" s="28">
        <v>44195</v>
      </c>
      <c r="B1537" s="30" t="s">
        <v>93</v>
      </c>
      <c r="C1537" s="29">
        <v>98</v>
      </c>
      <c r="D1537" s="28">
        <v>2958101</v>
      </c>
      <c r="E1537" s="42"/>
      <c r="F1537" s="42"/>
    </row>
    <row r="1538" spans="1:6" ht="13.5" thickBot="1">
      <c r="A1538" s="28">
        <v>44195</v>
      </c>
      <c r="B1538" s="30" t="s">
        <v>94</v>
      </c>
      <c r="C1538" s="29">
        <v>108</v>
      </c>
      <c r="D1538" s="28">
        <v>2958101</v>
      </c>
      <c r="E1538" s="42"/>
      <c r="F1538" s="42"/>
    </row>
    <row r="1539" spans="1:6" ht="13.5" thickBot="1">
      <c r="A1539" s="28">
        <v>44195</v>
      </c>
      <c r="B1539" s="30" t="s">
        <v>95</v>
      </c>
      <c r="C1539" s="29">
        <v>200</v>
      </c>
      <c r="D1539" s="28">
        <v>2958101</v>
      </c>
      <c r="E1539" s="42"/>
      <c r="F1539" s="42"/>
    </row>
    <row r="1540" spans="1:6" ht="13.5" thickBot="1">
      <c r="A1540" s="28">
        <v>44195</v>
      </c>
      <c r="B1540" s="30" t="s">
        <v>38</v>
      </c>
      <c r="C1540" s="29">
        <v>79</v>
      </c>
      <c r="D1540" s="28">
        <v>2958101</v>
      </c>
      <c r="E1540" s="42"/>
      <c r="F1540" s="42"/>
    </row>
    <row r="1541" spans="1:6" ht="13.5" thickBot="1">
      <c r="A1541" s="28">
        <v>44195</v>
      </c>
      <c r="B1541" s="30" t="s">
        <v>39</v>
      </c>
      <c r="C1541" s="29">
        <v>79</v>
      </c>
      <c r="D1541" s="28">
        <v>2958101</v>
      </c>
      <c r="E1541" s="42"/>
      <c r="F1541" s="42"/>
    </row>
    <row r="1542" spans="1:6" ht="13.5" thickBot="1">
      <c r="A1542" s="28">
        <v>44195</v>
      </c>
      <c r="B1542" s="30" t="s">
        <v>40</v>
      </c>
      <c r="C1542" s="29">
        <v>150</v>
      </c>
      <c r="D1542" s="28">
        <v>2958101</v>
      </c>
      <c r="E1542" s="42"/>
      <c r="F1542" s="42"/>
    </row>
    <row r="1543" spans="1:6" ht="13.5" thickBot="1">
      <c r="A1543" s="28">
        <v>44195</v>
      </c>
      <c r="B1543" s="30" t="s">
        <v>112</v>
      </c>
      <c r="C1543" s="29">
        <v>60</v>
      </c>
      <c r="D1543" s="28">
        <v>2958101</v>
      </c>
      <c r="E1543" s="42"/>
      <c r="F1543" s="42"/>
    </row>
    <row r="1544" spans="1:6" ht="13.5" thickBot="1">
      <c r="A1544" s="28">
        <v>44195</v>
      </c>
      <c r="B1544" s="30" t="s">
        <v>41</v>
      </c>
      <c r="C1544" s="29">
        <v>110</v>
      </c>
      <c r="D1544" s="28">
        <v>2958101</v>
      </c>
      <c r="E1544" s="42"/>
      <c r="F1544" s="42"/>
    </row>
    <row r="1545" spans="1:6" ht="13.5" thickBot="1">
      <c r="A1545" s="28">
        <v>44195</v>
      </c>
      <c r="B1545" s="30" t="s">
        <v>42</v>
      </c>
      <c r="C1545" s="29">
        <v>49</v>
      </c>
      <c r="D1545" s="28">
        <v>2958101</v>
      </c>
      <c r="E1545" s="42"/>
      <c r="F1545" s="42"/>
    </row>
    <row r="1546" spans="1:6" ht="13.5" thickBot="1">
      <c r="A1546" s="28">
        <v>44195</v>
      </c>
      <c r="B1546" s="30" t="s">
        <v>43</v>
      </c>
      <c r="C1546" s="29">
        <v>112</v>
      </c>
      <c r="D1546" s="28">
        <v>2958101</v>
      </c>
      <c r="E1546" s="42"/>
      <c r="F1546" s="42"/>
    </row>
    <row r="1547" spans="1:6" ht="13.5" thickBot="1">
      <c r="A1547" s="28">
        <v>44195</v>
      </c>
      <c r="B1547" s="30" t="s">
        <v>44</v>
      </c>
      <c r="C1547" s="29">
        <v>158</v>
      </c>
      <c r="D1547" s="28">
        <v>2958101</v>
      </c>
      <c r="E1547" s="42"/>
      <c r="F1547" s="42"/>
    </row>
    <row r="1548" spans="1:6" ht="13.5" thickBot="1">
      <c r="A1548" s="28">
        <v>44195</v>
      </c>
      <c r="B1548" s="30" t="s">
        <v>83</v>
      </c>
      <c r="C1548" s="29">
        <v>126</v>
      </c>
      <c r="D1548" s="28">
        <v>2958101</v>
      </c>
      <c r="E1548" s="42"/>
      <c r="F1548" s="42"/>
    </row>
    <row r="1549" spans="1:6" ht="13.5" thickBot="1">
      <c r="A1549" s="28">
        <v>44195</v>
      </c>
      <c r="B1549" s="30" t="s">
        <v>84</v>
      </c>
      <c r="C1549" s="29">
        <v>129</v>
      </c>
      <c r="D1549" s="28">
        <v>2958101</v>
      </c>
      <c r="E1549" s="42"/>
      <c r="F1549" s="42"/>
    </row>
    <row r="1550" spans="1:6" ht="13.5" thickBot="1">
      <c r="A1550" s="28">
        <v>44195</v>
      </c>
      <c r="B1550" s="30" t="s">
        <v>45</v>
      </c>
      <c r="C1550" s="29">
        <v>182</v>
      </c>
      <c r="D1550" s="28">
        <v>2958101</v>
      </c>
      <c r="E1550" s="42"/>
      <c r="F1550" s="42"/>
    </row>
    <row r="1551" spans="1:6" ht="13.5" thickBot="1">
      <c r="A1551" s="28">
        <v>44195</v>
      </c>
      <c r="B1551" s="30" t="s">
        <v>46</v>
      </c>
      <c r="C1551" s="29">
        <v>27</v>
      </c>
      <c r="D1551" s="28">
        <v>2958101</v>
      </c>
      <c r="E1551" s="42"/>
      <c r="F1551" s="42"/>
    </row>
    <row r="1552" spans="1:6" ht="13.5" thickBot="1">
      <c r="A1552" s="28">
        <v>44195</v>
      </c>
      <c r="B1552" s="30" t="s">
        <v>85</v>
      </c>
      <c r="C1552" s="29">
        <v>120</v>
      </c>
      <c r="D1552" s="28">
        <v>2958101</v>
      </c>
      <c r="E1552" s="42"/>
      <c r="F1552" s="42"/>
    </row>
    <row r="1553" spans="1:6" ht="13.5" thickBot="1">
      <c r="A1553" s="28">
        <v>44195</v>
      </c>
      <c r="B1553" s="30" t="s">
        <v>96</v>
      </c>
      <c r="C1553" s="29">
        <v>100</v>
      </c>
      <c r="D1553" s="28">
        <v>2958101</v>
      </c>
      <c r="E1553" s="42"/>
      <c r="F1553" s="42"/>
    </row>
    <row r="1554" spans="1:6" ht="13.5" thickBot="1">
      <c r="A1554" s="28">
        <v>44196</v>
      </c>
      <c r="B1554" s="30" t="s">
        <v>103</v>
      </c>
      <c r="C1554" s="29">
        <v>104</v>
      </c>
      <c r="D1554" s="28">
        <v>2958101</v>
      </c>
      <c r="E1554" s="42"/>
      <c r="F1554" s="42"/>
    </row>
    <row r="1555" spans="1:6" ht="13.5" thickBot="1">
      <c r="A1555" s="28">
        <v>44196</v>
      </c>
      <c r="B1555" s="30" t="s">
        <v>27</v>
      </c>
      <c r="C1555" s="29">
        <v>121</v>
      </c>
      <c r="D1555" s="28">
        <v>2958101</v>
      </c>
      <c r="E1555" s="42"/>
      <c r="F1555" s="42"/>
    </row>
    <row r="1556" spans="1:6" ht="13.5" thickBot="1">
      <c r="A1556" s="28">
        <v>44196</v>
      </c>
      <c r="B1556" s="30" t="s">
        <v>105</v>
      </c>
      <c r="C1556" s="29">
        <v>100</v>
      </c>
      <c r="D1556" s="28">
        <v>2958101</v>
      </c>
      <c r="E1556" s="42"/>
      <c r="F1556" s="42"/>
    </row>
    <row r="1557" spans="1:6" ht="13.5" thickBot="1">
      <c r="A1557" s="28">
        <v>44196</v>
      </c>
      <c r="B1557" s="30" t="s">
        <v>106</v>
      </c>
      <c r="C1557" s="29">
        <v>15</v>
      </c>
      <c r="D1557" s="28">
        <v>2958101</v>
      </c>
      <c r="E1557" s="42"/>
      <c r="F1557" s="42"/>
    </row>
    <row r="1558" spans="1:6" ht="13.5" thickBot="1">
      <c r="A1558" s="28">
        <v>44196</v>
      </c>
      <c r="B1558" s="30" t="s">
        <v>28</v>
      </c>
      <c r="C1558" s="29">
        <v>30</v>
      </c>
      <c r="D1558" s="28">
        <v>2958101</v>
      </c>
      <c r="E1558" s="42"/>
      <c r="F1558" s="42"/>
    </row>
    <row r="1559" spans="1:6" ht="13.5" thickBot="1">
      <c r="A1559" s="28">
        <v>44196</v>
      </c>
      <c r="B1559" s="30" t="s">
        <v>29</v>
      </c>
      <c r="C1559" s="29">
        <v>180</v>
      </c>
      <c r="D1559" s="28">
        <v>2958101</v>
      </c>
      <c r="E1559" s="42"/>
      <c r="F1559" s="42"/>
    </row>
    <row r="1560" spans="1:6" ht="13.5" thickBot="1">
      <c r="A1560" s="28">
        <v>44196</v>
      </c>
      <c r="B1560" s="30" t="s">
        <v>30</v>
      </c>
      <c r="C1560" s="29">
        <v>38</v>
      </c>
      <c r="D1560" s="28">
        <v>2958101</v>
      </c>
      <c r="E1560" s="42"/>
      <c r="F1560" s="42"/>
    </row>
    <row r="1561" spans="1:6" ht="13.5" thickBot="1">
      <c r="A1561" s="28">
        <v>44196</v>
      </c>
      <c r="B1561" s="30" t="s">
        <v>107</v>
      </c>
      <c r="C1561" s="29">
        <v>190</v>
      </c>
      <c r="D1561" s="28">
        <v>2958101</v>
      </c>
      <c r="E1561" s="42"/>
      <c r="F1561" s="42"/>
    </row>
    <row r="1562" spans="1:6" ht="13.5" thickBot="1">
      <c r="A1562" s="28">
        <v>44196</v>
      </c>
      <c r="B1562" s="30" t="s">
        <v>108</v>
      </c>
      <c r="C1562" s="29">
        <v>237</v>
      </c>
      <c r="D1562" s="28">
        <v>2958101</v>
      </c>
      <c r="E1562" s="42"/>
      <c r="F1562" s="42"/>
    </row>
    <row r="1563" spans="1:6" ht="13.5" thickBot="1">
      <c r="A1563" s="28">
        <v>44196</v>
      </c>
      <c r="B1563" s="30" t="s">
        <v>80</v>
      </c>
      <c r="C1563" s="29">
        <v>150</v>
      </c>
      <c r="D1563" s="28">
        <v>2958101</v>
      </c>
      <c r="E1563" s="42"/>
      <c r="F1563" s="42"/>
    </row>
    <row r="1564" spans="1:6" ht="13.5" thickBot="1">
      <c r="A1564" s="28">
        <v>44196</v>
      </c>
      <c r="B1564" s="30" t="s">
        <v>101</v>
      </c>
      <c r="C1564" s="29">
        <v>125</v>
      </c>
      <c r="D1564" s="28">
        <v>2958101</v>
      </c>
      <c r="E1564" s="42"/>
      <c r="F1564" s="42"/>
    </row>
    <row r="1565" spans="1:6" ht="13.5" thickBot="1">
      <c r="A1565" s="28">
        <v>44196</v>
      </c>
      <c r="B1565" s="30" t="s">
        <v>102</v>
      </c>
      <c r="C1565" s="29">
        <v>130</v>
      </c>
      <c r="D1565" s="28">
        <v>2958101</v>
      </c>
      <c r="E1565" s="42"/>
      <c r="F1565" s="42"/>
    </row>
    <row r="1566" spans="1:6" ht="13.5" thickBot="1">
      <c r="A1566" s="28">
        <v>44196</v>
      </c>
      <c r="B1566" s="30" t="s">
        <v>31</v>
      </c>
      <c r="C1566" s="29">
        <v>100</v>
      </c>
      <c r="D1566" s="28">
        <v>2958101</v>
      </c>
      <c r="E1566" s="42"/>
      <c r="F1566" s="42"/>
    </row>
    <row r="1567" spans="1:6" ht="13.5" thickBot="1">
      <c r="A1567" s="28">
        <v>44196</v>
      </c>
      <c r="B1567" s="30" t="s">
        <v>86</v>
      </c>
      <c r="C1567" s="29">
        <v>102</v>
      </c>
      <c r="D1567" s="28">
        <v>2958101</v>
      </c>
      <c r="E1567" s="42"/>
      <c r="F1567" s="42"/>
    </row>
    <row r="1568" spans="1:6" ht="13.5" thickBot="1">
      <c r="A1568" s="28">
        <v>44196</v>
      </c>
      <c r="B1568" s="30" t="s">
        <v>87</v>
      </c>
      <c r="C1568" s="29">
        <v>102</v>
      </c>
      <c r="D1568" s="28">
        <v>2958101</v>
      </c>
      <c r="E1568" s="42"/>
      <c r="F1568" s="42"/>
    </row>
    <row r="1569" spans="1:6" ht="13.5" thickBot="1">
      <c r="A1569" s="28">
        <v>44196</v>
      </c>
      <c r="B1569" s="30" t="s">
        <v>32</v>
      </c>
      <c r="C1569" s="29">
        <v>22</v>
      </c>
      <c r="D1569" s="28">
        <v>2958101</v>
      </c>
      <c r="E1569" s="42"/>
      <c r="F1569" s="42"/>
    </row>
    <row r="1570" spans="1:6" ht="13.5" thickBot="1">
      <c r="A1570" s="28">
        <v>44196</v>
      </c>
      <c r="B1570" s="30" t="s">
        <v>33</v>
      </c>
      <c r="C1570" s="29">
        <v>7</v>
      </c>
      <c r="D1570" s="28">
        <v>2958101</v>
      </c>
      <c r="E1570" s="42"/>
      <c r="F1570" s="42"/>
    </row>
    <row r="1571" spans="1:6" ht="13.5" thickBot="1">
      <c r="A1571" s="28">
        <v>44196</v>
      </c>
      <c r="B1571" s="30" t="s">
        <v>98</v>
      </c>
      <c r="C1571" s="29">
        <v>199</v>
      </c>
      <c r="D1571" s="28">
        <v>2958101</v>
      </c>
      <c r="E1571" s="42"/>
      <c r="F1571" s="42"/>
    </row>
    <row r="1572" spans="1:6" ht="13.5" thickBot="1">
      <c r="A1572" s="28">
        <v>44196</v>
      </c>
      <c r="B1572" s="30" t="s">
        <v>111</v>
      </c>
      <c r="C1572" s="29">
        <v>60</v>
      </c>
      <c r="D1572" s="28">
        <v>2958101</v>
      </c>
      <c r="E1572" s="42"/>
      <c r="F1572" s="42"/>
    </row>
    <row r="1573" spans="1:6" ht="13.5" thickBot="1">
      <c r="A1573" s="28">
        <v>44196</v>
      </c>
      <c r="B1573" s="30" t="s">
        <v>88</v>
      </c>
      <c r="C1573" s="29">
        <v>101</v>
      </c>
      <c r="D1573" s="28">
        <v>2958101</v>
      </c>
      <c r="E1573" s="42"/>
      <c r="F1573" s="42"/>
    </row>
    <row r="1574" spans="1:6" ht="13.5" thickBot="1">
      <c r="A1574" s="28">
        <v>44196</v>
      </c>
      <c r="B1574" s="30" t="s">
        <v>34</v>
      </c>
      <c r="C1574" s="29">
        <v>50</v>
      </c>
      <c r="D1574" s="28">
        <v>2958101</v>
      </c>
      <c r="E1574" s="42"/>
      <c r="F1574" s="42"/>
    </row>
    <row r="1575" spans="1:6" ht="13.5" thickBot="1">
      <c r="A1575" s="28">
        <v>44196</v>
      </c>
      <c r="B1575" s="30" t="s">
        <v>99</v>
      </c>
      <c r="C1575" s="29">
        <v>101</v>
      </c>
      <c r="D1575" s="28">
        <v>2958101</v>
      </c>
      <c r="E1575" s="42"/>
      <c r="F1575" s="42"/>
    </row>
    <row r="1576" spans="1:6" ht="13.5" thickBot="1">
      <c r="A1576" s="28">
        <v>44196</v>
      </c>
      <c r="B1576" s="30" t="s">
        <v>100</v>
      </c>
      <c r="C1576" s="29">
        <v>124</v>
      </c>
      <c r="D1576" s="28">
        <v>2958101</v>
      </c>
      <c r="E1576" s="42"/>
      <c r="F1576" s="42"/>
    </row>
    <row r="1577" spans="1:6" ht="13.5" thickBot="1">
      <c r="A1577" s="28">
        <v>44196</v>
      </c>
      <c r="B1577" s="30" t="s">
        <v>35</v>
      </c>
      <c r="C1577" s="29">
        <v>50</v>
      </c>
      <c r="D1577" s="28">
        <v>2958101</v>
      </c>
      <c r="E1577" s="42"/>
      <c r="F1577" s="42"/>
    </row>
    <row r="1578" spans="1:6" ht="13.5" thickBot="1">
      <c r="A1578" s="28">
        <v>44196</v>
      </c>
      <c r="B1578" s="30" t="s">
        <v>36</v>
      </c>
      <c r="C1578" s="29">
        <v>102</v>
      </c>
      <c r="D1578" s="28">
        <v>2958101</v>
      </c>
      <c r="E1578" s="42"/>
      <c r="F1578" s="42"/>
    </row>
    <row r="1579" spans="1:6" ht="13.5" thickBot="1">
      <c r="A1579" s="28">
        <v>44196</v>
      </c>
      <c r="B1579" s="30" t="s">
        <v>89</v>
      </c>
      <c r="C1579" s="29">
        <v>121</v>
      </c>
      <c r="D1579" s="28">
        <v>2958101</v>
      </c>
      <c r="E1579" s="42"/>
      <c r="F1579" s="42"/>
    </row>
    <row r="1580" spans="1:6" ht="13.5" thickBot="1">
      <c r="A1580" s="28">
        <v>44196</v>
      </c>
      <c r="B1580" s="30" t="s">
        <v>90</v>
      </c>
      <c r="C1580" s="29">
        <v>119</v>
      </c>
      <c r="D1580" s="28">
        <v>2958101</v>
      </c>
      <c r="E1580" s="42"/>
      <c r="F1580" s="42"/>
    </row>
    <row r="1581" spans="1:6" ht="13.5" thickBot="1">
      <c r="A1581" s="28">
        <v>44196</v>
      </c>
      <c r="B1581" s="30" t="s">
        <v>97</v>
      </c>
      <c r="C1581" s="29">
        <v>180</v>
      </c>
      <c r="D1581" s="28">
        <v>2958101</v>
      </c>
      <c r="E1581" s="42"/>
      <c r="F1581" s="42"/>
    </row>
    <row r="1582" spans="1:6" ht="13.5" thickBot="1">
      <c r="A1582" s="28">
        <v>44196</v>
      </c>
      <c r="B1582" s="30" t="s">
        <v>37</v>
      </c>
      <c r="C1582" s="29">
        <v>39</v>
      </c>
      <c r="D1582" s="28">
        <v>2958101</v>
      </c>
      <c r="E1582" s="42"/>
      <c r="F1582" s="42"/>
    </row>
    <row r="1583" spans="1:6" ht="13.5" thickBot="1">
      <c r="A1583" s="28">
        <v>44196</v>
      </c>
      <c r="B1583" s="30" t="s">
        <v>21</v>
      </c>
      <c r="C1583" s="29">
        <v>125</v>
      </c>
      <c r="D1583" s="28">
        <v>2958101</v>
      </c>
      <c r="E1583" s="42"/>
      <c r="F1583" s="42"/>
    </row>
    <row r="1584" spans="1:6" ht="13.5" thickBot="1">
      <c r="A1584" s="28">
        <v>44196</v>
      </c>
      <c r="B1584" s="30" t="s">
        <v>22</v>
      </c>
      <c r="C1584" s="29">
        <v>128</v>
      </c>
      <c r="D1584" s="28">
        <v>2958101</v>
      </c>
      <c r="E1584" s="42"/>
      <c r="F1584" s="42"/>
    </row>
    <row r="1585" spans="1:6" ht="13.5" thickBot="1">
      <c r="A1585" s="28">
        <v>44196</v>
      </c>
      <c r="B1585" s="30" t="s">
        <v>81</v>
      </c>
      <c r="C1585" s="29">
        <v>154</v>
      </c>
      <c r="D1585" s="28">
        <v>2958101</v>
      </c>
      <c r="E1585" s="42"/>
      <c r="F1585" s="42"/>
    </row>
    <row r="1586" spans="1:6" ht="13.5" thickBot="1">
      <c r="A1586" s="28">
        <v>44196</v>
      </c>
      <c r="B1586" s="30" t="s">
        <v>82</v>
      </c>
      <c r="C1586" s="29">
        <v>150</v>
      </c>
      <c r="D1586" s="28">
        <v>2958101</v>
      </c>
      <c r="E1586" s="42"/>
      <c r="F1586" s="42"/>
    </row>
    <row r="1587" spans="1:6" ht="13.5" thickBot="1">
      <c r="A1587" s="28">
        <v>44196</v>
      </c>
      <c r="B1587" s="30" t="s">
        <v>91</v>
      </c>
      <c r="C1587" s="29">
        <v>103</v>
      </c>
      <c r="D1587" s="28">
        <v>2958101</v>
      </c>
      <c r="E1587" s="42"/>
      <c r="F1587" s="42"/>
    </row>
    <row r="1588" spans="1:6" ht="13.5" thickBot="1">
      <c r="A1588" s="28">
        <v>44196</v>
      </c>
      <c r="B1588" s="30" t="s">
        <v>92</v>
      </c>
      <c r="C1588" s="29">
        <v>103</v>
      </c>
      <c r="D1588" s="28">
        <v>2958101</v>
      </c>
      <c r="E1588" s="42"/>
      <c r="F1588" s="42"/>
    </row>
    <row r="1589" spans="1:6" ht="13.5" thickBot="1">
      <c r="A1589" s="28">
        <v>44196</v>
      </c>
      <c r="B1589" s="30" t="s">
        <v>93</v>
      </c>
      <c r="C1589" s="29">
        <v>98</v>
      </c>
      <c r="D1589" s="28">
        <v>2958101</v>
      </c>
      <c r="E1589" s="42"/>
      <c r="F1589" s="42"/>
    </row>
    <row r="1590" spans="1:6" ht="13.5" thickBot="1">
      <c r="A1590" s="28">
        <v>44196</v>
      </c>
      <c r="B1590" s="30" t="s">
        <v>94</v>
      </c>
      <c r="C1590" s="29">
        <v>108</v>
      </c>
      <c r="D1590" s="28">
        <v>2958101</v>
      </c>
      <c r="E1590" s="42"/>
      <c r="F1590" s="42"/>
    </row>
    <row r="1591" spans="1:6" ht="13.5" thickBot="1">
      <c r="A1591" s="28">
        <v>44196</v>
      </c>
      <c r="B1591" s="30" t="s">
        <v>95</v>
      </c>
      <c r="C1591" s="29">
        <v>200</v>
      </c>
      <c r="D1591" s="28">
        <v>2958101</v>
      </c>
      <c r="E1591" s="42"/>
      <c r="F1591" s="42"/>
    </row>
    <row r="1592" spans="1:6" ht="13.5" thickBot="1">
      <c r="A1592" s="28">
        <v>44196</v>
      </c>
      <c r="B1592" s="30" t="s">
        <v>38</v>
      </c>
      <c r="C1592" s="29">
        <v>79</v>
      </c>
      <c r="D1592" s="28">
        <v>2958101</v>
      </c>
      <c r="E1592" s="42"/>
      <c r="F1592" s="42"/>
    </row>
    <row r="1593" spans="1:6" ht="13.5" thickBot="1">
      <c r="A1593" s="28">
        <v>44196</v>
      </c>
      <c r="B1593" s="30" t="s">
        <v>39</v>
      </c>
      <c r="C1593" s="29">
        <v>79</v>
      </c>
      <c r="D1593" s="28">
        <v>2958101</v>
      </c>
      <c r="E1593" s="42"/>
      <c r="F1593" s="42"/>
    </row>
    <row r="1594" spans="1:6" ht="13.5" thickBot="1">
      <c r="A1594" s="28">
        <v>44196</v>
      </c>
      <c r="B1594" s="30" t="s">
        <v>40</v>
      </c>
      <c r="C1594" s="29">
        <v>150</v>
      </c>
      <c r="D1594" s="28">
        <v>2958101</v>
      </c>
      <c r="E1594" s="42"/>
      <c r="F1594" s="42"/>
    </row>
    <row r="1595" spans="1:6" ht="13.5" thickBot="1">
      <c r="A1595" s="28">
        <v>44196</v>
      </c>
      <c r="B1595" s="30" t="s">
        <v>112</v>
      </c>
      <c r="C1595" s="29">
        <v>60</v>
      </c>
      <c r="D1595" s="28">
        <v>2958101</v>
      </c>
      <c r="E1595" s="42"/>
      <c r="F1595" s="42"/>
    </row>
    <row r="1596" spans="1:6" ht="13.5" thickBot="1">
      <c r="A1596" s="28">
        <v>44196</v>
      </c>
      <c r="B1596" s="30" t="s">
        <v>41</v>
      </c>
      <c r="C1596" s="29">
        <v>110</v>
      </c>
      <c r="D1596" s="28">
        <v>2958101</v>
      </c>
      <c r="E1596" s="42"/>
      <c r="F1596" s="42"/>
    </row>
    <row r="1597" spans="1:6" ht="13.5" thickBot="1">
      <c r="A1597" s="28">
        <v>44196</v>
      </c>
      <c r="B1597" s="30" t="s">
        <v>42</v>
      </c>
      <c r="C1597" s="29">
        <v>49</v>
      </c>
      <c r="D1597" s="28">
        <v>2958101</v>
      </c>
      <c r="E1597" s="42"/>
      <c r="F1597" s="42"/>
    </row>
    <row r="1598" spans="1:6" ht="13.5" thickBot="1">
      <c r="A1598" s="28">
        <v>44196</v>
      </c>
      <c r="B1598" s="30" t="s">
        <v>43</v>
      </c>
      <c r="C1598" s="29">
        <v>112</v>
      </c>
      <c r="D1598" s="28">
        <v>2958101</v>
      </c>
      <c r="E1598" s="42"/>
      <c r="F1598" s="42"/>
    </row>
    <row r="1599" spans="1:6" ht="13.5" thickBot="1">
      <c r="A1599" s="28">
        <v>44196</v>
      </c>
      <c r="B1599" s="30" t="s">
        <v>44</v>
      </c>
      <c r="C1599" s="29">
        <v>158</v>
      </c>
      <c r="D1599" s="28">
        <v>2958101</v>
      </c>
      <c r="E1599" s="42"/>
      <c r="F1599" s="42"/>
    </row>
    <row r="1600" spans="1:6" ht="13.5" thickBot="1">
      <c r="A1600" s="28">
        <v>44196</v>
      </c>
      <c r="B1600" s="30" t="s">
        <v>83</v>
      </c>
      <c r="C1600" s="29">
        <v>126</v>
      </c>
      <c r="D1600" s="28">
        <v>2958101</v>
      </c>
      <c r="E1600" s="42"/>
      <c r="F1600" s="42"/>
    </row>
    <row r="1601" spans="1:6" ht="13.5" thickBot="1">
      <c r="A1601" s="28">
        <v>44196</v>
      </c>
      <c r="B1601" s="30" t="s">
        <v>84</v>
      </c>
      <c r="C1601" s="29">
        <v>129</v>
      </c>
      <c r="D1601" s="28">
        <v>2958101</v>
      </c>
      <c r="E1601" s="42"/>
      <c r="F1601" s="42"/>
    </row>
    <row r="1602" spans="1:6" ht="13.5" thickBot="1">
      <c r="A1602" s="28">
        <v>44196</v>
      </c>
      <c r="B1602" s="30" t="s">
        <v>45</v>
      </c>
      <c r="C1602" s="29">
        <v>182</v>
      </c>
      <c r="D1602" s="28">
        <v>2958101</v>
      </c>
      <c r="E1602" s="42"/>
      <c r="F1602" s="42"/>
    </row>
    <row r="1603" spans="1:6" ht="13.5" thickBot="1">
      <c r="A1603" s="28">
        <v>44196</v>
      </c>
      <c r="B1603" s="30" t="s">
        <v>46</v>
      </c>
      <c r="C1603" s="29">
        <v>27</v>
      </c>
      <c r="D1603" s="28">
        <v>2958101</v>
      </c>
      <c r="E1603" s="42"/>
      <c r="F1603" s="42"/>
    </row>
    <row r="1604" spans="1:6" ht="13.5" thickBot="1">
      <c r="A1604" s="28">
        <v>44196</v>
      </c>
      <c r="B1604" s="30" t="s">
        <v>85</v>
      </c>
      <c r="C1604" s="29">
        <v>120</v>
      </c>
      <c r="D1604" s="28">
        <v>2958101</v>
      </c>
      <c r="E1604" s="42"/>
      <c r="F1604" s="42"/>
    </row>
    <row r="1605" spans="1:6" ht="13.5" thickBot="1">
      <c r="A1605" s="28">
        <v>44196</v>
      </c>
      <c r="B1605" s="30" t="s">
        <v>96</v>
      </c>
      <c r="C1605" s="29">
        <v>100</v>
      </c>
      <c r="D1605" s="28">
        <v>2958101</v>
      </c>
      <c r="E1605" s="42"/>
      <c r="F1605" s="42"/>
    </row>
    <row r="1606" spans="1:6" ht="12.75" customHeight="1">
      <c r="A1606" s="42"/>
      <c r="B1606" s="42"/>
      <c r="C1606" s="42"/>
      <c r="D1606" s="42"/>
      <c r="E1606" s="42"/>
      <c r="F1606" s="42"/>
    </row>
    <row r="1607" spans="1:6" ht="12.75" customHeight="1">
      <c r="A1607" s="42"/>
      <c r="B1607" s="42"/>
      <c r="C1607" s="42"/>
      <c r="D1607" s="42"/>
      <c r="E1607" s="42"/>
      <c r="F1607" s="42"/>
    </row>
  </sheetData>
  <mergeCells count="13">
    <mergeCell ref="A1606:F1606"/>
    <mergeCell ref="A1607:F1607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1605"/>
    <mergeCell ref="F46:F1605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="85" zoomScaleNormal="85" workbookViewId="0">
      <selection activeCell="F36" sqref="F36"/>
    </sheetView>
  </sheetViews>
  <sheetFormatPr defaultColWidth="9.140625" defaultRowHeight="15"/>
  <cols>
    <col min="1" max="1" width="18.28515625" style="5" bestFit="1" customWidth="1"/>
    <col min="2" max="2" width="18.28515625" style="5" customWidth="1"/>
    <col min="3" max="3" width="28.85546875" style="5" bestFit="1" customWidth="1"/>
    <col min="4" max="4" width="26.42578125" style="5" bestFit="1" customWidth="1"/>
    <col min="5" max="6" width="21" style="5" customWidth="1"/>
    <col min="7" max="16384" width="9.140625" style="5"/>
  </cols>
  <sheetData>
    <row r="1" spans="1:14">
      <c r="A1" s="53"/>
      <c r="B1" s="54"/>
      <c r="C1" s="54"/>
      <c r="D1" s="54"/>
      <c r="E1" s="54"/>
      <c r="F1" s="55"/>
    </row>
    <row r="2" spans="1:14" ht="18">
      <c r="A2" s="56" t="s">
        <v>71</v>
      </c>
      <c r="B2" s="57"/>
      <c r="C2" s="57"/>
      <c r="D2" s="57"/>
      <c r="E2" s="57"/>
      <c r="F2" s="58"/>
    </row>
    <row r="3" spans="1:14" ht="15.75" thickBot="1">
      <c r="A3" s="59"/>
      <c r="B3" s="60"/>
      <c r="C3" s="60"/>
      <c r="D3" s="60"/>
      <c r="E3" s="60"/>
      <c r="F3" s="61"/>
    </row>
    <row r="4" spans="1:14" ht="25.5" customHeight="1">
      <c r="A4" s="62" t="s">
        <v>70</v>
      </c>
      <c r="B4" s="63" t="s">
        <v>72</v>
      </c>
      <c r="C4" s="64" t="s">
        <v>73</v>
      </c>
      <c r="D4" s="65"/>
      <c r="E4" s="65"/>
      <c r="F4" s="66"/>
    </row>
    <row r="5" spans="1:14" ht="12" customHeight="1">
      <c r="A5" s="62"/>
      <c r="B5" s="63"/>
      <c r="C5" s="67" t="s">
        <v>74</v>
      </c>
      <c r="D5" s="67"/>
      <c r="E5" s="68" t="s">
        <v>75</v>
      </c>
      <c r="F5" s="69"/>
    </row>
    <row r="6" spans="1:14" ht="12" customHeight="1">
      <c r="A6" s="62"/>
      <c r="B6" s="63"/>
      <c r="C6" s="67"/>
      <c r="D6" s="67"/>
      <c r="E6" s="68"/>
      <c r="F6" s="69"/>
    </row>
    <row r="7" spans="1:14" ht="12" customHeight="1">
      <c r="A7" s="62"/>
      <c r="B7" s="63"/>
      <c r="C7" s="67"/>
      <c r="D7" s="67"/>
      <c r="E7" s="68"/>
      <c r="F7" s="69"/>
    </row>
    <row r="8" spans="1:14" ht="15" customHeight="1">
      <c r="A8" s="62"/>
      <c r="B8" s="63"/>
      <c r="C8" s="6" t="s">
        <v>76</v>
      </c>
      <c r="D8" s="6" t="s">
        <v>77</v>
      </c>
      <c r="E8" s="7" t="s">
        <v>76</v>
      </c>
      <c r="F8" s="8" t="s">
        <v>78</v>
      </c>
    </row>
    <row r="9" spans="1:14" ht="15.75">
      <c r="A9" s="16">
        <v>43818</v>
      </c>
      <c r="B9" s="18">
        <v>955.70252552295187</v>
      </c>
      <c r="C9" s="19">
        <v>5.0025817831999997E-2</v>
      </c>
      <c r="D9" s="19">
        <v>5.3365358985E-2</v>
      </c>
      <c r="E9" s="19">
        <v>4.5286794110999999E-2</v>
      </c>
      <c r="F9" s="20">
        <v>4.5064519577000001E-2</v>
      </c>
      <c r="M9" s="9"/>
      <c r="N9" s="9"/>
    </row>
    <row r="10" spans="1:14" ht="15.75">
      <c r="A10" s="16">
        <v>43831</v>
      </c>
      <c r="B10" s="21">
        <v>1099.1812267507109</v>
      </c>
      <c r="C10" s="19">
        <v>5.8238781603000001E-2</v>
      </c>
      <c r="D10" s="19">
        <v>5.7439418155999997E-2</v>
      </c>
      <c r="E10" s="19">
        <v>5.1871881776000002E-2</v>
      </c>
      <c r="F10" s="20">
        <v>5.2354915043000001E-2</v>
      </c>
      <c r="M10" s="9"/>
      <c r="N10" s="9"/>
    </row>
    <row r="11" spans="1:14" ht="15.75">
      <c r="A11" s="16">
        <v>43862</v>
      </c>
      <c r="B11" s="21">
        <v>1181.1409963560104</v>
      </c>
      <c r="C11" s="19">
        <v>5.7744987493E-2</v>
      </c>
      <c r="D11" s="19">
        <v>5.7509759808000001E-2</v>
      </c>
      <c r="E11" s="19">
        <v>4.8224463545999997E-2</v>
      </c>
      <c r="F11" s="20">
        <v>4.8710287789000002E-2</v>
      </c>
      <c r="M11" s="9"/>
      <c r="N11" s="9"/>
    </row>
    <row r="12" spans="1:14" ht="15.75">
      <c r="A12" s="16">
        <v>43891</v>
      </c>
      <c r="B12" s="18">
        <v>1162.3896154045215</v>
      </c>
      <c r="C12" s="22">
        <v>7.3746897702999997E-2</v>
      </c>
      <c r="D12" s="22">
        <v>7.2137895165999999E-2</v>
      </c>
      <c r="E12" s="22">
        <v>5.8333817431000003E-2</v>
      </c>
      <c r="F12" s="23">
        <v>5.7883351678000003E-2</v>
      </c>
    </row>
    <row r="13" spans="1:14" ht="15.75">
      <c r="A13" s="16">
        <v>43922</v>
      </c>
      <c r="B13" s="18">
        <v>2447.7559475203352</v>
      </c>
      <c r="C13" s="19">
        <v>5.0085337099000003E-2</v>
      </c>
      <c r="D13" s="19">
        <v>4.8568099646999999E-2</v>
      </c>
      <c r="E13" s="19">
        <v>4.4466338440000003E-2</v>
      </c>
      <c r="F13" s="20">
        <v>4.4291948161000003E-2</v>
      </c>
    </row>
    <row r="14" spans="1:14" ht="15.75">
      <c r="A14" s="16">
        <v>43952</v>
      </c>
      <c r="B14" s="18">
        <v>2106.232796099016</v>
      </c>
      <c r="C14" s="19">
        <v>6.7860400047999994E-2</v>
      </c>
      <c r="D14" s="19">
        <v>6.9021255183999999E-2</v>
      </c>
      <c r="E14" s="19">
        <v>5.1307708698999997E-2</v>
      </c>
      <c r="F14" s="20">
        <v>5.2280020666000002E-2</v>
      </c>
    </row>
    <row r="15" spans="1:14" ht="16.5" thickBot="1">
      <c r="A15" s="17">
        <v>43983</v>
      </c>
      <c r="B15" s="18">
        <v>2447.7559475203352</v>
      </c>
      <c r="C15" s="19">
        <v>5.0085337099000003E-2</v>
      </c>
      <c r="D15" s="19">
        <v>4.8568099646999999E-2</v>
      </c>
      <c r="E15" s="19">
        <v>4.4466338440000003E-2</v>
      </c>
      <c r="F15" s="20">
        <v>4.4291948161000003E-2</v>
      </c>
    </row>
    <row r="16" spans="1:14" ht="16.5" thickBot="1">
      <c r="A16" s="17">
        <v>44013</v>
      </c>
      <c r="B16" s="18">
        <v>2533.9618409517079</v>
      </c>
      <c r="C16" s="19">
        <v>5.4002181838999998E-2</v>
      </c>
      <c r="D16" s="19">
        <v>5.4893445244999999E-2</v>
      </c>
      <c r="E16" s="19">
        <v>4.7173093681999997E-2</v>
      </c>
      <c r="F16" s="20">
        <v>4.7813285173E-2</v>
      </c>
    </row>
    <row r="17" spans="1:6" ht="16.5" thickBot="1">
      <c r="A17" s="17">
        <v>44044</v>
      </c>
      <c r="B17" s="18">
        <v>2424.7116715562393</v>
      </c>
      <c r="C17" s="19">
        <v>5.2423476427000001E-2</v>
      </c>
      <c r="D17" s="19">
        <v>5.2372482411000003E-2</v>
      </c>
      <c r="E17" s="19">
        <v>4.9710042493999997E-2</v>
      </c>
      <c r="F17" s="20">
        <v>4.9283885043999998E-2</v>
      </c>
    </row>
    <row r="18" spans="1:6" ht="16.5" thickBot="1">
      <c r="A18" s="17">
        <v>44075</v>
      </c>
      <c r="B18" s="18">
        <v>2093.608226176505</v>
      </c>
      <c r="C18" s="19">
        <v>6.7575439261E-2</v>
      </c>
      <c r="D18" s="19">
        <v>6.2092029791000002E-2</v>
      </c>
      <c r="E18" s="19">
        <v>4.9962947186999999E-2</v>
      </c>
      <c r="F18" s="20">
        <v>4.6197008603000002E-2</v>
      </c>
    </row>
    <row r="19" spans="1:6" ht="16.5" thickBot="1">
      <c r="A19" s="17">
        <v>44105</v>
      </c>
      <c r="B19" s="18">
        <v>2238.9782528942055</v>
      </c>
      <c r="C19" s="19">
        <v>5.8412228178E-2</v>
      </c>
      <c r="D19" s="19">
        <v>5.9363000084000001E-2</v>
      </c>
      <c r="E19" s="19">
        <v>3.9733175417E-2</v>
      </c>
      <c r="F19" s="20">
        <v>3.9486680157E-2</v>
      </c>
    </row>
    <row r="20" spans="1:6" ht="16.5" thickBot="1">
      <c r="A20" s="17">
        <v>44136</v>
      </c>
      <c r="B20" s="18">
        <v>2018.7487638653647</v>
      </c>
      <c r="C20" s="19">
        <v>4.4815357686E-2</v>
      </c>
      <c r="D20" s="19">
        <v>4.2906836465999999E-2</v>
      </c>
      <c r="E20" s="19">
        <v>4.1141978204E-2</v>
      </c>
      <c r="F20" s="20">
        <v>3.9342621042000002E-2</v>
      </c>
    </row>
    <row r="21" spans="1:6" ht="16.5" thickBot="1">
      <c r="A21" s="17">
        <v>44166</v>
      </c>
      <c r="B21" s="10">
        <v>2176.9107609096845</v>
      </c>
      <c r="C21" s="11">
        <f>'DA System-Wide STPPF'!O45</f>
        <v>5.2868865352999998E-2</v>
      </c>
      <c r="D21" s="11">
        <f>'DA System-Wide STPPF'!Q45</f>
        <v>4.7250563880999998E-2</v>
      </c>
      <c r="E21" s="11">
        <f>'HA System-Wide STPPF'!P45</f>
        <v>4.2609308759999999E-2</v>
      </c>
      <c r="F21" s="12">
        <f>'HA System-Wide STPPF'!R45</f>
        <v>4.1784191470000002E-2</v>
      </c>
    </row>
    <row r="23" spans="1:6">
      <c r="B23" s="52" t="s">
        <v>79</v>
      </c>
      <c r="C23" s="52"/>
      <c r="D23" s="52"/>
      <c r="E23" s="52"/>
      <c r="F23" s="52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757"/>
  <sheetViews>
    <sheetView workbookViewId="0">
      <selection activeCell="N23" sqref="N23"/>
    </sheetView>
  </sheetViews>
  <sheetFormatPr defaultColWidth="9.140625" defaultRowHeight="12.75" customHeight="1"/>
  <cols>
    <col min="1" max="1" width="20.140625" style="36" bestFit="1" customWidth="1"/>
    <col min="2" max="2" width="13.7109375" style="36" bestFit="1" customWidth="1"/>
    <col min="3" max="12" width="12.42578125" style="36" bestFit="1" customWidth="1"/>
    <col min="13" max="14" width="12.42578125" style="4" customWidth="1"/>
    <col min="15" max="15" width="3.5703125" style="4" bestFit="1" customWidth="1"/>
    <col min="16" max="20" width="15" style="4" bestFit="1" customWidth="1"/>
    <col min="21" max="16384" width="9.140625" style="4"/>
  </cols>
  <sheetData>
    <row r="1" spans="1:23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3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3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3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3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3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3" ht="24" customHeight="1">
      <c r="A7" s="71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3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P8" s="42"/>
      <c r="Q8" s="42"/>
      <c r="R8" s="42"/>
      <c r="S8" s="42"/>
      <c r="T8" s="42"/>
    </row>
    <row r="9" spans="1:23" ht="13.5" thickBot="1">
      <c r="A9" s="70" t="s">
        <v>47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P9" s="70" t="s">
        <v>48</v>
      </c>
      <c r="Q9" s="42"/>
      <c r="R9" s="42"/>
      <c r="S9" s="42"/>
      <c r="T9" s="42"/>
    </row>
    <row r="10" spans="1:23" ht="48" customHeight="1" thickBot="1">
      <c r="A10" s="25" t="s">
        <v>18</v>
      </c>
      <c r="B10" s="25" t="s">
        <v>49</v>
      </c>
      <c r="C10" s="35" t="s">
        <v>50</v>
      </c>
      <c r="D10" s="25" t="s">
        <v>51</v>
      </c>
      <c r="E10" s="35" t="s">
        <v>52</v>
      </c>
      <c r="F10" s="35" t="s">
        <v>53</v>
      </c>
      <c r="G10" s="35" t="s">
        <v>54</v>
      </c>
      <c r="H10" s="35" t="s">
        <v>55</v>
      </c>
      <c r="I10" s="35" t="s">
        <v>56</v>
      </c>
      <c r="J10" s="35" t="s">
        <v>57</v>
      </c>
      <c r="K10" s="35" t="s">
        <v>58</v>
      </c>
      <c r="L10" s="35" t="s">
        <v>59</v>
      </c>
      <c r="M10" s="13"/>
      <c r="N10" s="13"/>
      <c r="O10" s="42"/>
      <c r="P10" s="25" t="s">
        <v>18</v>
      </c>
      <c r="Q10" s="35" t="s">
        <v>60</v>
      </c>
      <c r="R10" s="35" t="s">
        <v>61</v>
      </c>
      <c r="S10" s="35" t="s">
        <v>62</v>
      </c>
      <c r="T10" s="35" t="s">
        <v>63</v>
      </c>
    </row>
    <row r="11" spans="1:23" ht="13.5" thickBot="1">
      <c r="A11" s="26">
        <v>44166</v>
      </c>
      <c r="B11" s="31">
        <v>1</v>
      </c>
      <c r="C11" s="2">
        <v>43571.89453125</v>
      </c>
      <c r="D11" s="2">
        <v>0</v>
      </c>
      <c r="E11" s="2">
        <v>0</v>
      </c>
      <c r="F11" s="2">
        <v>1.5002237845E-2</v>
      </c>
      <c r="G11" s="2">
        <v>0.215002240825</v>
      </c>
      <c r="H11" s="2">
        <v>0.20000000298000001</v>
      </c>
      <c r="I11" s="3">
        <v>4.4211852935478797E-5</v>
      </c>
      <c r="J11" s="3">
        <v>3.0849759089042199E-6</v>
      </c>
      <c r="K11" s="3">
        <v>4.4211852935478797E-5</v>
      </c>
      <c r="L11" s="3">
        <v>3.0849759089042199E-6</v>
      </c>
      <c r="M11" s="14">
        <f>IF(F11&gt;5,1,0)</f>
        <v>0</v>
      </c>
      <c r="N11" s="14">
        <f>IF(G11&gt;E11,1,0)</f>
        <v>1</v>
      </c>
      <c r="O11" s="42"/>
      <c r="P11" s="26">
        <v>44166</v>
      </c>
      <c r="Q11" s="3">
        <v>4.1790271865999998E-2</v>
      </c>
      <c r="R11" s="3">
        <v>0.25647241849899999</v>
      </c>
      <c r="S11" s="3">
        <v>3.2054211466000002E-2</v>
      </c>
      <c r="T11" s="3">
        <v>0.24158448923699999</v>
      </c>
    </row>
    <row r="12" spans="1:23" ht="13.5" thickBot="1">
      <c r="A12" s="28">
        <v>44166</v>
      </c>
      <c r="B12" s="32">
        <v>2</v>
      </c>
      <c r="C12" s="33">
        <v>43288.78515625</v>
      </c>
      <c r="D12" s="33">
        <v>0</v>
      </c>
      <c r="E12" s="33">
        <v>0</v>
      </c>
      <c r="F12" s="33">
        <v>1.4915720063E-2</v>
      </c>
      <c r="G12" s="33">
        <v>0.214915723044</v>
      </c>
      <c r="H12" s="33">
        <v>0.20000000298000001</v>
      </c>
      <c r="I12" s="34">
        <v>4.4194061905040898E-5</v>
      </c>
      <c r="J12" s="34">
        <v>3.0671848784663802E-6</v>
      </c>
      <c r="K12" s="34">
        <v>4.4194061905040898E-5</v>
      </c>
      <c r="L12" s="34">
        <v>3.0671848784663802E-6</v>
      </c>
      <c r="M12" s="14">
        <f>IF(F12&gt;5,1,0)</f>
        <v>0</v>
      </c>
      <c r="N12" s="14">
        <f t="shared" ref="N12:N75" si="0">IF(G12&gt;E12,1,0)</f>
        <v>1</v>
      </c>
      <c r="O12" s="42"/>
      <c r="P12" s="28">
        <v>44167</v>
      </c>
      <c r="Q12" s="34">
        <v>6.9320758590000003E-2</v>
      </c>
      <c r="R12" s="34">
        <v>0.32231307911399998</v>
      </c>
      <c r="S12" s="34">
        <v>6.1195390155000001E-2</v>
      </c>
      <c r="T12" s="34">
        <v>0.30781772458200002</v>
      </c>
    </row>
    <row r="13" spans="1:23" ht="13.5" thickBot="1">
      <c r="A13" s="28">
        <v>44166</v>
      </c>
      <c r="B13" s="32">
        <v>3</v>
      </c>
      <c r="C13" s="33">
        <v>43541.61328125</v>
      </c>
      <c r="D13" s="33">
        <v>0</v>
      </c>
      <c r="E13" s="33">
        <v>0</v>
      </c>
      <c r="F13" s="33">
        <v>1.4915720063E-2</v>
      </c>
      <c r="G13" s="33">
        <v>0.214915723044</v>
      </c>
      <c r="H13" s="33">
        <v>0.20000000298000001</v>
      </c>
      <c r="I13" s="34">
        <v>4.4194061905040898E-5</v>
      </c>
      <c r="J13" s="34">
        <v>3.0671848784663802E-6</v>
      </c>
      <c r="K13" s="34">
        <v>4.4194061905040898E-5</v>
      </c>
      <c r="L13" s="34">
        <v>3.0671848784663802E-6</v>
      </c>
      <c r="M13" s="14">
        <f t="shared" ref="M13:M75" si="1">IF(F13&gt;5,1,0)</f>
        <v>0</v>
      </c>
      <c r="N13" s="14">
        <f t="shared" si="0"/>
        <v>1</v>
      </c>
      <c r="O13" s="42"/>
      <c r="P13" s="28">
        <v>44168</v>
      </c>
      <c r="Q13" s="34">
        <v>3.1135586787E-2</v>
      </c>
      <c r="R13" s="34">
        <v>4.3353645251000002E-2</v>
      </c>
      <c r="S13" s="34">
        <v>4.4141413023000002E-2</v>
      </c>
      <c r="T13" s="34">
        <v>5.6583779314999999E-2</v>
      </c>
      <c r="W13" s="15"/>
    </row>
    <row r="14" spans="1:23" ht="13.5" thickBot="1">
      <c r="A14" s="28">
        <v>44166</v>
      </c>
      <c r="B14" s="32">
        <v>4</v>
      </c>
      <c r="C14" s="33">
        <v>44156.26171875</v>
      </c>
      <c r="D14" s="33">
        <v>0</v>
      </c>
      <c r="E14" s="33">
        <v>0</v>
      </c>
      <c r="F14" s="33">
        <v>1.4915720063E-2</v>
      </c>
      <c r="G14" s="33">
        <v>0.23158238995899999</v>
      </c>
      <c r="H14" s="33">
        <v>0.216666669895</v>
      </c>
      <c r="I14" s="34">
        <v>4.76213016572555E-5</v>
      </c>
      <c r="J14" s="34">
        <v>3.0671848784663802E-6</v>
      </c>
      <c r="K14" s="34">
        <v>4.76213016572555E-5</v>
      </c>
      <c r="L14" s="34">
        <v>3.0671848784663802E-6</v>
      </c>
      <c r="M14" s="14">
        <f t="shared" si="1"/>
        <v>0</v>
      </c>
      <c r="N14" s="14">
        <f t="shared" si="0"/>
        <v>1</v>
      </c>
      <c r="O14" s="42"/>
      <c r="P14" s="28">
        <v>44169</v>
      </c>
      <c r="Q14" s="34">
        <v>3.1643960034000003E-2</v>
      </c>
      <c r="R14" s="34">
        <v>3.2180206562999997E-2</v>
      </c>
      <c r="S14" s="34">
        <v>2.7227970632000002E-2</v>
      </c>
      <c r="T14" s="34">
        <v>2.7321314223E-2</v>
      </c>
      <c r="W14" s="15"/>
    </row>
    <row r="15" spans="1:23" ht="13.5" thickBot="1">
      <c r="A15" s="28">
        <v>44166</v>
      </c>
      <c r="B15" s="32">
        <v>5</v>
      </c>
      <c r="C15" s="33">
        <v>45581.0546875</v>
      </c>
      <c r="D15" s="33">
        <v>0</v>
      </c>
      <c r="E15" s="33">
        <v>0</v>
      </c>
      <c r="F15" s="33">
        <v>1.6059525647E-2</v>
      </c>
      <c r="G15" s="33">
        <v>0.266059529372</v>
      </c>
      <c r="H15" s="33">
        <v>0.25000000372499998</v>
      </c>
      <c r="I15" s="34">
        <v>5.4710986916016903E-5</v>
      </c>
      <c r="J15" s="34">
        <v>3.3023906327986998E-6</v>
      </c>
      <c r="K15" s="34">
        <v>5.4710986916016903E-5</v>
      </c>
      <c r="L15" s="34">
        <v>3.3023906327986998E-6</v>
      </c>
      <c r="M15" s="14">
        <f t="shared" si="1"/>
        <v>0</v>
      </c>
      <c r="N15" s="14">
        <f t="shared" si="0"/>
        <v>1</v>
      </c>
      <c r="O15" s="42"/>
      <c r="P15" s="28">
        <v>44170</v>
      </c>
      <c r="Q15" s="34">
        <v>3.2099023589999998E-2</v>
      </c>
      <c r="R15" s="34">
        <v>3.6875664765000003E-2</v>
      </c>
      <c r="S15" s="34">
        <v>2.9308166055000001E-2</v>
      </c>
      <c r="T15" s="34">
        <v>3.3981696728999998E-2</v>
      </c>
    </row>
    <row r="16" spans="1:23" ht="13.5" thickBot="1">
      <c r="A16" s="28">
        <v>44166</v>
      </c>
      <c r="B16" s="32">
        <v>6</v>
      </c>
      <c r="C16" s="33">
        <v>48211.39453125</v>
      </c>
      <c r="D16" s="33">
        <v>0</v>
      </c>
      <c r="E16" s="33">
        <v>0</v>
      </c>
      <c r="F16" s="33">
        <v>1.4915720063E-2</v>
      </c>
      <c r="G16" s="33">
        <v>0.214915723044</v>
      </c>
      <c r="H16" s="33">
        <v>0.20000000298000001</v>
      </c>
      <c r="I16" s="34">
        <v>4.4194061905040898E-5</v>
      </c>
      <c r="J16" s="34">
        <v>3.0671848784663802E-6</v>
      </c>
      <c r="K16" s="34">
        <v>4.4194061905040898E-5</v>
      </c>
      <c r="L16" s="34">
        <v>3.0671848784663802E-6</v>
      </c>
      <c r="M16" s="14">
        <f t="shared" si="1"/>
        <v>0</v>
      </c>
      <c r="N16" s="14">
        <f t="shared" si="0"/>
        <v>1</v>
      </c>
      <c r="O16" s="42"/>
      <c r="P16" s="28">
        <v>44171</v>
      </c>
      <c r="Q16" s="34">
        <v>4.2057657542999997E-2</v>
      </c>
      <c r="R16" s="34">
        <v>4.1524022204999997E-2</v>
      </c>
      <c r="S16" s="34">
        <v>4.3198747077999998E-2</v>
      </c>
      <c r="T16" s="34">
        <v>4.2448579689000003E-2</v>
      </c>
    </row>
    <row r="17" spans="1:20" ht="13.5" thickBot="1">
      <c r="A17" s="28">
        <v>44166</v>
      </c>
      <c r="B17" s="32">
        <v>7</v>
      </c>
      <c r="C17" s="33">
        <v>51892.0703125</v>
      </c>
      <c r="D17" s="33">
        <v>0</v>
      </c>
      <c r="E17" s="33">
        <v>0</v>
      </c>
      <c r="F17" s="33">
        <v>1.4915720063E-2</v>
      </c>
      <c r="G17" s="33">
        <v>0.214915723044</v>
      </c>
      <c r="H17" s="33">
        <v>0.20000000298000001</v>
      </c>
      <c r="I17" s="34">
        <v>4.4194061905040898E-5</v>
      </c>
      <c r="J17" s="34">
        <v>3.0671848784663802E-6</v>
      </c>
      <c r="K17" s="34">
        <v>4.4194061905040898E-5</v>
      </c>
      <c r="L17" s="34">
        <v>3.0671848784663802E-6</v>
      </c>
      <c r="M17" s="14">
        <f t="shared" si="1"/>
        <v>0</v>
      </c>
      <c r="N17" s="14">
        <f t="shared" si="0"/>
        <v>1</v>
      </c>
      <c r="O17" s="42"/>
      <c r="P17" s="28">
        <v>44172</v>
      </c>
      <c r="Q17" s="34">
        <v>3.0993437690999999E-2</v>
      </c>
      <c r="R17" s="34">
        <v>3.1312375949999999E-2</v>
      </c>
      <c r="S17" s="34">
        <v>2.6730733672999999E-2</v>
      </c>
      <c r="T17" s="34">
        <v>2.6274333471E-2</v>
      </c>
    </row>
    <row r="18" spans="1:20" ht="13.5" thickBot="1">
      <c r="A18" s="28">
        <v>44166</v>
      </c>
      <c r="B18" s="32">
        <v>8</v>
      </c>
      <c r="C18" s="33">
        <v>53465.82421875</v>
      </c>
      <c r="D18" s="33">
        <v>79.7</v>
      </c>
      <c r="E18" s="33">
        <v>73.7</v>
      </c>
      <c r="F18" s="33">
        <v>90.593036016883005</v>
      </c>
      <c r="G18" s="33">
        <v>93.893882924644004</v>
      </c>
      <c r="H18" s="33">
        <v>3.30084690776</v>
      </c>
      <c r="I18" s="34">
        <v>2.9187503439999998E-3</v>
      </c>
      <c r="J18" s="34">
        <v>2.2399827299999999E-3</v>
      </c>
      <c r="K18" s="34">
        <v>4.152556636E-3</v>
      </c>
      <c r="L18" s="34">
        <v>3.473789022E-3</v>
      </c>
      <c r="M18" s="14">
        <f t="shared" si="1"/>
        <v>1</v>
      </c>
      <c r="N18" s="14">
        <f t="shared" si="0"/>
        <v>1</v>
      </c>
      <c r="O18" s="42"/>
      <c r="P18" s="28">
        <v>44173</v>
      </c>
      <c r="Q18" s="34">
        <v>3.3269256571000001E-2</v>
      </c>
      <c r="R18" s="34">
        <v>3.2580436902999999E-2</v>
      </c>
      <c r="S18" s="34">
        <v>3.5766249181E-2</v>
      </c>
      <c r="T18" s="34">
        <v>3.4708915532E-2</v>
      </c>
    </row>
    <row r="19" spans="1:20" ht="13.5" thickBot="1">
      <c r="A19" s="28">
        <v>44166</v>
      </c>
      <c r="B19" s="32">
        <v>9</v>
      </c>
      <c r="C19" s="33">
        <v>51719.03515625</v>
      </c>
      <c r="D19" s="33">
        <v>1158.2</v>
      </c>
      <c r="E19" s="33">
        <v>1130.3</v>
      </c>
      <c r="F19" s="33">
        <v>1555.0500865256799</v>
      </c>
      <c r="G19" s="33">
        <v>1627.69867147938</v>
      </c>
      <c r="H19" s="33">
        <v>72.648584953702994</v>
      </c>
      <c r="I19" s="34">
        <v>9.6545069191000005E-2</v>
      </c>
      <c r="J19" s="34">
        <v>8.1606022316000004E-2</v>
      </c>
      <c r="K19" s="34">
        <v>0.102282268451</v>
      </c>
      <c r="L19" s="34">
        <v>8.7343221575999996E-2</v>
      </c>
      <c r="M19" s="14">
        <f t="shared" si="1"/>
        <v>1</v>
      </c>
      <c r="N19" s="14">
        <f t="shared" si="0"/>
        <v>1</v>
      </c>
      <c r="O19" s="42"/>
      <c r="P19" s="28">
        <v>44174</v>
      </c>
      <c r="Q19" s="34">
        <v>4.1377291795E-2</v>
      </c>
      <c r="R19" s="34">
        <v>3.6803091709999999E-2</v>
      </c>
      <c r="S19" s="34">
        <v>3.9748125019999997E-2</v>
      </c>
      <c r="T19" s="34">
        <v>3.9605223607000001E-2</v>
      </c>
    </row>
    <row r="20" spans="1:20" ht="13.5" thickBot="1">
      <c r="A20" s="28">
        <v>44166</v>
      </c>
      <c r="B20" s="32">
        <v>10</v>
      </c>
      <c r="C20" s="33">
        <v>49046.17578125</v>
      </c>
      <c r="D20" s="33">
        <v>3181.3</v>
      </c>
      <c r="E20" s="33">
        <v>3043.9</v>
      </c>
      <c r="F20" s="33">
        <v>2710.4764929040498</v>
      </c>
      <c r="G20" s="33">
        <v>3087.4944605196001</v>
      </c>
      <c r="H20" s="33">
        <v>377.01796761555198</v>
      </c>
      <c r="I20" s="34">
        <v>1.9289644145E-2</v>
      </c>
      <c r="J20" s="34">
        <v>9.6817500944999996E-2</v>
      </c>
      <c r="K20" s="34">
        <v>8.9645199499999995E-3</v>
      </c>
      <c r="L20" s="34">
        <v>6.8563336848000006E-2</v>
      </c>
      <c r="M20" s="14">
        <f t="shared" si="1"/>
        <v>1</v>
      </c>
      <c r="N20" s="14">
        <f t="shared" si="0"/>
        <v>1</v>
      </c>
      <c r="O20" s="42"/>
      <c r="P20" s="28">
        <v>44175</v>
      </c>
      <c r="Q20" s="34">
        <v>3.9791953163999999E-2</v>
      </c>
      <c r="R20" s="34">
        <v>0.117613763499</v>
      </c>
      <c r="S20" s="34">
        <v>3.7557114375999998E-2</v>
      </c>
      <c r="T20" s="34">
        <v>0.115339184574</v>
      </c>
    </row>
    <row r="21" spans="1:20" ht="13.5" thickBot="1">
      <c r="A21" s="28">
        <v>44166</v>
      </c>
      <c r="B21" s="32">
        <v>11</v>
      </c>
      <c r="C21" s="33">
        <v>46606.6953125</v>
      </c>
      <c r="D21" s="33">
        <v>3586.9</v>
      </c>
      <c r="E21" s="33">
        <v>3429.7</v>
      </c>
      <c r="F21" s="33">
        <v>2691.1090772096099</v>
      </c>
      <c r="G21" s="33">
        <v>3302.4354108277098</v>
      </c>
      <c r="H21" s="33">
        <v>611.32633361809906</v>
      </c>
      <c r="I21" s="34">
        <v>5.8495700014E-2</v>
      </c>
      <c r="J21" s="34">
        <v>0.18420541287</v>
      </c>
      <c r="K21" s="34">
        <v>2.6169975153E-2</v>
      </c>
      <c r="L21" s="34">
        <v>0.15187968800900001</v>
      </c>
      <c r="M21" s="14">
        <f t="shared" si="1"/>
        <v>1</v>
      </c>
      <c r="N21" s="14">
        <f t="shared" si="0"/>
        <v>0</v>
      </c>
      <c r="O21" s="42"/>
      <c r="P21" s="28">
        <v>44176</v>
      </c>
      <c r="Q21" s="34">
        <v>2.8327727104999999E-2</v>
      </c>
      <c r="R21" s="34">
        <v>6.1225131683999998E-2</v>
      </c>
      <c r="S21" s="34">
        <v>2.7672314193000001E-2</v>
      </c>
      <c r="T21" s="34">
        <v>5.8475702384000003E-2</v>
      </c>
    </row>
    <row r="22" spans="1:20" ht="13.5" thickBot="1">
      <c r="A22" s="28">
        <v>44166</v>
      </c>
      <c r="B22" s="32">
        <v>12</v>
      </c>
      <c r="C22" s="33">
        <v>44441.1015625</v>
      </c>
      <c r="D22" s="33">
        <v>3533</v>
      </c>
      <c r="E22" s="33">
        <v>3383.7</v>
      </c>
      <c r="F22" s="33">
        <v>1873.9361972459501</v>
      </c>
      <c r="G22" s="33">
        <v>3288.1883198605701</v>
      </c>
      <c r="H22" s="33">
        <v>1414.25212261461</v>
      </c>
      <c r="I22" s="34">
        <v>5.0341698567999998E-2</v>
      </c>
      <c r="J22" s="34">
        <v>0.34116055989100003</v>
      </c>
      <c r="K22" s="34">
        <v>1.9640485324999998E-2</v>
      </c>
      <c r="L22" s="34">
        <v>0.31045934664800001</v>
      </c>
      <c r="M22" s="14">
        <f t="shared" si="1"/>
        <v>1</v>
      </c>
      <c r="N22" s="14">
        <f t="shared" si="0"/>
        <v>0</v>
      </c>
      <c r="O22" s="42"/>
      <c r="P22" s="28">
        <v>44177</v>
      </c>
      <c r="Q22" s="34">
        <v>1.7067852176000001E-2</v>
      </c>
      <c r="R22" s="34">
        <v>1.4863609404E-2</v>
      </c>
      <c r="S22" s="34">
        <v>3.0413830422E-2</v>
      </c>
      <c r="T22" s="34">
        <v>2.8209587651000002E-2</v>
      </c>
    </row>
    <row r="23" spans="1:20" ht="13.5" thickBot="1">
      <c r="A23" s="28">
        <v>44166</v>
      </c>
      <c r="B23" s="32">
        <v>13</v>
      </c>
      <c r="C23" s="33">
        <v>42629.4375</v>
      </c>
      <c r="D23" s="33">
        <v>3491.7</v>
      </c>
      <c r="E23" s="33">
        <v>3361.1</v>
      </c>
      <c r="F23" s="33">
        <v>1670.45295960671</v>
      </c>
      <c r="G23" s="33">
        <v>3148.5218327058101</v>
      </c>
      <c r="H23" s="33">
        <v>1478.0688730991001</v>
      </c>
      <c r="I23" s="34">
        <v>7.0569230371000005E-2</v>
      </c>
      <c r="J23" s="34">
        <v>0.37451100974500001</v>
      </c>
      <c r="K23" s="34">
        <v>4.3713380071999999E-2</v>
      </c>
      <c r="L23" s="34">
        <v>0.34765515944699998</v>
      </c>
      <c r="M23" s="14">
        <f t="shared" si="1"/>
        <v>1</v>
      </c>
      <c r="N23" s="14">
        <f t="shared" si="0"/>
        <v>0</v>
      </c>
      <c r="O23" s="42"/>
      <c r="P23" s="28">
        <v>44178</v>
      </c>
      <c r="Q23" s="34">
        <v>5.1107151253999998E-2</v>
      </c>
      <c r="R23" s="34">
        <v>0.14994434210900001</v>
      </c>
      <c r="S23" s="34">
        <v>5.0736196507000002E-2</v>
      </c>
      <c r="T23" s="34">
        <v>0.14940889159199999</v>
      </c>
    </row>
    <row r="24" spans="1:20" ht="13.5" thickBot="1">
      <c r="A24" s="28">
        <v>44166</v>
      </c>
      <c r="B24" s="32">
        <v>14</v>
      </c>
      <c r="C24" s="33">
        <v>41517.3984375</v>
      </c>
      <c r="D24" s="33">
        <v>3433.5</v>
      </c>
      <c r="E24" s="33">
        <v>3326.5</v>
      </c>
      <c r="F24" s="33">
        <v>1103.6638375140401</v>
      </c>
      <c r="G24" s="33">
        <v>3249.4761053389998</v>
      </c>
      <c r="H24" s="33">
        <v>2145.8122678249601</v>
      </c>
      <c r="I24" s="34">
        <v>3.7841639864E-2</v>
      </c>
      <c r="J24" s="34">
        <v>0.47909441959400001</v>
      </c>
      <c r="K24" s="34">
        <v>1.5838760983000001E-2</v>
      </c>
      <c r="L24" s="34">
        <v>0.45709154071199998</v>
      </c>
      <c r="M24" s="14">
        <f t="shared" si="1"/>
        <v>1</v>
      </c>
      <c r="N24" s="14">
        <f t="shared" si="0"/>
        <v>0</v>
      </c>
      <c r="O24" s="42"/>
      <c r="P24" s="28">
        <v>44179</v>
      </c>
      <c r="Q24" s="34">
        <v>4.3837726213E-2</v>
      </c>
      <c r="R24" s="34">
        <v>6.3338937254E-2</v>
      </c>
      <c r="S24" s="34">
        <v>3.9128624749000002E-2</v>
      </c>
      <c r="T24" s="34">
        <v>5.4187601145999999E-2</v>
      </c>
    </row>
    <row r="25" spans="1:20" ht="13.5" thickBot="1">
      <c r="A25" s="28">
        <v>44166</v>
      </c>
      <c r="B25" s="32">
        <v>15</v>
      </c>
      <c r="C25" s="33">
        <v>40550.36328125</v>
      </c>
      <c r="D25" s="33">
        <v>3469.4</v>
      </c>
      <c r="E25" s="33">
        <v>3414.8</v>
      </c>
      <c r="F25" s="33">
        <v>927.49828549724896</v>
      </c>
      <c r="G25" s="33">
        <v>3356.7086567237702</v>
      </c>
      <c r="H25" s="33">
        <v>2429.2103712265198</v>
      </c>
      <c r="I25" s="34">
        <v>2.3173214739000001E-2</v>
      </c>
      <c r="J25" s="34">
        <v>0.52270238834100002</v>
      </c>
      <c r="K25" s="34">
        <v>1.1945577478E-2</v>
      </c>
      <c r="L25" s="34">
        <v>0.51147475107999996</v>
      </c>
      <c r="M25" s="14">
        <f t="shared" si="1"/>
        <v>1</v>
      </c>
      <c r="N25" s="14">
        <f t="shared" si="0"/>
        <v>0</v>
      </c>
      <c r="O25" s="42"/>
      <c r="P25" s="28">
        <v>44180</v>
      </c>
      <c r="Q25" s="34">
        <v>3.3851986831999997E-2</v>
      </c>
      <c r="R25" s="34">
        <v>0.147085086235</v>
      </c>
      <c r="S25" s="34">
        <v>3.2432198325000001E-2</v>
      </c>
      <c r="T25" s="34">
        <v>0.144920974422</v>
      </c>
    </row>
    <row r="26" spans="1:20" ht="13.5" thickBot="1">
      <c r="A26" s="28">
        <v>44166</v>
      </c>
      <c r="B26" s="32">
        <v>16</v>
      </c>
      <c r="C26" s="33">
        <v>40083.6796875</v>
      </c>
      <c r="D26" s="33">
        <v>3233.8</v>
      </c>
      <c r="E26" s="33">
        <v>3183.5</v>
      </c>
      <c r="F26" s="33">
        <v>862.69324951084297</v>
      </c>
      <c r="G26" s="33">
        <v>3301.0069936773498</v>
      </c>
      <c r="H26" s="33">
        <v>2438.3137441665099</v>
      </c>
      <c r="I26" s="34">
        <v>1.3820068615E-2</v>
      </c>
      <c r="J26" s="34">
        <v>0.48758107145500001</v>
      </c>
      <c r="K26" s="34">
        <v>2.4163478033000001E-2</v>
      </c>
      <c r="L26" s="34">
        <v>0.47723766203700002</v>
      </c>
      <c r="M26" s="14">
        <f t="shared" si="1"/>
        <v>1</v>
      </c>
      <c r="N26" s="14">
        <f t="shared" si="0"/>
        <v>1</v>
      </c>
      <c r="O26" s="42"/>
      <c r="P26" s="28">
        <v>44181</v>
      </c>
      <c r="Q26" s="34">
        <v>2.7151760968999999E-2</v>
      </c>
      <c r="R26" s="34">
        <v>2.9254362111999999E-2</v>
      </c>
      <c r="S26" s="34">
        <v>2.6391179407999999E-2</v>
      </c>
      <c r="T26" s="34">
        <v>2.7384617266E-2</v>
      </c>
    </row>
    <row r="27" spans="1:20" ht="13.5" thickBot="1">
      <c r="A27" s="28">
        <v>44166</v>
      </c>
      <c r="B27" s="32">
        <v>17</v>
      </c>
      <c r="C27" s="33">
        <v>40662.23046875</v>
      </c>
      <c r="D27" s="33">
        <v>1710.5</v>
      </c>
      <c r="E27" s="33">
        <v>1686.5</v>
      </c>
      <c r="F27" s="33">
        <v>596.13266671832696</v>
      </c>
      <c r="G27" s="33">
        <v>2129.1686474083399</v>
      </c>
      <c r="H27" s="33">
        <v>1533.0359806900101</v>
      </c>
      <c r="I27" s="34">
        <v>8.6092668600999997E-2</v>
      </c>
      <c r="J27" s="34">
        <v>0.22915223797600001</v>
      </c>
      <c r="K27" s="34">
        <v>9.1027893770000007E-2</v>
      </c>
      <c r="L27" s="34">
        <v>0.22421701280699999</v>
      </c>
      <c r="M27" s="14">
        <f t="shared" si="1"/>
        <v>1</v>
      </c>
      <c r="N27" s="14">
        <f t="shared" si="0"/>
        <v>1</v>
      </c>
      <c r="O27" s="42"/>
      <c r="P27" s="28">
        <v>44182</v>
      </c>
      <c r="Q27" s="34">
        <v>3.0427600709E-2</v>
      </c>
      <c r="R27" s="34">
        <v>2.7608219464000001E-2</v>
      </c>
      <c r="S27" s="34">
        <v>3.2020574784E-2</v>
      </c>
      <c r="T27" s="34">
        <v>2.5092741280000001E-2</v>
      </c>
    </row>
    <row r="28" spans="1:20" ht="13.5" thickBot="1">
      <c r="A28" s="28">
        <v>44166</v>
      </c>
      <c r="B28" s="32">
        <v>18</v>
      </c>
      <c r="C28" s="33">
        <v>42864.5546875</v>
      </c>
      <c r="D28" s="33">
        <v>228.4</v>
      </c>
      <c r="E28" s="33">
        <v>208.5</v>
      </c>
      <c r="F28" s="33">
        <v>120.80127353431</v>
      </c>
      <c r="G28" s="33">
        <v>231.34360342838201</v>
      </c>
      <c r="H28" s="33">
        <v>110.542329894071</v>
      </c>
      <c r="I28" s="34">
        <v>6.0530607200000005E-4</v>
      </c>
      <c r="J28" s="34">
        <v>2.2125997628000001E-2</v>
      </c>
      <c r="K28" s="34">
        <v>4.697430275E-3</v>
      </c>
      <c r="L28" s="34">
        <v>1.8033873424000001E-2</v>
      </c>
      <c r="M28" s="14">
        <f t="shared" si="1"/>
        <v>1</v>
      </c>
      <c r="N28" s="14">
        <f t="shared" si="0"/>
        <v>1</v>
      </c>
      <c r="O28" s="42"/>
      <c r="P28" s="28">
        <v>44183</v>
      </c>
      <c r="Q28" s="34">
        <v>8.4761991332000006E-2</v>
      </c>
      <c r="R28" s="34">
        <v>0.154509612129</v>
      </c>
      <c r="S28" s="34">
        <v>8.4022586462999996E-2</v>
      </c>
      <c r="T28" s="34">
        <v>0.153602980438</v>
      </c>
    </row>
    <row r="29" spans="1:20" ht="13.5" thickBot="1">
      <c r="A29" s="28">
        <v>44166</v>
      </c>
      <c r="B29" s="32">
        <v>19</v>
      </c>
      <c r="C29" s="33">
        <v>44921.1328125</v>
      </c>
      <c r="D29" s="33">
        <v>0</v>
      </c>
      <c r="E29" s="33">
        <v>0</v>
      </c>
      <c r="F29" s="33">
        <v>3.7594381959999999E-2</v>
      </c>
      <c r="G29" s="33">
        <v>0.46562056253299999</v>
      </c>
      <c r="H29" s="33">
        <v>0.42802618057199998</v>
      </c>
      <c r="I29" s="34">
        <v>9.5747596655131203E-5</v>
      </c>
      <c r="J29" s="34">
        <v>7.7306975037903998E-6</v>
      </c>
      <c r="K29" s="34">
        <v>9.5747596655131203E-5</v>
      </c>
      <c r="L29" s="34">
        <v>7.7306975037903998E-6</v>
      </c>
      <c r="M29" s="14">
        <f t="shared" si="1"/>
        <v>0</v>
      </c>
      <c r="N29" s="14">
        <f t="shared" si="0"/>
        <v>1</v>
      </c>
      <c r="O29" s="42"/>
      <c r="P29" s="28">
        <v>44184</v>
      </c>
      <c r="Q29" s="34">
        <v>3.2645922835999999E-2</v>
      </c>
      <c r="R29" s="34">
        <v>3.1871023919999998E-2</v>
      </c>
      <c r="S29" s="34">
        <v>3.3929770039000003E-2</v>
      </c>
      <c r="T29" s="34">
        <v>3.3155481808999999E-2</v>
      </c>
    </row>
    <row r="30" spans="1:20" ht="13.5" thickBot="1">
      <c r="A30" s="28">
        <v>44166</v>
      </c>
      <c r="B30" s="32">
        <v>20</v>
      </c>
      <c r="C30" s="33">
        <v>44992.8671875</v>
      </c>
      <c r="D30" s="33">
        <v>0</v>
      </c>
      <c r="E30" s="33">
        <v>0</v>
      </c>
      <c r="F30" s="33">
        <v>1.5959282841000001E-2</v>
      </c>
      <c r="G30" s="33">
        <v>0.20751484162299999</v>
      </c>
      <c r="H30" s="33">
        <v>0.19155555878200001</v>
      </c>
      <c r="I30" s="34">
        <v>4.26721862273919E-5</v>
      </c>
      <c r="J30" s="34">
        <v>3.2817772653346501E-6</v>
      </c>
      <c r="K30" s="34">
        <v>4.26721862273919E-5</v>
      </c>
      <c r="L30" s="34">
        <v>3.2817772653346501E-6</v>
      </c>
      <c r="M30" s="14">
        <f t="shared" si="1"/>
        <v>0</v>
      </c>
      <c r="N30" s="14">
        <f t="shared" si="0"/>
        <v>1</v>
      </c>
      <c r="O30" s="42"/>
      <c r="P30" s="28">
        <v>44185</v>
      </c>
      <c r="Q30" s="34">
        <v>4.4264550274000003E-2</v>
      </c>
      <c r="R30" s="34">
        <v>4.4291538698000003E-2</v>
      </c>
      <c r="S30" s="34">
        <v>3.6392859190000001E-2</v>
      </c>
      <c r="T30" s="34">
        <v>3.6069257005000001E-2</v>
      </c>
    </row>
    <row r="31" spans="1:20" ht="13.5" thickBot="1">
      <c r="A31" s="28">
        <v>44166</v>
      </c>
      <c r="B31" s="32">
        <v>21</v>
      </c>
      <c r="C31" s="33">
        <v>44596.1640625</v>
      </c>
      <c r="D31" s="33">
        <v>0</v>
      </c>
      <c r="E31" s="33">
        <v>0</v>
      </c>
      <c r="F31" s="33">
        <v>1.5959282841000001E-2</v>
      </c>
      <c r="G31" s="33">
        <v>0.38929262210999999</v>
      </c>
      <c r="H31" s="33">
        <v>0.373333339268</v>
      </c>
      <c r="I31" s="34">
        <v>8.0051947791545195E-5</v>
      </c>
      <c r="J31" s="34">
        <v>3.2817772653346501E-6</v>
      </c>
      <c r="K31" s="34">
        <v>8.0051947791545195E-5</v>
      </c>
      <c r="L31" s="34">
        <v>3.2817772653346501E-6</v>
      </c>
      <c r="M31" s="14">
        <f t="shared" si="1"/>
        <v>0</v>
      </c>
      <c r="N31" s="14">
        <f t="shared" si="0"/>
        <v>1</v>
      </c>
      <c r="O31" s="42"/>
      <c r="P31" s="28">
        <v>44186</v>
      </c>
      <c r="Q31" s="34">
        <v>4.5663259461E-2</v>
      </c>
      <c r="R31" s="34">
        <v>4.695161649E-2</v>
      </c>
      <c r="S31" s="34">
        <v>4.2020337909999997E-2</v>
      </c>
      <c r="T31" s="34">
        <v>4.3308694938999998E-2</v>
      </c>
    </row>
    <row r="32" spans="1:20" ht="13.5" thickBot="1">
      <c r="A32" s="28">
        <v>44166</v>
      </c>
      <c r="B32" s="32">
        <v>22</v>
      </c>
      <c r="C32" s="33">
        <v>43188.62890625</v>
      </c>
      <c r="D32" s="33">
        <v>0</v>
      </c>
      <c r="E32" s="33">
        <v>0</v>
      </c>
      <c r="F32" s="33">
        <v>1.5959282841000001E-2</v>
      </c>
      <c r="G32" s="33">
        <v>0.28929262062</v>
      </c>
      <c r="H32" s="33">
        <v>0.27333333777800001</v>
      </c>
      <c r="I32" s="34">
        <v>5.9488509278257902E-5</v>
      </c>
      <c r="J32" s="34">
        <v>3.2817772653346501E-6</v>
      </c>
      <c r="K32" s="34">
        <v>5.9488509278257902E-5</v>
      </c>
      <c r="L32" s="34">
        <v>3.2817772653346501E-6</v>
      </c>
      <c r="M32" s="14">
        <f t="shared" si="1"/>
        <v>0</v>
      </c>
      <c r="N32" s="14">
        <f t="shared" si="0"/>
        <v>1</v>
      </c>
      <c r="O32" s="42"/>
      <c r="P32" s="28">
        <v>44187</v>
      </c>
      <c r="Q32" s="34">
        <v>6.4025258244999994E-2</v>
      </c>
      <c r="R32" s="34">
        <v>0.16794357964199999</v>
      </c>
      <c r="S32" s="34">
        <v>5.9590468509000002E-2</v>
      </c>
      <c r="T32" s="34">
        <v>0.16350878990500001</v>
      </c>
    </row>
    <row r="33" spans="1:20" ht="13.5" thickBot="1">
      <c r="A33" s="28">
        <v>44166</v>
      </c>
      <c r="B33" s="32">
        <v>23</v>
      </c>
      <c r="C33" s="33">
        <v>40969.046875</v>
      </c>
      <c r="D33" s="33">
        <v>0</v>
      </c>
      <c r="E33" s="33">
        <v>0</v>
      </c>
      <c r="F33" s="33">
        <v>1.5959282841000001E-2</v>
      </c>
      <c r="G33" s="33">
        <v>0.22262595296000001</v>
      </c>
      <c r="H33" s="33">
        <v>0.206666670118</v>
      </c>
      <c r="I33" s="34">
        <v>4.5779550269399799E-5</v>
      </c>
      <c r="J33" s="34">
        <v>3.2817772653346501E-6</v>
      </c>
      <c r="K33" s="34">
        <v>4.5779550269399799E-5</v>
      </c>
      <c r="L33" s="34">
        <v>3.2817772653346501E-6</v>
      </c>
      <c r="M33" s="14">
        <f t="shared" si="1"/>
        <v>0</v>
      </c>
      <c r="N33" s="14">
        <f t="shared" si="0"/>
        <v>1</v>
      </c>
      <c r="O33" s="42"/>
      <c r="P33" s="28">
        <v>44188</v>
      </c>
      <c r="Q33" s="34">
        <v>7.3684589679000004E-2</v>
      </c>
      <c r="R33" s="34">
        <v>0.15608320291399999</v>
      </c>
      <c r="S33" s="34">
        <v>7.3532118164999993E-2</v>
      </c>
      <c r="T33" s="34">
        <v>0.15593073139999999</v>
      </c>
    </row>
    <row r="34" spans="1:20" ht="13.5" thickBot="1">
      <c r="A34" s="28">
        <v>44166</v>
      </c>
      <c r="B34" s="32">
        <v>24</v>
      </c>
      <c r="C34" s="33">
        <v>38938.14453125</v>
      </c>
      <c r="D34" s="33">
        <v>0</v>
      </c>
      <c r="E34" s="33">
        <v>0</v>
      </c>
      <c r="F34" s="33">
        <v>1.5959282841000001E-2</v>
      </c>
      <c r="G34" s="33">
        <v>0.205959286045</v>
      </c>
      <c r="H34" s="33">
        <v>0.19000000320300001</v>
      </c>
      <c r="I34" s="34">
        <v>4.2352310517185197E-5</v>
      </c>
      <c r="J34" s="34">
        <v>3.2817772653346501E-6</v>
      </c>
      <c r="K34" s="34">
        <v>4.2352310517185197E-5</v>
      </c>
      <c r="L34" s="34">
        <v>3.2817772653346501E-6</v>
      </c>
      <c r="M34" s="14">
        <f t="shared" si="1"/>
        <v>0</v>
      </c>
      <c r="N34" s="14">
        <f t="shared" si="0"/>
        <v>1</v>
      </c>
      <c r="O34" s="42"/>
      <c r="P34" s="28">
        <v>44189</v>
      </c>
      <c r="Q34" s="34">
        <v>4.2838207606000003E-2</v>
      </c>
      <c r="R34" s="34">
        <v>8.3486743542000003E-2</v>
      </c>
      <c r="S34" s="34">
        <v>4.2579169979999998E-2</v>
      </c>
      <c r="T34" s="34">
        <v>8.3227705915999997E-2</v>
      </c>
    </row>
    <row r="35" spans="1:20" ht="13.5" thickBot="1">
      <c r="A35" s="28">
        <v>44167</v>
      </c>
      <c r="B35" s="32">
        <v>1</v>
      </c>
      <c r="C35" s="33">
        <v>37282.515625</v>
      </c>
      <c r="D35" s="33">
        <v>0</v>
      </c>
      <c r="E35" s="33">
        <v>0</v>
      </c>
      <c r="F35" s="33">
        <v>1.5959282841000001E-2</v>
      </c>
      <c r="G35" s="33">
        <v>0.205959286045</v>
      </c>
      <c r="H35" s="33">
        <v>0.19000000320300001</v>
      </c>
      <c r="I35" s="34">
        <v>4.2352310517185197E-5</v>
      </c>
      <c r="J35" s="34">
        <v>3.2817772653346501E-6</v>
      </c>
      <c r="K35" s="34">
        <v>4.2352310517185197E-5</v>
      </c>
      <c r="L35" s="34">
        <v>3.2817772653346501E-6</v>
      </c>
      <c r="M35" s="14">
        <f t="shared" si="1"/>
        <v>0</v>
      </c>
      <c r="N35" s="14">
        <f t="shared" si="0"/>
        <v>1</v>
      </c>
      <c r="O35" s="42"/>
      <c r="P35" s="28">
        <v>44190</v>
      </c>
      <c r="Q35" s="34">
        <v>5.7576611436E-2</v>
      </c>
      <c r="R35" s="34">
        <v>5.7710689927E-2</v>
      </c>
      <c r="S35" s="34">
        <v>5.7850564746999997E-2</v>
      </c>
      <c r="T35" s="34">
        <v>5.7955905375999997E-2</v>
      </c>
    </row>
    <row r="36" spans="1:20" ht="13.5" thickBot="1">
      <c r="A36" s="28">
        <v>44167</v>
      </c>
      <c r="B36" s="32">
        <v>2</v>
      </c>
      <c r="C36" s="33">
        <v>36450.0546875</v>
      </c>
      <c r="D36" s="33">
        <v>0</v>
      </c>
      <c r="E36" s="33">
        <v>0</v>
      </c>
      <c r="F36" s="33">
        <v>1.5959282841000001E-2</v>
      </c>
      <c r="G36" s="33">
        <v>0.205959286045</v>
      </c>
      <c r="H36" s="33">
        <v>0.19000000320300001</v>
      </c>
      <c r="I36" s="34">
        <v>4.2352310517185197E-5</v>
      </c>
      <c r="J36" s="34">
        <v>3.2817772653346501E-6</v>
      </c>
      <c r="K36" s="34">
        <v>4.2352310517185197E-5</v>
      </c>
      <c r="L36" s="34">
        <v>3.2817772653346501E-6</v>
      </c>
      <c r="M36" s="14">
        <f t="shared" si="1"/>
        <v>0</v>
      </c>
      <c r="N36" s="14">
        <f t="shared" si="0"/>
        <v>1</v>
      </c>
      <c r="O36" s="42"/>
      <c r="P36" s="28">
        <v>44191</v>
      </c>
      <c r="Q36" s="34">
        <v>4.4118472628999997E-2</v>
      </c>
      <c r="R36" s="34">
        <v>6.1041226965999999E-2</v>
      </c>
      <c r="S36" s="34">
        <v>4.4304221467999998E-2</v>
      </c>
      <c r="T36" s="34">
        <v>6.1178943171999997E-2</v>
      </c>
    </row>
    <row r="37" spans="1:20" ht="13.5" thickBot="1">
      <c r="A37" s="28">
        <v>44167</v>
      </c>
      <c r="B37" s="32">
        <v>3</v>
      </c>
      <c r="C37" s="33">
        <v>35952.66796875</v>
      </c>
      <c r="D37" s="33">
        <v>0</v>
      </c>
      <c r="E37" s="33">
        <v>0</v>
      </c>
      <c r="F37" s="33">
        <v>1.6454110535E-2</v>
      </c>
      <c r="G37" s="33">
        <v>0.25645411448400002</v>
      </c>
      <c r="H37" s="33">
        <v>0.240000003948</v>
      </c>
      <c r="I37" s="34">
        <v>5.2735783360989698E-5</v>
      </c>
      <c r="J37" s="34">
        <v>3.3835308524954698E-6</v>
      </c>
      <c r="K37" s="34">
        <v>5.2735783360989698E-5</v>
      </c>
      <c r="L37" s="34">
        <v>3.3835308524954698E-6</v>
      </c>
      <c r="M37" s="14">
        <f t="shared" si="1"/>
        <v>0</v>
      </c>
      <c r="N37" s="14">
        <f t="shared" si="0"/>
        <v>1</v>
      </c>
      <c r="O37" s="42"/>
      <c r="P37" s="28">
        <v>44192</v>
      </c>
      <c r="Q37" s="34">
        <v>4.9191078707999998E-2</v>
      </c>
      <c r="R37" s="34">
        <v>4.9002844123000003E-2</v>
      </c>
      <c r="S37" s="34">
        <v>4.9364863444999997E-2</v>
      </c>
      <c r="T37" s="34">
        <v>4.9150541701999999E-2</v>
      </c>
    </row>
    <row r="38" spans="1:20" ht="13.5" thickBot="1">
      <c r="A38" s="28">
        <v>44167</v>
      </c>
      <c r="B38" s="32">
        <v>4</v>
      </c>
      <c r="C38" s="33">
        <v>35950.16015625</v>
      </c>
      <c r="D38" s="33">
        <v>0</v>
      </c>
      <c r="E38" s="33">
        <v>0</v>
      </c>
      <c r="F38" s="33">
        <v>1.5959282841000001E-2</v>
      </c>
      <c r="G38" s="33">
        <v>0.405959289025</v>
      </c>
      <c r="H38" s="33">
        <v>0.39000000618300001</v>
      </c>
      <c r="I38" s="34">
        <v>8.3479187543759797E-5</v>
      </c>
      <c r="J38" s="34">
        <v>3.2817772653346501E-6</v>
      </c>
      <c r="K38" s="34">
        <v>8.3479187543759797E-5</v>
      </c>
      <c r="L38" s="34">
        <v>3.2817772653346501E-6</v>
      </c>
      <c r="M38" s="14">
        <f t="shared" si="1"/>
        <v>0</v>
      </c>
      <c r="N38" s="14">
        <f t="shared" si="0"/>
        <v>1</v>
      </c>
      <c r="O38" s="42"/>
      <c r="P38" s="28">
        <v>44193</v>
      </c>
      <c r="Q38" s="34">
        <v>3.5390528146000001E-2</v>
      </c>
      <c r="R38" s="34">
        <v>3.7215508772999999E-2</v>
      </c>
      <c r="S38" s="34">
        <v>3.5347047813999999E-2</v>
      </c>
      <c r="T38" s="34">
        <v>3.7182909217000001E-2</v>
      </c>
    </row>
    <row r="39" spans="1:20" ht="13.5" thickBot="1">
      <c r="A39" s="28">
        <v>44167</v>
      </c>
      <c r="B39" s="32">
        <v>5</v>
      </c>
      <c r="C39" s="33">
        <v>36762.01171875</v>
      </c>
      <c r="D39" s="33">
        <v>0</v>
      </c>
      <c r="E39" s="33">
        <v>0</v>
      </c>
      <c r="F39" s="33">
        <v>1.5959282841000001E-2</v>
      </c>
      <c r="G39" s="33">
        <v>0.405959289025</v>
      </c>
      <c r="H39" s="33">
        <v>0.39000000618300001</v>
      </c>
      <c r="I39" s="34">
        <v>8.3479187543759797E-5</v>
      </c>
      <c r="J39" s="34">
        <v>3.2817772653346501E-6</v>
      </c>
      <c r="K39" s="34">
        <v>8.3479187543759797E-5</v>
      </c>
      <c r="L39" s="34">
        <v>3.2817772653346501E-6</v>
      </c>
      <c r="M39" s="14">
        <f t="shared" si="1"/>
        <v>0</v>
      </c>
      <c r="N39" s="14">
        <f t="shared" si="0"/>
        <v>1</v>
      </c>
      <c r="O39" s="42"/>
      <c r="P39" s="28">
        <v>44194</v>
      </c>
      <c r="Q39" s="34">
        <v>2.7749227721000001E-2</v>
      </c>
      <c r="R39" s="34">
        <v>0.157545735854</v>
      </c>
      <c r="S39" s="34">
        <v>2.7586688896000001E-2</v>
      </c>
      <c r="T39" s="34">
        <v>0.15717720723199999</v>
      </c>
    </row>
    <row r="40" spans="1:20" ht="13.5" thickBot="1">
      <c r="A40" s="28">
        <v>44167</v>
      </c>
      <c r="B40" s="32">
        <v>6</v>
      </c>
      <c r="C40" s="33">
        <v>38862.48828125</v>
      </c>
      <c r="D40" s="33">
        <v>0</v>
      </c>
      <c r="E40" s="33">
        <v>0</v>
      </c>
      <c r="F40" s="33">
        <v>1.5959282841000001E-2</v>
      </c>
      <c r="G40" s="33">
        <v>0.405959289025</v>
      </c>
      <c r="H40" s="33">
        <v>0.39000000618300001</v>
      </c>
      <c r="I40" s="34">
        <v>8.3479187543759797E-5</v>
      </c>
      <c r="J40" s="34">
        <v>3.2817772653346501E-6</v>
      </c>
      <c r="K40" s="34">
        <v>8.3479187543759797E-5</v>
      </c>
      <c r="L40" s="34">
        <v>3.2817772653346501E-6</v>
      </c>
      <c r="M40" s="14">
        <f t="shared" si="1"/>
        <v>0</v>
      </c>
      <c r="N40" s="14">
        <f t="shared" si="0"/>
        <v>1</v>
      </c>
      <c r="O40" s="42"/>
      <c r="P40" s="28">
        <v>44195</v>
      </c>
      <c r="Q40" s="34">
        <v>3.9032202341000001E-2</v>
      </c>
      <c r="R40" s="34">
        <v>4.0379455462000002E-2</v>
      </c>
      <c r="S40" s="34">
        <v>3.8788304699999998E-2</v>
      </c>
      <c r="T40" s="34">
        <v>3.9868057180999998E-2</v>
      </c>
    </row>
    <row r="41" spans="1:20" ht="13.5" thickBot="1">
      <c r="A41" s="28">
        <v>44167</v>
      </c>
      <c r="B41" s="32">
        <v>7</v>
      </c>
      <c r="C41" s="33">
        <v>41854.94921875</v>
      </c>
      <c r="D41" s="33">
        <v>0</v>
      </c>
      <c r="E41" s="33">
        <v>0</v>
      </c>
      <c r="F41" s="33">
        <v>2.2403727496999998E-2</v>
      </c>
      <c r="G41" s="33">
        <v>0.41240373368099997</v>
      </c>
      <c r="H41" s="33">
        <v>0.39000000618300001</v>
      </c>
      <c r="I41" s="34">
        <v>8.4804386938448699E-5</v>
      </c>
      <c r="J41" s="34">
        <v>4.6069766600235396E-6</v>
      </c>
      <c r="K41" s="34">
        <v>8.4804386938448699E-5</v>
      </c>
      <c r="L41" s="34">
        <v>4.6069766600235396E-6</v>
      </c>
      <c r="M41" s="14">
        <f t="shared" si="1"/>
        <v>0</v>
      </c>
      <c r="N41" s="14">
        <f t="shared" si="0"/>
        <v>1</v>
      </c>
      <c r="O41" s="42"/>
      <c r="P41" s="28">
        <v>44196</v>
      </c>
      <c r="Q41" s="34">
        <v>5.4695668268E-2</v>
      </c>
      <c r="R41" s="34">
        <v>5.5905765810000001E-2</v>
      </c>
      <c r="S41" s="34">
        <v>5.4277895211000002E-2</v>
      </c>
      <c r="T41" s="34">
        <v>5.5487992753000002E-2</v>
      </c>
    </row>
    <row r="42" spans="1:20" ht="13.5" thickBot="1">
      <c r="A42" s="28">
        <v>44167</v>
      </c>
      <c r="B42" s="32">
        <v>8</v>
      </c>
      <c r="C42" s="33">
        <v>43166.34375</v>
      </c>
      <c r="D42" s="33">
        <v>60.8</v>
      </c>
      <c r="E42" s="33">
        <v>50.4</v>
      </c>
      <c r="F42" s="33">
        <v>35.448531361504003</v>
      </c>
      <c r="G42" s="33">
        <v>52.913483324528002</v>
      </c>
      <c r="H42" s="33">
        <v>17.464951963023999</v>
      </c>
      <c r="I42" s="34">
        <v>1.6217389829999999E-3</v>
      </c>
      <c r="J42" s="34">
        <v>5.2131335880000003E-3</v>
      </c>
      <c r="K42" s="34">
        <v>5.1685858999999995E-4</v>
      </c>
      <c r="L42" s="34">
        <v>3.0745360140000001E-3</v>
      </c>
      <c r="M42" s="14">
        <f t="shared" si="1"/>
        <v>1</v>
      </c>
      <c r="N42" s="14">
        <f t="shared" si="0"/>
        <v>1</v>
      </c>
      <c r="O42" s="42"/>
      <c r="P42" s="42"/>
      <c r="Q42" s="42"/>
      <c r="R42" s="42"/>
      <c r="S42" s="42"/>
      <c r="T42" s="42"/>
    </row>
    <row r="43" spans="1:20" ht="26.25" customHeight="1" thickBot="1">
      <c r="A43" s="28">
        <v>44167</v>
      </c>
      <c r="B43" s="32">
        <v>9</v>
      </c>
      <c r="C43" s="33">
        <v>43225.81640625</v>
      </c>
      <c r="D43" s="33">
        <v>1044.3</v>
      </c>
      <c r="E43" s="33">
        <v>977.6</v>
      </c>
      <c r="F43" s="33">
        <v>745.63265574457705</v>
      </c>
      <c r="G43" s="33">
        <v>1333.8709541138901</v>
      </c>
      <c r="H43" s="33">
        <v>588.23829836931202</v>
      </c>
      <c r="I43" s="34">
        <v>5.9545744214000003E-2</v>
      </c>
      <c r="J43" s="34">
        <v>6.1416274780000002E-2</v>
      </c>
      <c r="K43" s="34">
        <v>7.3261557497999993E-2</v>
      </c>
      <c r="L43" s="34">
        <v>4.7700461495999998E-2</v>
      </c>
      <c r="M43" s="14">
        <f t="shared" si="1"/>
        <v>1</v>
      </c>
      <c r="N43" s="14">
        <f t="shared" si="0"/>
        <v>1</v>
      </c>
      <c r="O43" s="42"/>
      <c r="P43" s="51" t="s">
        <v>64</v>
      </c>
      <c r="Q43" s="42"/>
      <c r="R43" s="42"/>
      <c r="S43" s="42"/>
      <c r="T43" s="42"/>
    </row>
    <row r="44" spans="1:20" ht="23.25" thickBot="1">
      <c r="A44" s="28">
        <v>44167</v>
      </c>
      <c r="B44" s="32">
        <v>10</v>
      </c>
      <c r="C44" s="33">
        <v>43020.484375</v>
      </c>
      <c r="D44" s="33">
        <v>2778.5</v>
      </c>
      <c r="E44" s="33">
        <v>2644.1</v>
      </c>
      <c r="F44" s="33">
        <v>815.97059677389905</v>
      </c>
      <c r="G44" s="33">
        <v>2727.76134982132</v>
      </c>
      <c r="H44" s="33">
        <v>1911.7907530474199</v>
      </c>
      <c r="I44" s="34">
        <v>1.0433610976000001E-2</v>
      </c>
      <c r="J44" s="34">
        <v>0.40356352112400001</v>
      </c>
      <c r="K44" s="34">
        <v>1.7203649973000001E-2</v>
      </c>
      <c r="L44" s="34">
        <v>0.37592626017300002</v>
      </c>
      <c r="M44" s="14">
        <f t="shared" si="1"/>
        <v>1</v>
      </c>
      <c r="N44" s="14">
        <f t="shared" si="0"/>
        <v>1</v>
      </c>
      <c r="O44" s="42"/>
      <c r="P44" s="35" t="s">
        <v>60</v>
      </c>
      <c r="Q44" s="35" t="s">
        <v>61</v>
      </c>
      <c r="R44" s="35" t="s">
        <v>62</v>
      </c>
      <c r="S44" s="35" t="s">
        <v>63</v>
      </c>
      <c r="T44" s="36"/>
    </row>
    <row r="45" spans="1:20" ht="13.5" thickBot="1">
      <c r="A45" s="28">
        <v>44167</v>
      </c>
      <c r="B45" s="32">
        <v>11</v>
      </c>
      <c r="C45" s="33">
        <v>42653.1640625</v>
      </c>
      <c r="D45" s="33">
        <v>3158</v>
      </c>
      <c r="E45" s="33">
        <v>3008.9</v>
      </c>
      <c r="F45" s="33">
        <v>546.70993967402399</v>
      </c>
      <c r="G45" s="33">
        <v>2657.7590619396501</v>
      </c>
      <c r="H45" s="33">
        <v>2111.0491222656301</v>
      </c>
      <c r="I45" s="34">
        <v>0.102866736183</v>
      </c>
      <c r="J45" s="34">
        <v>0.53697101795699997</v>
      </c>
      <c r="K45" s="34">
        <v>7.2206649816999993E-2</v>
      </c>
      <c r="L45" s="34">
        <v>0.50631093158999996</v>
      </c>
      <c r="M45" s="14">
        <f t="shared" si="1"/>
        <v>1</v>
      </c>
      <c r="N45" s="14">
        <f t="shared" si="0"/>
        <v>0</v>
      </c>
      <c r="O45" s="42"/>
      <c r="P45" s="3">
        <v>4.2609308759999999E-2</v>
      </c>
      <c r="Q45" s="3">
        <v>8.3493126998999995E-2</v>
      </c>
      <c r="R45" s="3">
        <v>4.1784191470000002E-2</v>
      </c>
      <c r="S45" s="3">
        <v>8.1940340476000004E-2</v>
      </c>
      <c r="T45" s="36"/>
    </row>
    <row r="46" spans="1:20" ht="13.5" thickBot="1">
      <c r="A46" s="28">
        <v>44167</v>
      </c>
      <c r="B46" s="32">
        <v>12</v>
      </c>
      <c r="C46" s="33">
        <v>42150.17578125</v>
      </c>
      <c r="D46" s="33">
        <v>3146.2</v>
      </c>
      <c r="E46" s="33">
        <v>3006.8</v>
      </c>
      <c r="F46" s="33">
        <v>606.29857642727495</v>
      </c>
      <c r="G46" s="33">
        <v>2447.2130096587698</v>
      </c>
      <c r="H46" s="33">
        <v>1840.9144332315</v>
      </c>
      <c r="I46" s="34">
        <v>0.14373575783199999</v>
      </c>
      <c r="J46" s="34">
        <v>0.52229105975099999</v>
      </c>
      <c r="K46" s="34">
        <v>0.115070324972</v>
      </c>
      <c r="L46" s="34">
        <v>0.49362562689099998</v>
      </c>
      <c r="M46" s="14">
        <f t="shared" si="1"/>
        <v>1</v>
      </c>
      <c r="N46" s="14">
        <f t="shared" si="0"/>
        <v>0</v>
      </c>
      <c r="O46" s="42"/>
      <c r="P46" s="42"/>
      <c r="Q46" s="42"/>
      <c r="R46" s="42"/>
      <c r="S46" s="42"/>
      <c r="T46" s="42"/>
    </row>
    <row r="47" spans="1:20" ht="13.5" thickBot="1">
      <c r="A47" s="28">
        <v>44167</v>
      </c>
      <c r="B47" s="32">
        <v>13</v>
      </c>
      <c r="C47" s="33">
        <v>41777.5546875</v>
      </c>
      <c r="D47" s="33">
        <v>3019.7</v>
      </c>
      <c r="E47" s="33">
        <v>2909.5</v>
      </c>
      <c r="F47" s="33">
        <v>598.97285216811497</v>
      </c>
      <c r="G47" s="33">
        <v>2397.29623479785</v>
      </c>
      <c r="H47" s="33">
        <v>1798.3233826297301</v>
      </c>
      <c r="I47" s="34">
        <v>0.12798761365399999</v>
      </c>
      <c r="J47" s="34">
        <v>0.49778473120099997</v>
      </c>
      <c r="K47" s="34">
        <v>0.10532670475</v>
      </c>
      <c r="L47" s="34">
        <v>0.47512382229700001</v>
      </c>
      <c r="M47" s="14">
        <f t="shared" si="1"/>
        <v>1</v>
      </c>
      <c r="N47" s="14">
        <f t="shared" si="0"/>
        <v>0</v>
      </c>
      <c r="O47" s="42"/>
      <c r="P47" s="51" t="s">
        <v>65</v>
      </c>
      <c r="Q47" s="42"/>
      <c r="R47" s="42"/>
      <c r="S47" s="42"/>
      <c r="T47" s="42"/>
    </row>
    <row r="48" spans="1:20" ht="13.5" thickBot="1">
      <c r="A48" s="28">
        <v>44167</v>
      </c>
      <c r="B48" s="32">
        <v>14</v>
      </c>
      <c r="C48" s="33">
        <v>41300.80078125</v>
      </c>
      <c r="D48" s="33">
        <v>2830.2</v>
      </c>
      <c r="E48" s="33">
        <v>2769.4</v>
      </c>
      <c r="F48" s="33">
        <v>548.46418078067995</v>
      </c>
      <c r="G48" s="33">
        <v>2309.5429924332602</v>
      </c>
      <c r="H48" s="33">
        <v>1761.07881165258</v>
      </c>
      <c r="I48" s="34">
        <v>0.10706498202</v>
      </c>
      <c r="J48" s="34">
        <v>0.46920333522899998</v>
      </c>
      <c r="K48" s="34">
        <v>9.4562411590000006E-2</v>
      </c>
      <c r="L48" s="34">
        <v>0.45670076479900001</v>
      </c>
      <c r="M48" s="14">
        <f t="shared" si="1"/>
        <v>1</v>
      </c>
      <c r="N48" s="14">
        <f t="shared" si="0"/>
        <v>0</v>
      </c>
      <c r="O48" s="42"/>
      <c r="P48" s="25" t="s">
        <v>18</v>
      </c>
      <c r="Q48" s="25" t="s">
        <v>66</v>
      </c>
      <c r="R48" s="36"/>
      <c r="S48" s="36"/>
      <c r="T48" s="36"/>
    </row>
    <row r="49" spans="1:20" ht="13.5" thickBot="1">
      <c r="A49" s="28">
        <v>44167</v>
      </c>
      <c r="B49" s="32">
        <v>15</v>
      </c>
      <c r="C49" s="33">
        <v>40781.2734375</v>
      </c>
      <c r="D49" s="33">
        <v>2572.1</v>
      </c>
      <c r="E49" s="33">
        <v>2534.1</v>
      </c>
      <c r="F49" s="33">
        <v>488.03199707482003</v>
      </c>
      <c r="G49" s="33">
        <v>2135.4429003653099</v>
      </c>
      <c r="H49" s="33">
        <v>1647.4109032904901</v>
      </c>
      <c r="I49" s="34">
        <v>8.9791712859000006E-2</v>
      </c>
      <c r="J49" s="34">
        <v>0.42855603597000003</v>
      </c>
      <c r="K49" s="34">
        <v>8.1977606339999995E-2</v>
      </c>
      <c r="L49" s="34">
        <v>0.42074192945200001</v>
      </c>
      <c r="M49" s="14">
        <f t="shared" si="1"/>
        <v>1</v>
      </c>
      <c r="N49" s="14">
        <f t="shared" si="0"/>
        <v>0</v>
      </c>
      <c r="O49" s="42"/>
      <c r="P49" s="26">
        <v>44166</v>
      </c>
      <c r="Q49" s="1">
        <v>4863</v>
      </c>
      <c r="R49" s="36"/>
      <c r="S49" s="36"/>
      <c r="T49" s="36"/>
    </row>
    <row r="50" spans="1:20" ht="13.5" thickBot="1">
      <c r="A50" s="28">
        <v>44167</v>
      </c>
      <c r="B50" s="32">
        <v>16</v>
      </c>
      <c r="C50" s="33">
        <v>40451.0390625</v>
      </c>
      <c r="D50" s="33">
        <v>2372.1999999999998</v>
      </c>
      <c r="E50" s="33">
        <v>2339</v>
      </c>
      <c r="F50" s="33">
        <v>422.60378398147202</v>
      </c>
      <c r="G50" s="33">
        <v>1863.8994728396699</v>
      </c>
      <c r="H50" s="33">
        <v>1441.2956888582</v>
      </c>
      <c r="I50" s="34">
        <v>0.10452406480699999</v>
      </c>
      <c r="J50" s="34">
        <v>0.40090401316399998</v>
      </c>
      <c r="K50" s="34">
        <v>9.7697003323000006E-2</v>
      </c>
      <c r="L50" s="34">
        <v>0.39407695167899998</v>
      </c>
      <c r="M50" s="14">
        <f t="shared" si="1"/>
        <v>1</v>
      </c>
      <c r="N50" s="14">
        <f t="shared" si="0"/>
        <v>0</v>
      </c>
      <c r="O50" s="42"/>
      <c r="P50" s="28">
        <v>44167</v>
      </c>
      <c r="Q50" s="29">
        <v>4863</v>
      </c>
      <c r="R50" s="36"/>
      <c r="S50" s="36"/>
      <c r="T50" s="36"/>
    </row>
    <row r="51" spans="1:20" ht="13.5" thickBot="1">
      <c r="A51" s="28">
        <v>44167</v>
      </c>
      <c r="B51" s="32">
        <v>17</v>
      </c>
      <c r="C51" s="33">
        <v>40950.3671875</v>
      </c>
      <c r="D51" s="33">
        <v>1271.7</v>
      </c>
      <c r="E51" s="33">
        <v>1254.2</v>
      </c>
      <c r="F51" s="33">
        <v>280.40982720803402</v>
      </c>
      <c r="G51" s="33">
        <v>1298.6261577299299</v>
      </c>
      <c r="H51" s="33">
        <v>1018.21633052189</v>
      </c>
      <c r="I51" s="34">
        <v>5.5369438060000001E-3</v>
      </c>
      <c r="J51" s="34">
        <v>0.203843342132</v>
      </c>
      <c r="K51" s="34">
        <v>9.1355454919999999E-3</v>
      </c>
      <c r="L51" s="34">
        <v>0.20024474044599999</v>
      </c>
      <c r="M51" s="14">
        <f t="shared" si="1"/>
        <v>1</v>
      </c>
      <c r="N51" s="14">
        <f t="shared" si="0"/>
        <v>1</v>
      </c>
      <c r="O51" s="42"/>
      <c r="P51" s="28">
        <v>44168</v>
      </c>
      <c r="Q51" s="29">
        <v>5290</v>
      </c>
      <c r="R51" s="36"/>
      <c r="S51" s="36"/>
      <c r="T51" s="36"/>
    </row>
    <row r="52" spans="1:20" ht="13.5" thickBot="1">
      <c r="A52" s="28">
        <v>44167</v>
      </c>
      <c r="B52" s="32">
        <v>18</v>
      </c>
      <c r="C52" s="33">
        <v>43163.39453125</v>
      </c>
      <c r="D52" s="33">
        <v>191.2</v>
      </c>
      <c r="E52" s="33">
        <v>175.5</v>
      </c>
      <c r="F52" s="33">
        <v>114.863517714941</v>
      </c>
      <c r="G52" s="33">
        <v>145.39326738595199</v>
      </c>
      <c r="H52" s="33">
        <v>30.529749671011</v>
      </c>
      <c r="I52" s="34">
        <v>9.4194391550000006E-3</v>
      </c>
      <c r="J52" s="34">
        <v>1.5697405362999999E-2</v>
      </c>
      <c r="K52" s="34">
        <v>6.190979357E-3</v>
      </c>
      <c r="L52" s="34">
        <v>1.2468945565E-2</v>
      </c>
      <c r="M52" s="14">
        <f t="shared" si="1"/>
        <v>1</v>
      </c>
      <c r="N52" s="14">
        <f t="shared" si="0"/>
        <v>0</v>
      </c>
      <c r="O52" s="42"/>
      <c r="P52" s="28">
        <v>44169</v>
      </c>
      <c r="Q52" s="29">
        <v>5290</v>
      </c>
      <c r="R52" s="36"/>
      <c r="S52" s="36"/>
      <c r="T52" s="36"/>
    </row>
    <row r="53" spans="1:20" ht="13.5" thickBot="1">
      <c r="A53" s="28">
        <v>44167</v>
      </c>
      <c r="B53" s="32">
        <v>19</v>
      </c>
      <c r="C53" s="33">
        <v>44875.05859375</v>
      </c>
      <c r="D53" s="33">
        <v>0</v>
      </c>
      <c r="E53" s="33">
        <v>0</v>
      </c>
      <c r="F53" s="33">
        <v>1.1012668224999999E-2</v>
      </c>
      <c r="G53" s="33">
        <v>0.43680394109100001</v>
      </c>
      <c r="H53" s="33">
        <v>0.42579127286500001</v>
      </c>
      <c r="I53" s="34">
        <v>8.9821908511420194E-5</v>
      </c>
      <c r="J53" s="34">
        <v>2.2645832255198901E-6</v>
      </c>
      <c r="K53" s="34">
        <v>8.9821908511420194E-5</v>
      </c>
      <c r="L53" s="34">
        <v>2.2645832255198901E-6</v>
      </c>
      <c r="M53" s="14">
        <f t="shared" si="1"/>
        <v>0</v>
      </c>
      <c r="N53" s="14">
        <f t="shared" si="0"/>
        <v>1</v>
      </c>
      <c r="O53" s="42"/>
      <c r="P53" s="28">
        <v>44170</v>
      </c>
      <c r="Q53" s="29">
        <v>5290</v>
      </c>
      <c r="R53" s="36"/>
      <c r="S53" s="36"/>
      <c r="T53" s="36"/>
    </row>
    <row r="54" spans="1:20" ht="13.5" thickBot="1">
      <c r="A54" s="28">
        <v>44167</v>
      </c>
      <c r="B54" s="32">
        <v>20</v>
      </c>
      <c r="C54" s="33">
        <v>44653.6015625</v>
      </c>
      <c r="D54" s="33">
        <v>0</v>
      </c>
      <c r="E54" s="33">
        <v>0</v>
      </c>
      <c r="F54" s="33">
        <v>1.1012668224999999E-2</v>
      </c>
      <c r="G54" s="33">
        <v>0.41101267418600002</v>
      </c>
      <c r="H54" s="33">
        <v>0.40000000596000002</v>
      </c>
      <c r="I54" s="34">
        <v>8.4518337278669003E-5</v>
      </c>
      <c r="J54" s="34">
        <v>2.2645832255198901E-6</v>
      </c>
      <c r="K54" s="34">
        <v>8.4518337278669003E-5</v>
      </c>
      <c r="L54" s="34">
        <v>2.2645832255198901E-6</v>
      </c>
      <c r="M54" s="14">
        <f t="shared" si="1"/>
        <v>0</v>
      </c>
      <c r="N54" s="14">
        <f t="shared" si="0"/>
        <v>1</v>
      </c>
      <c r="O54" s="42"/>
      <c r="P54" s="28">
        <v>44171</v>
      </c>
      <c r="Q54" s="29">
        <v>5290</v>
      </c>
      <c r="R54" s="36"/>
      <c r="S54" s="36"/>
      <c r="T54" s="36"/>
    </row>
    <row r="55" spans="1:20" ht="13.5" thickBot="1">
      <c r="A55" s="28">
        <v>44167</v>
      </c>
      <c r="B55" s="32">
        <v>21</v>
      </c>
      <c r="C55" s="33">
        <v>44198.74609375</v>
      </c>
      <c r="D55" s="33">
        <v>0</v>
      </c>
      <c r="E55" s="33">
        <v>0</v>
      </c>
      <c r="F55" s="33">
        <v>1.1012668224999999E-2</v>
      </c>
      <c r="G55" s="33">
        <v>0.41101267418600002</v>
      </c>
      <c r="H55" s="33">
        <v>0.40000000596000002</v>
      </c>
      <c r="I55" s="34">
        <v>8.4518337278669003E-5</v>
      </c>
      <c r="J55" s="34">
        <v>2.2645832255198901E-6</v>
      </c>
      <c r="K55" s="34">
        <v>8.4518337278669003E-5</v>
      </c>
      <c r="L55" s="34">
        <v>2.2645832255198901E-6</v>
      </c>
      <c r="M55" s="14">
        <f t="shared" si="1"/>
        <v>0</v>
      </c>
      <c r="N55" s="14">
        <f t="shared" si="0"/>
        <v>1</v>
      </c>
      <c r="O55" s="42"/>
      <c r="P55" s="28">
        <v>44172</v>
      </c>
      <c r="Q55" s="29">
        <v>5290</v>
      </c>
      <c r="R55" s="36"/>
      <c r="S55" s="36"/>
      <c r="T55" s="36"/>
    </row>
    <row r="56" spans="1:20" ht="13.5" thickBot="1">
      <c r="A56" s="28">
        <v>44167</v>
      </c>
      <c r="B56" s="32">
        <v>22</v>
      </c>
      <c r="C56" s="33">
        <v>43259.83984375</v>
      </c>
      <c r="D56" s="33">
        <v>0</v>
      </c>
      <c r="E56" s="33">
        <v>0</v>
      </c>
      <c r="F56" s="33">
        <v>1.1012668224999999E-2</v>
      </c>
      <c r="G56" s="33">
        <v>0.41101267418600002</v>
      </c>
      <c r="H56" s="33">
        <v>0.40000000596000002</v>
      </c>
      <c r="I56" s="34">
        <v>8.4518337278669003E-5</v>
      </c>
      <c r="J56" s="34">
        <v>2.2645832255198901E-6</v>
      </c>
      <c r="K56" s="34">
        <v>8.4518337278669003E-5</v>
      </c>
      <c r="L56" s="34">
        <v>2.2645832255198901E-6</v>
      </c>
      <c r="M56" s="14">
        <f t="shared" si="1"/>
        <v>0</v>
      </c>
      <c r="N56" s="14">
        <f t="shared" si="0"/>
        <v>1</v>
      </c>
      <c r="O56" s="42"/>
      <c r="P56" s="28">
        <v>44173</v>
      </c>
      <c r="Q56" s="29">
        <v>5290</v>
      </c>
      <c r="R56" s="36"/>
      <c r="S56" s="36"/>
      <c r="T56" s="36"/>
    </row>
    <row r="57" spans="1:20" ht="13.5" thickBot="1">
      <c r="A57" s="28">
        <v>44167</v>
      </c>
      <c r="B57" s="32">
        <v>23</v>
      </c>
      <c r="C57" s="33">
        <v>41491.0859375</v>
      </c>
      <c r="D57" s="33">
        <v>0</v>
      </c>
      <c r="E57" s="33">
        <v>0</v>
      </c>
      <c r="F57" s="33">
        <v>1.1012668224999999E-2</v>
      </c>
      <c r="G57" s="33">
        <v>0.41101267418600002</v>
      </c>
      <c r="H57" s="33">
        <v>0.40000000596000002</v>
      </c>
      <c r="I57" s="34">
        <v>8.4518337278669003E-5</v>
      </c>
      <c r="J57" s="34">
        <v>2.2645832255198901E-6</v>
      </c>
      <c r="K57" s="34">
        <v>8.4518337278669003E-5</v>
      </c>
      <c r="L57" s="34">
        <v>2.2645832255198901E-6</v>
      </c>
      <c r="M57" s="14">
        <f t="shared" si="1"/>
        <v>0</v>
      </c>
      <c r="N57" s="14">
        <f t="shared" si="0"/>
        <v>1</v>
      </c>
      <c r="O57" s="42"/>
      <c r="P57" s="28">
        <v>44174</v>
      </c>
      <c r="Q57" s="29">
        <v>5416</v>
      </c>
      <c r="R57" s="36"/>
      <c r="S57" s="36"/>
      <c r="T57" s="36"/>
    </row>
    <row r="58" spans="1:20" ht="13.5" thickBot="1">
      <c r="A58" s="28">
        <v>44167</v>
      </c>
      <c r="B58" s="32">
        <v>24</v>
      </c>
      <c r="C58" s="33">
        <v>39778.29296875</v>
      </c>
      <c r="D58" s="33">
        <v>0</v>
      </c>
      <c r="E58" s="33">
        <v>0</v>
      </c>
      <c r="F58" s="33">
        <v>1.1012668224999999E-2</v>
      </c>
      <c r="G58" s="33">
        <v>0.41101267418600002</v>
      </c>
      <c r="H58" s="33">
        <v>0.40000000596000002</v>
      </c>
      <c r="I58" s="34">
        <v>8.4518337278669003E-5</v>
      </c>
      <c r="J58" s="34">
        <v>2.2645832255198901E-6</v>
      </c>
      <c r="K58" s="34">
        <v>8.4518337278669003E-5</v>
      </c>
      <c r="L58" s="34">
        <v>2.2645832255198901E-6</v>
      </c>
      <c r="M58" s="14">
        <f t="shared" si="1"/>
        <v>0</v>
      </c>
      <c r="N58" s="14">
        <f t="shared" si="0"/>
        <v>1</v>
      </c>
      <c r="O58" s="42"/>
      <c r="P58" s="28">
        <v>44175</v>
      </c>
      <c r="Q58" s="29">
        <v>5416</v>
      </c>
      <c r="R58" s="36"/>
      <c r="S58" s="36"/>
      <c r="T58" s="36"/>
    </row>
    <row r="59" spans="1:20" ht="13.5" thickBot="1">
      <c r="A59" s="28">
        <v>44168</v>
      </c>
      <c r="B59" s="32">
        <v>1</v>
      </c>
      <c r="C59" s="33">
        <v>38606.890625</v>
      </c>
      <c r="D59" s="33">
        <v>0</v>
      </c>
      <c r="E59" s="33">
        <v>0</v>
      </c>
      <c r="F59" s="33">
        <v>1.1012668224999999E-2</v>
      </c>
      <c r="G59" s="33">
        <v>0.51101267567599995</v>
      </c>
      <c r="H59" s="33">
        <v>0.50000000744999995</v>
      </c>
      <c r="I59" s="34">
        <v>9.6599749655252006E-5</v>
      </c>
      <c r="J59" s="34">
        <v>2.0817898347265E-6</v>
      </c>
      <c r="K59" s="34">
        <v>9.6599749655252006E-5</v>
      </c>
      <c r="L59" s="34">
        <v>2.0817898347265E-6</v>
      </c>
      <c r="M59" s="14">
        <f t="shared" si="1"/>
        <v>0</v>
      </c>
      <c r="N59" s="14">
        <f t="shared" si="0"/>
        <v>1</v>
      </c>
      <c r="O59" s="42"/>
      <c r="P59" s="28">
        <v>44176</v>
      </c>
      <c r="Q59" s="29">
        <v>5416</v>
      </c>
      <c r="R59" s="36"/>
      <c r="S59" s="36"/>
      <c r="T59" s="36"/>
    </row>
    <row r="60" spans="1:20" ht="13.5" thickBot="1">
      <c r="A60" s="28">
        <v>44168</v>
      </c>
      <c r="B60" s="32">
        <v>2</v>
      </c>
      <c r="C60" s="33">
        <v>38197.84765625</v>
      </c>
      <c r="D60" s="33">
        <v>0</v>
      </c>
      <c r="E60" s="33">
        <v>0</v>
      </c>
      <c r="F60" s="33">
        <v>1.1012668224999999E-2</v>
      </c>
      <c r="G60" s="33">
        <v>0.51101267567599995</v>
      </c>
      <c r="H60" s="33">
        <v>0.50000000744999995</v>
      </c>
      <c r="I60" s="34">
        <v>9.6599749655252006E-5</v>
      </c>
      <c r="J60" s="34">
        <v>2.0817898347265E-6</v>
      </c>
      <c r="K60" s="34">
        <v>9.6599749655252006E-5</v>
      </c>
      <c r="L60" s="34">
        <v>2.0817898347265E-6</v>
      </c>
      <c r="M60" s="14">
        <f t="shared" si="1"/>
        <v>0</v>
      </c>
      <c r="N60" s="14">
        <f t="shared" si="0"/>
        <v>1</v>
      </c>
      <c r="O60" s="42"/>
      <c r="P60" s="28">
        <v>44177</v>
      </c>
      <c r="Q60" s="29">
        <v>5416</v>
      </c>
      <c r="R60" s="36"/>
      <c r="S60" s="36"/>
      <c r="T60" s="36"/>
    </row>
    <row r="61" spans="1:20" ht="13.5" thickBot="1">
      <c r="A61" s="28">
        <v>44168</v>
      </c>
      <c r="B61" s="32">
        <v>3</v>
      </c>
      <c r="C61" s="33">
        <v>38151.4375</v>
      </c>
      <c r="D61" s="33">
        <v>0</v>
      </c>
      <c r="E61" s="33">
        <v>0</v>
      </c>
      <c r="F61" s="33">
        <v>1.1012668224999999E-2</v>
      </c>
      <c r="G61" s="33">
        <v>0.51101267567599995</v>
      </c>
      <c r="H61" s="33">
        <v>0.50000000744999995</v>
      </c>
      <c r="I61" s="34">
        <v>9.6599749655252006E-5</v>
      </c>
      <c r="J61" s="34">
        <v>2.0817898347265E-6</v>
      </c>
      <c r="K61" s="34">
        <v>9.6599749655252006E-5</v>
      </c>
      <c r="L61" s="34">
        <v>2.0817898347265E-6</v>
      </c>
      <c r="M61" s="14">
        <f t="shared" si="1"/>
        <v>0</v>
      </c>
      <c r="N61" s="14">
        <f t="shared" si="0"/>
        <v>1</v>
      </c>
      <c r="O61" s="42"/>
      <c r="P61" s="28">
        <v>44178</v>
      </c>
      <c r="Q61" s="29">
        <v>5416</v>
      </c>
      <c r="R61" s="36"/>
      <c r="S61" s="36"/>
      <c r="T61" s="36"/>
    </row>
    <row r="62" spans="1:20" ht="13.5" thickBot="1">
      <c r="A62" s="28">
        <v>44168</v>
      </c>
      <c r="B62" s="32">
        <v>4</v>
      </c>
      <c r="C62" s="33">
        <v>38572.28515625</v>
      </c>
      <c r="D62" s="33">
        <v>0</v>
      </c>
      <c r="E62" s="33">
        <v>0</v>
      </c>
      <c r="F62" s="33">
        <v>1.1012668224999999E-2</v>
      </c>
      <c r="G62" s="33">
        <v>0.51101267567599995</v>
      </c>
      <c r="H62" s="33">
        <v>0.50000000744999995</v>
      </c>
      <c r="I62" s="34">
        <v>9.6599749655252006E-5</v>
      </c>
      <c r="J62" s="34">
        <v>2.0817898347265E-6</v>
      </c>
      <c r="K62" s="34">
        <v>9.6599749655252006E-5</v>
      </c>
      <c r="L62" s="34">
        <v>2.0817898347265E-6</v>
      </c>
      <c r="M62" s="14">
        <f t="shared" si="1"/>
        <v>0</v>
      </c>
      <c r="N62" s="14">
        <f t="shared" si="0"/>
        <v>1</v>
      </c>
      <c r="O62" s="42"/>
      <c r="P62" s="28">
        <v>44179</v>
      </c>
      <c r="Q62" s="29">
        <v>5416</v>
      </c>
      <c r="R62" s="36"/>
      <c r="S62" s="36"/>
      <c r="T62" s="36"/>
    </row>
    <row r="63" spans="1:20" ht="13.5" thickBot="1">
      <c r="A63" s="28">
        <v>44168</v>
      </c>
      <c r="B63" s="32">
        <v>5</v>
      </c>
      <c r="C63" s="33">
        <v>39774.0546875</v>
      </c>
      <c r="D63" s="33">
        <v>0</v>
      </c>
      <c r="E63" s="33">
        <v>0</v>
      </c>
      <c r="F63" s="33">
        <v>1.1012668224999999E-2</v>
      </c>
      <c r="G63" s="33">
        <v>0.51101267567599995</v>
      </c>
      <c r="H63" s="33">
        <v>0.50000000744999995</v>
      </c>
      <c r="I63" s="34">
        <v>9.6599749655252006E-5</v>
      </c>
      <c r="J63" s="34">
        <v>2.0817898347265E-6</v>
      </c>
      <c r="K63" s="34">
        <v>9.6599749655252006E-5</v>
      </c>
      <c r="L63" s="34">
        <v>2.0817898347265E-6</v>
      </c>
      <c r="M63" s="14">
        <f t="shared" si="1"/>
        <v>0</v>
      </c>
      <c r="N63" s="14">
        <f t="shared" si="0"/>
        <v>1</v>
      </c>
      <c r="O63" s="42"/>
      <c r="P63" s="28">
        <v>44180</v>
      </c>
      <c r="Q63" s="29">
        <v>5545</v>
      </c>
      <c r="R63" s="36"/>
      <c r="S63" s="36"/>
      <c r="T63" s="36"/>
    </row>
    <row r="64" spans="1:20" ht="13.5" thickBot="1">
      <c r="A64" s="28">
        <v>44168</v>
      </c>
      <c r="B64" s="32">
        <v>6</v>
      </c>
      <c r="C64" s="33">
        <v>42317.78515625</v>
      </c>
      <c r="D64" s="33">
        <v>0</v>
      </c>
      <c r="E64" s="33">
        <v>0</v>
      </c>
      <c r="F64" s="33">
        <v>1.1012668224999999E-2</v>
      </c>
      <c r="G64" s="33">
        <v>0.51101267567599995</v>
      </c>
      <c r="H64" s="33">
        <v>0.50000000744999995</v>
      </c>
      <c r="I64" s="34">
        <v>9.6599749655252006E-5</v>
      </c>
      <c r="J64" s="34">
        <v>2.0817898347265E-6</v>
      </c>
      <c r="K64" s="34">
        <v>9.6599749655252006E-5</v>
      </c>
      <c r="L64" s="34">
        <v>2.0817898347265E-6</v>
      </c>
      <c r="M64" s="14">
        <f t="shared" si="1"/>
        <v>0</v>
      </c>
      <c r="N64" s="14">
        <f t="shared" si="0"/>
        <v>1</v>
      </c>
      <c r="O64" s="42"/>
      <c r="P64" s="28">
        <v>44181</v>
      </c>
      <c r="Q64" s="29">
        <v>5545</v>
      </c>
      <c r="R64" s="36"/>
      <c r="S64" s="36"/>
      <c r="T64" s="36"/>
    </row>
    <row r="65" spans="1:20" ht="13.5" thickBot="1">
      <c r="A65" s="28">
        <v>44168</v>
      </c>
      <c r="B65" s="32">
        <v>7</v>
      </c>
      <c r="C65" s="33">
        <v>45860.90625</v>
      </c>
      <c r="D65" s="33">
        <v>0</v>
      </c>
      <c r="E65" s="33">
        <v>0</v>
      </c>
      <c r="F65" s="33">
        <v>1.1012668224999999E-2</v>
      </c>
      <c r="G65" s="33">
        <v>0.51101267567599995</v>
      </c>
      <c r="H65" s="33">
        <v>0.50000000744999995</v>
      </c>
      <c r="I65" s="34">
        <v>9.6599749655252006E-5</v>
      </c>
      <c r="J65" s="34">
        <v>2.0817898347265E-6</v>
      </c>
      <c r="K65" s="34">
        <v>9.6599749655252006E-5</v>
      </c>
      <c r="L65" s="34">
        <v>2.0817898347265E-6</v>
      </c>
      <c r="M65" s="14">
        <f t="shared" si="1"/>
        <v>0</v>
      </c>
      <c r="N65" s="14">
        <f t="shared" si="0"/>
        <v>1</v>
      </c>
      <c r="O65" s="42"/>
      <c r="P65" s="28">
        <v>44182</v>
      </c>
      <c r="Q65" s="29">
        <v>5545</v>
      </c>
      <c r="R65" s="36"/>
      <c r="S65" s="36"/>
      <c r="T65" s="36"/>
    </row>
    <row r="66" spans="1:20" ht="13.5" thickBot="1">
      <c r="A66" s="28">
        <v>44168</v>
      </c>
      <c r="B66" s="32">
        <v>8</v>
      </c>
      <c r="C66" s="33">
        <v>47626.39453125</v>
      </c>
      <c r="D66" s="33">
        <v>60.5</v>
      </c>
      <c r="E66" s="33">
        <v>53.4</v>
      </c>
      <c r="F66" s="33">
        <v>26.129069456103998</v>
      </c>
      <c r="G66" s="33">
        <v>40.974917669668997</v>
      </c>
      <c r="H66" s="33">
        <v>14.845848213564</v>
      </c>
      <c r="I66" s="34">
        <v>3.6909418389999998E-3</v>
      </c>
      <c r="J66" s="34">
        <v>6.4973403669999997E-3</v>
      </c>
      <c r="K66" s="34">
        <v>2.348786829E-3</v>
      </c>
      <c r="L66" s="34">
        <v>5.1551853579999999E-3</v>
      </c>
      <c r="M66" s="14">
        <f t="shared" si="1"/>
        <v>1</v>
      </c>
      <c r="N66" s="14">
        <f t="shared" si="0"/>
        <v>0</v>
      </c>
      <c r="O66" s="42"/>
      <c r="P66" s="28">
        <v>44183</v>
      </c>
      <c r="Q66" s="29">
        <v>5545</v>
      </c>
      <c r="R66" s="36"/>
      <c r="S66" s="36"/>
      <c r="T66" s="36"/>
    </row>
    <row r="67" spans="1:20" ht="13.5" thickBot="1">
      <c r="A67" s="28">
        <v>44168</v>
      </c>
      <c r="B67" s="32">
        <v>9</v>
      </c>
      <c r="C67" s="33">
        <v>47743.18359375</v>
      </c>
      <c r="D67" s="33">
        <v>925.7</v>
      </c>
      <c r="E67" s="33">
        <v>1090.5999999999999</v>
      </c>
      <c r="F67" s="33">
        <v>620.37717695783897</v>
      </c>
      <c r="G67" s="33">
        <v>915.89826374768802</v>
      </c>
      <c r="H67" s="33">
        <v>295.52108678984899</v>
      </c>
      <c r="I67" s="34">
        <v>1.852880198E-3</v>
      </c>
      <c r="J67" s="34">
        <v>5.7716979781000002E-2</v>
      </c>
      <c r="K67" s="34">
        <v>3.3024902883000001E-2</v>
      </c>
      <c r="L67" s="34">
        <v>8.8889002465000005E-2</v>
      </c>
      <c r="M67" s="14">
        <f t="shared" si="1"/>
        <v>1</v>
      </c>
      <c r="N67" s="14">
        <f t="shared" si="0"/>
        <v>0</v>
      </c>
      <c r="O67" s="42"/>
      <c r="P67" s="28">
        <v>44184</v>
      </c>
      <c r="Q67" s="29">
        <v>5545</v>
      </c>
      <c r="R67" s="36"/>
      <c r="S67" s="36"/>
      <c r="T67" s="36"/>
    </row>
    <row r="68" spans="1:20" ht="13.5" thickBot="1">
      <c r="A68" s="28">
        <v>44168</v>
      </c>
      <c r="B68" s="32">
        <v>10</v>
      </c>
      <c r="C68" s="33">
        <v>47246.953125</v>
      </c>
      <c r="D68" s="33">
        <v>2609.4</v>
      </c>
      <c r="E68" s="33">
        <v>2712.1</v>
      </c>
      <c r="F68" s="33">
        <v>1682.21587366887</v>
      </c>
      <c r="G68" s="33">
        <v>1845.8119207504701</v>
      </c>
      <c r="H68" s="33">
        <v>163.596047081606</v>
      </c>
      <c r="I68" s="34">
        <v>0.14434557263600001</v>
      </c>
      <c r="J68" s="34">
        <v>0.17527110138499999</v>
      </c>
      <c r="K68" s="34">
        <v>0.16375956129399999</v>
      </c>
      <c r="L68" s="34">
        <v>0.194685090043</v>
      </c>
      <c r="M68" s="14">
        <f t="shared" si="1"/>
        <v>1</v>
      </c>
      <c r="N68" s="14">
        <f t="shared" si="0"/>
        <v>0</v>
      </c>
      <c r="O68" s="42"/>
      <c r="P68" s="28">
        <v>44185</v>
      </c>
      <c r="Q68" s="29">
        <v>5545</v>
      </c>
      <c r="R68" s="36"/>
      <c r="S68" s="36"/>
      <c r="T68" s="36"/>
    </row>
    <row r="69" spans="1:20" ht="13.5" thickBot="1">
      <c r="A69" s="28">
        <v>44168</v>
      </c>
      <c r="B69" s="32">
        <v>11</v>
      </c>
      <c r="C69" s="33">
        <v>46615.8828125</v>
      </c>
      <c r="D69" s="33">
        <v>2993.6</v>
      </c>
      <c r="E69" s="33">
        <v>3094.4</v>
      </c>
      <c r="F69" s="33">
        <v>2274.1363150994498</v>
      </c>
      <c r="G69" s="33">
        <v>2475.6127602186298</v>
      </c>
      <c r="H69" s="33">
        <v>201.47644511918199</v>
      </c>
      <c r="I69" s="34">
        <v>9.7918192774999996E-2</v>
      </c>
      <c r="J69" s="34">
        <v>0.13600447729599999</v>
      </c>
      <c r="K69" s="34">
        <v>0.11697301319099999</v>
      </c>
      <c r="L69" s="34">
        <v>0.155059297712</v>
      </c>
      <c r="M69" s="14">
        <f t="shared" si="1"/>
        <v>1</v>
      </c>
      <c r="N69" s="14">
        <f t="shared" si="0"/>
        <v>0</v>
      </c>
      <c r="O69" s="42"/>
      <c r="P69" s="28">
        <v>44186</v>
      </c>
      <c r="Q69" s="29">
        <v>5545</v>
      </c>
      <c r="R69" s="36"/>
      <c r="S69" s="36"/>
      <c r="T69" s="36"/>
    </row>
    <row r="70" spans="1:20" ht="13.5" thickBot="1">
      <c r="A70" s="28">
        <v>44168</v>
      </c>
      <c r="B70" s="32">
        <v>12</v>
      </c>
      <c r="C70" s="33">
        <v>45659.85546875</v>
      </c>
      <c r="D70" s="33">
        <v>3015.4</v>
      </c>
      <c r="E70" s="33">
        <v>3110.8</v>
      </c>
      <c r="F70" s="33">
        <v>2901.4392698163501</v>
      </c>
      <c r="G70" s="33">
        <v>2915.3932999827298</v>
      </c>
      <c r="H70" s="33">
        <v>13.954030166383999</v>
      </c>
      <c r="I70" s="34">
        <v>1.8904858226E-2</v>
      </c>
      <c r="J70" s="34">
        <v>2.1542671111999999E-2</v>
      </c>
      <c r="K70" s="34">
        <v>3.6938884690999998E-2</v>
      </c>
      <c r="L70" s="34">
        <v>3.9576697576999997E-2</v>
      </c>
      <c r="M70" s="14">
        <f t="shared" si="1"/>
        <v>1</v>
      </c>
      <c r="N70" s="14">
        <f t="shared" si="0"/>
        <v>0</v>
      </c>
      <c r="O70" s="42"/>
      <c r="P70" s="28">
        <v>44187</v>
      </c>
      <c r="Q70" s="29">
        <v>5545</v>
      </c>
      <c r="R70" s="36"/>
      <c r="S70" s="36"/>
      <c r="T70" s="36"/>
    </row>
    <row r="71" spans="1:20" ht="13.5" thickBot="1">
      <c r="A71" s="28">
        <v>44168</v>
      </c>
      <c r="B71" s="32">
        <v>13</v>
      </c>
      <c r="C71" s="33">
        <v>44526.82421875</v>
      </c>
      <c r="D71" s="33">
        <v>2895.9</v>
      </c>
      <c r="E71" s="33">
        <v>3006.9</v>
      </c>
      <c r="F71" s="33">
        <v>2861.4248586745398</v>
      </c>
      <c r="G71" s="33">
        <v>2874.6969164677998</v>
      </c>
      <c r="H71" s="33">
        <v>13.272057793264</v>
      </c>
      <c r="I71" s="34">
        <v>4.0081443349999999E-3</v>
      </c>
      <c r="J71" s="34">
        <v>6.5170399480000002E-3</v>
      </c>
      <c r="K71" s="34">
        <v>2.4991131101999998E-2</v>
      </c>
      <c r="L71" s="34">
        <v>2.7500026715000001E-2</v>
      </c>
      <c r="M71" s="14">
        <f t="shared" si="1"/>
        <v>1</v>
      </c>
      <c r="N71" s="14">
        <f t="shared" si="0"/>
        <v>0</v>
      </c>
      <c r="O71" s="42"/>
      <c r="P71" s="28">
        <v>44188</v>
      </c>
      <c r="Q71" s="29">
        <v>5545</v>
      </c>
      <c r="R71" s="36"/>
      <c r="S71" s="36"/>
      <c r="T71" s="36"/>
    </row>
    <row r="72" spans="1:20" ht="13.5" thickBot="1">
      <c r="A72" s="28">
        <v>44168</v>
      </c>
      <c r="B72" s="32">
        <v>14</v>
      </c>
      <c r="C72" s="33">
        <v>43617.94921875</v>
      </c>
      <c r="D72" s="33">
        <v>2785.5</v>
      </c>
      <c r="E72" s="33">
        <v>2908.5</v>
      </c>
      <c r="F72" s="33">
        <v>2803.5192494037401</v>
      </c>
      <c r="G72" s="33">
        <v>2810.0454856568299</v>
      </c>
      <c r="H72" s="33">
        <v>6.5262362530909996</v>
      </c>
      <c r="I72" s="34">
        <v>4.6399783850000001E-3</v>
      </c>
      <c r="J72" s="34">
        <v>3.4062853310000002E-3</v>
      </c>
      <c r="K72" s="34">
        <v>1.8611439383999999E-2</v>
      </c>
      <c r="L72" s="34">
        <v>1.9845132437E-2</v>
      </c>
      <c r="M72" s="14">
        <f t="shared" si="1"/>
        <v>1</v>
      </c>
      <c r="N72" s="14">
        <f t="shared" si="0"/>
        <v>0</v>
      </c>
      <c r="O72" s="42"/>
      <c r="P72" s="28">
        <v>44189</v>
      </c>
      <c r="Q72" s="29">
        <v>5545</v>
      </c>
      <c r="R72" s="36"/>
      <c r="S72" s="36"/>
      <c r="T72" s="36"/>
    </row>
    <row r="73" spans="1:20" ht="13.5" thickBot="1">
      <c r="A73" s="28">
        <v>44168</v>
      </c>
      <c r="B73" s="32">
        <v>15</v>
      </c>
      <c r="C73" s="33">
        <v>43029.45703125</v>
      </c>
      <c r="D73" s="33">
        <v>2895.9</v>
      </c>
      <c r="E73" s="33">
        <v>3051.4</v>
      </c>
      <c r="F73" s="33">
        <v>2818.9908724114998</v>
      </c>
      <c r="G73" s="33">
        <v>2828.3606130016801</v>
      </c>
      <c r="H73" s="33">
        <v>9.3697405901789992</v>
      </c>
      <c r="I73" s="34">
        <v>1.2767369941999999E-2</v>
      </c>
      <c r="J73" s="34">
        <v>1.4538587445000001E-2</v>
      </c>
      <c r="K73" s="34">
        <v>4.2162455008999997E-2</v>
      </c>
      <c r="L73" s="34">
        <v>4.3933672511999998E-2</v>
      </c>
      <c r="M73" s="14">
        <f t="shared" si="1"/>
        <v>1</v>
      </c>
      <c r="N73" s="14">
        <f t="shared" si="0"/>
        <v>0</v>
      </c>
      <c r="O73" s="42"/>
      <c r="P73" s="28">
        <v>44190</v>
      </c>
      <c r="Q73" s="29">
        <v>5545</v>
      </c>
      <c r="R73" s="36"/>
      <c r="S73" s="36"/>
      <c r="T73" s="36"/>
    </row>
    <row r="74" spans="1:20" ht="13.5" thickBot="1">
      <c r="A74" s="28">
        <v>44168</v>
      </c>
      <c r="B74" s="32">
        <v>16</v>
      </c>
      <c r="C74" s="33">
        <v>42919</v>
      </c>
      <c r="D74" s="33">
        <v>2772.4</v>
      </c>
      <c r="E74" s="33">
        <v>2730.6</v>
      </c>
      <c r="F74" s="33">
        <v>2679.46186367055</v>
      </c>
      <c r="G74" s="33">
        <v>2684.75066254901</v>
      </c>
      <c r="H74" s="33">
        <v>5.2887988784660003</v>
      </c>
      <c r="I74" s="34">
        <v>1.6568872863999998E-2</v>
      </c>
      <c r="J74" s="34">
        <v>1.7568645808000001E-2</v>
      </c>
      <c r="K74" s="34">
        <v>8.6671715400000009E-3</v>
      </c>
      <c r="L74" s="34">
        <v>9.6669444850000005E-3</v>
      </c>
      <c r="M74" s="14">
        <f t="shared" si="1"/>
        <v>1</v>
      </c>
      <c r="N74" s="14">
        <f t="shared" si="0"/>
        <v>0</v>
      </c>
      <c r="O74" s="42"/>
      <c r="P74" s="28">
        <v>44191</v>
      </c>
      <c r="Q74" s="29">
        <v>5545</v>
      </c>
      <c r="R74" s="36"/>
      <c r="S74" s="36"/>
      <c r="T74" s="36"/>
    </row>
    <row r="75" spans="1:20" ht="13.5" thickBot="1">
      <c r="A75" s="28">
        <v>44168</v>
      </c>
      <c r="B75" s="32">
        <v>17</v>
      </c>
      <c r="C75" s="33">
        <v>43664.3359375</v>
      </c>
      <c r="D75" s="33">
        <v>1562</v>
      </c>
      <c r="E75" s="33">
        <v>1551.5</v>
      </c>
      <c r="F75" s="33">
        <v>1708.18856267505</v>
      </c>
      <c r="G75" s="33">
        <v>1708.4424421902399</v>
      </c>
      <c r="H75" s="33">
        <v>0.253879515193</v>
      </c>
      <c r="I75" s="34">
        <v>2.7682881321E-2</v>
      </c>
      <c r="J75" s="34">
        <v>2.7634888973999999E-2</v>
      </c>
      <c r="K75" s="34">
        <v>2.9667758448000001E-2</v>
      </c>
      <c r="L75" s="34">
        <v>2.9619766100999999E-2</v>
      </c>
      <c r="M75" s="14">
        <f t="shared" si="1"/>
        <v>1</v>
      </c>
      <c r="N75" s="14">
        <f t="shared" si="0"/>
        <v>1</v>
      </c>
      <c r="O75" s="42"/>
      <c r="P75" s="28">
        <v>44192</v>
      </c>
      <c r="Q75" s="29">
        <v>5545</v>
      </c>
      <c r="R75" s="36"/>
      <c r="S75" s="36"/>
      <c r="T75" s="36"/>
    </row>
    <row r="76" spans="1:20" ht="13.5" thickBot="1">
      <c r="A76" s="28">
        <v>44168</v>
      </c>
      <c r="B76" s="32">
        <v>18</v>
      </c>
      <c r="C76" s="33">
        <v>45978.9921875</v>
      </c>
      <c r="D76" s="33">
        <v>221.7</v>
      </c>
      <c r="E76" s="33">
        <v>212.7</v>
      </c>
      <c r="F76" s="33">
        <v>167.783895140308</v>
      </c>
      <c r="G76" s="33">
        <v>168.208778280552</v>
      </c>
      <c r="H76" s="33">
        <v>0.42488314024399998</v>
      </c>
      <c r="I76" s="34">
        <v>1.0111762139000001E-2</v>
      </c>
      <c r="J76" s="34">
        <v>1.0192080313E-2</v>
      </c>
      <c r="K76" s="34">
        <v>8.4104388879999992E-3</v>
      </c>
      <c r="L76" s="34">
        <v>8.4907570620000004E-3</v>
      </c>
      <c r="M76" s="14">
        <f t="shared" ref="M76:M139" si="2">IF(F76&gt;5,1,0)</f>
        <v>1</v>
      </c>
      <c r="N76" s="14">
        <f t="shared" ref="N76:N139" si="3">IF(G76&gt;E76,1,0)</f>
        <v>0</v>
      </c>
      <c r="O76" s="42"/>
      <c r="P76" s="28">
        <v>44193</v>
      </c>
      <c r="Q76" s="29">
        <v>5649</v>
      </c>
      <c r="R76" s="36"/>
      <c r="S76" s="36"/>
      <c r="T76" s="36"/>
    </row>
    <row r="77" spans="1:20" ht="13.5" thickBot="1">
      <c r="A77" s="28">
        <v>44168</v>
      </c>
      <c r="B77" s="32">
        <v>19</v>
      </c>
      <c r="C77" s="33">
        <v>47732.98046875</v>
      </c>
      <c r="D77" s="33">
        <v>0</v>
      </c>
      <c r="E77" s="33">
        <v>0</v>
      </c>
      <c r="F77" s="33">
        <v>1.0382554929000001E-2</v>
      </c>
      <c r="G77" s="33">
        <v>0.36862725651400002</v>
      </c>
      <c r="H77" s="33">
        <v>0.35824470158400001</v>
      </c>
      <c r="I77" s="34">
        <v>6.9683791401528597E-5</v>
      </c>
      <c r="J77" s="34">
        <v>1.9626757900741898E-6</v>
      </c>
      <c r="K77" s="34">
        <v>6.9683791401528597E-5</v>
      </c>
      <c r="L77" s="34">
        <v>1.9626757900741898E-6</v>
      </c>
      <c r="M77" s="14">
        <f t="shared" si="2"/>
        <v>0</v>
      </c>
      <c r="N77" s="14">
        <f t="shared" si="3"/>
        <v>1</v>
      </c>
      <c r="O77" s="42"/>
      <c r="P77" s="28">
        <v>44194</v>
      </c>
      <c r="Q77" s="29">
        <v>5649</v>
      </c>
      <c r="R77" s="36"/>
      <c r="S77" s="36"/>
      <c r="T77" s="36"/>
    </row>
    <row r="78" spans="1:20" ht="13.5" thickBot="1">
      <c r="A78" s="28">
        <v>44168</v>
      </c>
      <c r="B78" s="32">
        <v>20</v>
      </c>
      <c r="C78" s="33">
        <v>47425.4609375</v>
      </c>
      <c r="D78" s="33">
        <v>0</v>
      </c>
      <c r="E78" s="33">
        <v>0</v>
      </c>
      <c r="F78" s="33">
        <v>1.0382554929000001E-2</v>
      </c>
      <c r="G78" s="33">
        <v>0.31916033771399999</v>
      </c>
      <c r="H78" s="33">
        <v>0.30877778278399998</v>
      </c>
      <c r="I78" s="34">
        <v>6.0332767053697697E-5</v>
      </c>
      <c r="J78" s="34">
        <v>1.9626757900741898E-6</v>
      </c>
      <c r="K78" s="34">
        <v>6.0332767053697697E-5</v>
      </c>
      <c r="L78" s="34">
        <v>1.9626757900741898E-6</v>
      </c>
      <c r="M78" s="14">
        <f t="shared" si="2"/>
        <v>0</v>
      </c>
      <c r="N78" s="14">
        <f t="shared" si="3"/>
        <v>1</v>
      </c>
      <c r="O78" s="42"/>
      <c r="P78" s="28">
        <v>44195</v>
      </c>
      <c r="Q78" s="29">
        <v>5649</v>
      </c>
      <c r="R78" s="36"/>
      <c r="S78" s="36"/>
      <c r="T78" s="36"/>
    </row>
    <row r="79" spans="1:20" ht="13.5" thickBot="1">
      <c r="A79" s="28">
        <v>44168</v>
      </c>
      <c r="B79" s="32">
        <v>21</v>
      </c>
      <c r="C79" s="33">
        <v>46878.953125</v>
      </c>
      <c r="D79" s="33">
        <v>0</v>
      </c>
      <c r="E79" s="33">
        <v>0</v>
      </c>
      <c r="F79" s="33">
        <v>1.0382554929000001E-2</v>
      </c>
      <c r="G79" s="33">
        <v>0.30038255962299998</v>
      </c>
      <c r="H79" s="33">
        <v>0.29000000469300002</v>
      </c>
      <c r="I79" s="34">
        <v>5.6783092556400398E-5</v>
      </c>
      <c r="J79" s="34">
        <v>1.9626757900741898E-6</v>
      </c>
      <c r="K79" s="34">
        <v>5.6783092556400398E-5</v>
      </c>
      <c r="L79" s="34">
        <v>1.9626757900741898E-6</v>
      </c>
      <c r="M79" s="14">
        <f t="shared" si="2"/>
        <v>0</v>
      </c>
      <c r="N79" s="14">
        <f t="shared" si="3"/>
        <v>1</v>
      </c>
      <c r="O79" s="42"/>
      <c r="P79" s="28">
        <v>44196</v>
      </c>
      <c r="Q79" s="29">
        <v>5649</v>
      </c>
      <c r="R79" s="36"/>
      <c r="S79" s="36"/>
      <c r="T79" s="36"/>
    </row>
    <row r="80" spans="1:20" ht="13.5" thickBot="1">
      <c r="A80" s="28">
        <v>44168</v>
      </c>
      <c r="B80" s="32">
        <v>22</v>
      </c>
      <c r="C80" s="33">
        <v>45655.01953125</v>
      </c>
      <c r="D80" s="33">
        <v>0</v>
      </c>
      <c r="E80" s="33">
        <v>0</v>
      </c>
      <c r="F80" s="33">
        <v>1.0382554929000001E-2</v>
      </c>
      <c r="G80" s="33">
        <v>0.30038255962299998</v>
      </c>
      <c r="H80" s="33">
        <v>0.29000000469300002</v>
      </c>
      <c r="I80" s="34">
        <v>5.6783092556400398E-5</v>
      </c>
      <c r="J80" s="34">
        <v>1.9626757900741898E-6</v>
      </c>
      <c r="K80" s="34">
        <v>5.6783092556400398E-5</v>
      </c>
      <c r="L80" s="34">
        <v>1.9626757900741898E-6</v>
      </c>
      <c r="M80" s="14">
        <f t="shared" si="2"/>
        <v>0</v>
      </c>
      <c r="N80" s="14">
        <f t="shared" si="3"/>
        <v>1</v>
      </c>
      <c r="O80" s="42"/>
    </row>
    <row r="81" spans="1:15" ht="13.5" thickBot="1">
      <c r="A81" s="28">
        <v>44168</v>
      </c>
      <c r="B81" s="32">
        <v>23</v>
      </c>
      <c r="C81" s="33">
        <v>43575.640625</v>
      </c>
      <c r="D81" s="33">
        <v>0</v>
      </c>
      <c r="E81" s="33">
        <v>0</v>
      </c>
      <c r="F81" s="33">
        <v>1.0382554929000001E-2</v>
      </c>
      <c r="G81" s="33">
        <v>0.30038255962299998</v>
      </c>
      <c r="H81" s="33">
        <v>0.29000000469300002</v>
      </c>
      <c r="I81" s="34">
        <v>5.6783092556400398E-5</v>
      </c>
      <c r="J81" s="34">
        <v>1.9626757900741898E-6</v>
      </c>
      <c r="K81" s="34">
        <v>5.6783092556400398E-5</v>
      </c>
      <c r="L81" s="34">
        <v>1.9626757900741898E-6</v>
      </c>
      <c r="M81" s="14">
        <f t="shared" si="2"/>
        <v>0</v>
      </c>
      <c r="N81" s="14">
        <f t="shared" si="3"/>
        <v>1</v>
      </c>
      <c r="O81" s="42"/>
    </row>
    <row r="82" spans="1:15" ht="13.5" thickBot="1">
      <c r="A82" s="28">
        <v>44168</v>
      </c>
      <c r="B82" s="32">
        <v>24</v>
      </c>
      <c r="C82" s="33">
        <v>41636.26953125</v>
      </c>
      <c r="D82" s="33">
        <v>0</v>
      </c>
      <c r="E82" s="33">
        <v>0</v>
      </c>
      <c r="F82" s="33">
        <v>1.0382554929000001E-2</v>
      </c>
      <c r="G82" s="33">
        <v>0.30038255962299998</v>
      </c>
      <c r="H82" s="33">
        <v>0.29000000469300002</v>
      </c>
      <c r="I82" s="34">
        <v>5.6783092556400398E-5</v>
      </c>
      <c r="J82" s="34">
        <v>1.9626757900741898E-6</v>
      </c>
      <c r="K82" s="34">
        <v>5.6783092556400398E-5</v>
      </c>
      <c r="L82" s="34">
        <v>1.9626757900741898E-6</v>
      </c>
      <c r="M82" s="14">
        <f t="shared" si="2"/>
        <v>0</v>
      </c>
      <c r="N82" s="14">
        <f t="shared" si="3"/>
        <v>1</v>
      </c>
      <c r="O82" s="42"/>
    </row>
    <row r="83" spans="1:15" ht="13.5" thickBot="1">
      <c r="A83" s="28">
        <v>44169</v>
      </c>
      <c r="B83" s="32">
        <v>1</v>
      </c>
      <c r="C83" s="33">
        <v>40426.76953125</v>
      </c>
      <c r="D83" s="33">
        <v>0</v>
      </c>
      <c r="E83" s="33">
        <v>0</v>
      </c>
      <c r="F83" s="33">
        <v>1.0382554929000001E-2</v>
      </c>
      <c r="G83" s="33">
        <v>0.21704922504800001</v>
      </c>
      <c r="H83" s="33">
        <v>0.206666670118</v>
      </c>
      <c r="I83" s="34">
        <v>4.1030099252979498E-5</v>
      </c>
      <c r="J83" s="34">
        <v>1.9626757900741898E-6</v>
      </c>
      <c r="K83" s="34">
        <v>4.1030099252979498E-5</v>
      </c>
      <c r="L83" s="34">
        <v>1.9626757900741898E-6</v>
      </c>
      <c r="M83" s="14">
        <f t="shared" si="2"/>
        <v>0</v>
      </c>
      <c r="N83" s="14">
        <f t="shared" si="3"/>
        <v>1</v>
      </c>
      <c r="O83" s="42"/>
    </row>
    <row r="84" spans="1:15" ht="13.5" thickBot="1">
      <c r="A84" s="28">
        <v>44169</v>
      </c>
      <c r="B84" s="32">
        <v>2</v>
      </c>
      <c r="C84" s="33">
        <v>40002.96875</v>
      </c>
      <c r="D84" s="33">
        <v>0</v>
      </c>
      <c r="E84" s="33">
        <v>0</v>
      </c>
      <c r="F84" s="33">
        <v>1.0382554929000001E-2</v>
      </c>
      <c r="G84" s="33">
        <v>0.100382556643</v>
      </c>
      <c r="H84" s="33">
        <v>9.0000001713000002E-2</v>
      </c>
      <c r="I84" s="34">
        <v>1.8975908628190101E-5</v>
      </c>
      <c r="J84" s="34">
        <v>1.9626757900741898E-6</v>
      </c>
      <c r="K84" s="34">
        <v>1.8975908628190101E-5</v>
      </c>
      <c r="L84" s="34">
        <v>1.9626757900741898E-6</v>
      </c>
      <c r="M84" s="14">
        <f t="shared" si="2"/>
        <v>0</v>
      </c>
      <c r="N84" s="14">
        <f t="shared" si="3"/>
        <v>1</v>
      </c>
      <c r="O84" s="42"/>
    </row>
    <row r="85" spans="1:15" ht="13.5" thickBot="1">
      <c r="A85" s="28">
        <v>44169</v>
      </c>
      <c r="B85" s="32">
        <v>3</v>
      </c>
      <c r="C85" s="33">
        <v>40078.40625</v>
      </c>
      <c r="D85" s="33">
        <v>0</v>
      </c>
      <c r="E85" s="33">
        <v>0</v>
      </c>
      <c r="F85" s="33">
        <v>1.0382554929000001E-2</v>
      </c>
      <c r="G85" s="33">
        <v>0.100382556643</v>
      </c>
      <c r="H85" s="33">
        <v>9.0000001713000002E-2</v>
      </c>
      <c r="I85" s="34">
        <v>1.8975908628190101E-5</v>
      </c>
      <c r="J85" s="34">
        <v>1.9626757900741898E-6</v>
      </c>
      <c r="K85" s="34">
        <v>1.8975908628190101E-5</v>
      </c>
      <c r="L85" s="34">
        <v>1.9626757900741898E-6</v>
      </c>
      <c r="M85" s="14">
        <f t="shared" si="2"/>
        <v>0</v>
      </c>
      <c r="N85" s="14">
        <f t="shared" si="3"/>
        <v>1</v>
      </c>
      <c r="O85" s="42"/>
    </row>
    <row r="86" spans="1:15" ht="13.5" thickBot="1">
      <c r="A86" s="28">
        <v>44169</v>
      </c>
      <c r="B86" s="32">
        <v>4</v>
      </c>
      <c r="C86" s="33">
        <v>40727.5234375</v>
      </c>
      <c r="D86" s="33">
        <v>0</v>
      </c>
      <c r="E86" s="33">
        <v>0</v>
      </c>
      <c r="F86" s="33">
        <v>1.0382554929000001E-2</v>
      </c>
      <c r="G86" s="33">
        <v>0.100382556643</v>
      </c>
      <c r="H86" s="33">
        <v>9.0000001713000002E-2</v>
      </c>
      <c r="I86" s="34">
        <v>1.8975908628190101E-5</v>
      </c>
      <c r="J86" s="34">
        <v>1.9626757900741898E-6</v>
      </c>
      <c r="K86" s="34">
        <v>1.8975908628190101E-5</v>
      </c>
      <c r="L86" s="34">
        <v>1.9626757900741898E-6</v>
      </c>
      <c r="M86" s="14">
        <f t="shared" si="2"/>
        <v>0</v>
      </c>
      <c r="N86" s="14">
        <f t="shared" si="3"/>
        <v>1</v>
      </c>
      <c r="O86" s="42"/>
    </row>
    <row r="87" spans="1:15" ht="13.5" thickBot="1">
      <c r="A87" s="28">
        <v>44169</v>
      </c>
      <c r="B87" s="32">
        <v>5</v>
      </c>
      <c r="C87" s="33">
        <v>42075.9296875</v>
      </c>
      <c r="D87" s="33">
        <v>0</v>
      </c>
      <c r="E87" s="33">
        <v>0</v>
      </c>
      <c r="F87" s="33">
        <v>1.0382554929000001E-2</v>
      </c>
      <c r="G87" s="33">
        <v>0.100382556643</v>
      </c>
      <c r="H87" s="33">
        <v>9.0000001713000002E-2</v>
      </c>
      <c r="I87" s="34">
        <v>1.8975908628190101E-5</v>
      </c>
      <c r="J87" s="34">
        <v>1.9626757900741898E-6</v>
      </c>
      <c r="K87" s="34">
        <v>1.8975908628190101E-5</v>
      </c>
      <c r="L87" s="34">
        <v>1.9626757900741898E-6</v>
      </c>
      <c r="M87" s="14">
        <f t="shared" si="2"/>
        <v>0</v>
      </c>
      <c r="N87" s="14">
        <f t="shared" si="3"/>
        <v>1</v>
      </c>
      <c r="O87" s="42"/>
    </row>
    <row r="88" spans="1:15" ht="13.5" thickBot="1">
      <c r="A88" s="28">
        <v>44169</v>
      </c>
      <c r="B88" s="32">
        <v>6</v>
      </c>
      <c r="C88" s="33">
        <v>44746.74609375</v>
      </c>
      <c r="D88" s="33">
        <v>0</v>
      </c>
      <c r="E88" s="33">
        <v>0</v>
      </c>
      <c r="F88" s="33">
        <v>1.0382554929000001E-2</v>
      </c>
      <c r="G88" s="33">
        <v>0.100382556643</v>
      </c>
      <c r="H88" s="33">
        <v>9.0000001713000002E-2</v>
      </c>
      <c r="I88" s="34">
        <v>1.8975908628190101E-5</v>
      </c>
      <c r="J88" s="34">
        <v>1.9626757900741898E-6</v>
      </c>
      <c r="K88" s="34">
        <v>1.8975908628190101E-5</v>
      </c>
      <c r="L88" s="34">
        <v>1.9626757900741898E-6</v>
      </c>
      <c r="M88" s="14">
        <f t="shared" si="2"/>
        <v>0</v>
      </c>
      <c r="N88" s="14">
        <f t="shared" si="3"/>
        <v>1</v>
      </c>
      <c r="O88" s="42"/>
    </row>
    <row r="89" spans="1:15" ht="13.5" thickBot="1">
      <c r="A89" s="28">
        <v>44169</v>
      </c>
      <c r="B89" s="32">
        <v>7</v>
      </c>
      <c r="C89" s="33">
        <v>48342.37890625</v>
      </c>
      <c r="D89" s="33">
        <v>0</v>
      </c>
      <c r="E89" s="33">
        <v>0</v>
      </c>
      <c r="F89" s="33">
        <v>1.0382554929000001E-2</v>
      </c>
      <c r="G89" s="33">
        <v>0.100382556643</v>
      </c>
      <c r="H89" s="33">
        <v>9.0000001713000002E-2</v>
      </c>
      <c r="I89" s="34">
        <v>1.8975908628190101E-5</v>
      </c>
      <c r="J89" s="34">
        <v>1.9626757900741898E-6</v>
      </c>
      <c r="K89" s="34">
        <v>1.8975908628190101E-5</v>
      </c>
      <c r="L89" s="34">
        <v>1.9626757900741898E-6</v>
      </c>
      <c r="M89" s="14">
        <f t="shared" si="2"/>
        <v>0</v>
      </c>
      <c r="N89" s="14">
        <f t="shared" si="3"/>
        <v>1</v>
      </c>
      <c r="O89" s="42"/>
    </row>
    <row r="90" spans="1:15" ht="13.5" thickBot="1">
      <c r="A90" s="28">
        <v>44169</v>
      </c>
      <c r="B90" s="32">
        <v>8</v>
      </c>
      <c r="C90" s="33">
        <v>50125.171875</v>
      </c>
      <c r="D90" s="33">
        <v>67.7</v>
      </c>
      <c r="E90" s="33">
        <v>61.4</v>
      </c>
      <c r="F90" s="33">
        <v>62.197297968606001</v>
      </c>
      <c r="G90" s="33">
        <v>62.870837116502003</v>
      </c>
      <c r="H90" s="33">
        <v>0.673539147896</v>
      </c>
      <c r="I90" s="34">
        <v>9.1288523300000004E-4</v>
      </c>
      <c r="J90" s="34">
        <v>1.0402083229999999E-3</v>
      </c>
      <c r="K90" s="34">
        <v>2.7804104200000003E-4</v>
      </c>
      <c r="L90" s="34">
        <v>1.5071795199999999E-4</v>
      </c>
      <c r="M90" s="14">
        <f t="shared" si="2"/>
        <v>1</v>
      </c>
      <c r="N90" s="14">
        <f t="shared" si="3"/>
        <v>1</v>
      </c>
      <c r="O90" s="42"/>
    </row>
    <row r="91" spans="1:15" ht="13.5" thickBot="1">
      <c r="A91" s="28">
        <v>44169</v>
      </c>
      <c r="B91" s="32">
        <v>9</v>
      </c>
      <c r="C91" s="33">
        <v>49386.484375</v>
      </c>
      <c r="D91" s="33">
        <v>1125.2</v>
      </c>
      <c r="E91" s="33">
        <v>1088.4000000000001</v>
      </c>
      <c r="F91" s="33">
        <v>1572.0159730862899</v>
      </c>
      <c r="G91" s="33">
        <v>1585.55686750838</v>
      </c>
      <c r="H91" s="33">
        <v>13.540894422088</v>
      </c>
      <c r="I91" s="34">
        <v>8.7023982515000001E-2</v>
      </c>
      <c r="J91" s="34">
        <v>8.4464267124E-2</v>
      </c>
      <c r="K91" s="34">
        <v>9.3980504253999994E-2</v>
      </c>
      <c r="L91" s="34">
        <v>9.1420788862999994E-2</v>
      </c>
      <c r="M91" s="14">
        <f t="shared" si="2"/>
        <v>1</v>
      </c>
      <c r="N91" s="14">
        <f t="shared" si="3"/>
        <v>1</v>
      </c>
      <c r="O91" s="42"/>
    </row>
    <row r="92" spans="1:15" ht="13.5" thickBot="1">
      <c r="A92" s="28">
        <v>44169</v>
      </c>
      <c r="B92" s="32">
        <v>10</v>
      </c>
      <c r="C92" s="33">
        <v>47407.50390625</v>
      </c>
      <c r="D92" s="33">
        <v>3187.9</v>
      </c>
      <c r="E92" s="33">
        <v>3051.5</v>
      </c>
      <c r="F92" s="33">
        <v>3339.0518178991501</v>
      </c>
      <c r="G92" s="33">
        <v>3340.0131148304199</v>
      </c>
      <c r="H92" s="33">
        <v>0.96129693127299998</v>
      </c>
      <c r="I92" s="34">
        <v>2.8754842122E-2</v>
      </c>
      <c r="J92" s="34">
        <v>2.8573122475999999E-2</v>
      </c>
      <c r="K92" s="34">
        <v>5.4539341177000003E-2</v>
      </c>
      <c r="L92" s="34">
        <v>5.4357621531000003E-2</v>
      </c>
      <c r="M92" s="14">
        <f t="shared" si="2"/>
        <v>1</v>
      </c>
      <c r="N92" s="14">
        <f t="shared" si="3"/>
        <v>1</v>
      </c>
      <c r="O92" s="42"/>
    </row>
    <row r="93" spans="1:15" ht="13.5" thickBot="1">
      <c r="A93" s="28">
        <v>44169</v>
      </c>
      <c r="B93" s="32">
        <v>11</v>
      </c>
      <c r="C93" s="33">
        <v>45481.80859375</v>
      </c>
      <c r="D93" s="33">
        <v>3597.6</v>
      </c>
      <c r="E93" s="33">
        <v>3449</v>
      </c>
      <c r="F93" s="33">
        <v>3460.1618894892699</v>
      </c>
      <c r="G93" s="33">
        <v>3465.1465779689602</v>
      </c>
      <c r="H93" s="33">
        <v>4.9846884796930002</v>
      </c>
      <c r="I93" s="34">
        <v>2.5038454070000001E-2</v>
      </c>
      <c r="J93" s="34">
        <v>2.5980739225999999E-2</v>
      </c>
      <c r="K93" s="34">
        <v>3.052283169E-3</v>
      </c>
      <c r="L93" s="34">
        <v>2.109998013E-3</v>
      </c>
      <c r="M93" s="14">
        <f t="shared" si="2"/>
        <v>1</v>
      </c>
      <c r="N93" s="14">
        <f t="shared" si="3"/>
        <v>1</v>
      </c>
      <c r="O93" s="42"/>
    </row>
    <row r="94" spans="1:15" ht="13.5" thickBot="1">
      <c r="A94" s="28">
        <v>44169</v>
      </c>
      <c r="B94" s="32">
        <v>12</v>
      </c>
      <c r="C94" s="33">
        <v>43667.68359375</v>
      </c>
      <c r="D94" s="33">
        <v>3550.2</v>
      </c>
      <c r="E94" s="33">
        <v>3417.3</v>
      </c>
      <c r="F94" s="33">
        <v>3357.3448185457</v>
      </c>
      <c r="G94" s="33">
        <v>3362.6858894151401</v>
      </c>
      <c r="H94" s="33">
        <v>5.341070869438</v>
      </c>
      <c r="I94" s="34">
        <v>3.5446901810999999E-2</v>
      </c>
      <c r="J94" s="34">
        <v>3.6456556039999997E-2</v>
      </c>
      <c r="K94" s="34">
        <v>1.0324028464999999E-2</v>
      </c>
      <c r="L94" s="34">
        <v>1.1333682693999999E-2</v>
      </c>
      <c r="M94" s="14">
        <f t="shared" si="2"/>
        <v>1</v>
      </c>
      <c r="N94" s="14">
        <f t="shared" si="3"/>
        <v>0</v>
      </c>
      <c r="O94" s="42"/>
    </row>
    <row r="95" spans="1:15" ht="13.5" thickBot="1">
      <c r="A95" s="28">
        <v>44169</v>
      </c>
      <c r="B95" s="32">
        <v>13</v>
      </c>
      <c r="C95" s="33">
        <v>41945.87109375</v>
      </c>
      <c r="D95" s="33">
        <v>3512</v>
      </c>
      <c r="E95" s="33">
        <v>3403.2</v>
      </c>
      <c r="F95" s="33">
        <v>3287.5819703329898</v>
      </c>
      <c r="G95" s="33">
        <v>3307.23808420454</v>
      </c>
      <c r="H95" s="33">
        <v>19.656113871551</v>
      </c>
      <c r="I95" s="34">
        <v>3.8707356482999999E-2</v>
      </c>
      <c r="J95" s="34">
        <v>4.2423067989000002E-2</v>
      </c>
      <c r="K95" s="34">
        <v>1.8140248732E-2</v>
      </c>
      <c r="L95" s="34">
        <v>2.1855960239000001E-2</v>
      </c>
      <c r="M95" s="14">
        <f t="shared" si="2"/>
        <v>1</v>
      </c>
      <c r="N95" s="14">
        <f t="shared" si="3"/>
        <v>0</v>
      </c>
      <c r="O95" s="42"/>
    </row>
    <row r="96" spans="1:15" ht="13.5" thickBot="1">
      <c r="A96" s="28">
        <v>44169</v>
      </c>
      <c r="B96" s="32">
        <v>14</v>
      </c>
      <c r="C96" s="33">
        <v>40561.09375</v>
      </c>
      <c r="D96" s="33">
        <v>3465</v>
      </c>
      <c r="E96" s="33">
        <v>3379.8</v>
      </c>
      <c r="F96" s="33">
        <v>3313.5379741721699</v>
      </c>
      <c r="G96" s="33">
        <v>3339.2260076738098</v>
      </c>
      <c r="H96" s="33">
        <v>25.688033501637999</v>
      </c>
      <c r="I96" s="34">
        <v>2.3775801951999999E-2</v>
      </c>
      <c r="J96" s="34">
        <v>2.8631762916E-2</v>
      </c>
      <c r="K96" s="34">
        <v>7.6699418379999997E-3</v>
      </c>
      <c r="L96" s="34">
        <v>1.2525902802E-2</v>
      </c>
      <c r="M96" s="14">
        <f t="shared" si="2"/>
        <v>1</v>
      </c>
      <c r="N96" s="14">
        <f t="shared" si="3"/>
        <v>0</v>
      </c>
      <c r="O96" s="42"/>
    </row>
    <row r="97" spans="1:15" ht="13.5" thickBot="1">
      <c r="A97" s="28">
        <v>44169</v>
      </c>
      <c r="B97" s="32">
        <v>15</v>
      </c>
      <c r="C97" s="33">
        <v>39527.2109375</v>
      </c>
      <c r="D97" s="33">
        <v>3557.2</v>
      </c>
      <c r="E97" s="33">
        <v>3519.1</v>
      </c>
      <c r="F97" s="33">
        <v>3522.3713399174499</v>
      </c>
      <c r="G97" s="33">
        <v>3529.5993732698898</v>
      </c>
      <c r="H97" s="33">
        <v>7.2280333524440001</v>
      </c>
      <c r="I97" s="34">
        <v>5.2175097779999999E-3</v>
      </c>
      <c r="J97" s="34">
        <v>6.58386769E-3</v>
      </c>
      <c r="K97" s="34">
        <v>1.9847586520000001E-3</v>
      </c>
      <c r="L97" s="34">
        <v>6.1840074000000004E-4</v>
      </c>
      <c r="M97" s="14">
        <f t="shared" si="2"/>
        <v>1</v>
      </c>
      <c r="N97" s="14">
        <f t="shared" si="3"/>
        <v>1</v>
      </c>
      <c r="O97" s="42"/>
    </row>
    <row r="98" spans="1:15" ht="13.5" thickBot="1">
      <c r="A98" s="28">
        <v>44169</v>
      </c>
      <c r="B98" s="32">
        <v>16</v>
      </c>
      <c r="C98" s="33">
        <v>38964.0703125</v>
      </c>
      <c r="D98" s="33">
        <v>3358.6</v>
      </c>
      <c r="E98" s="33">
        <v>3323.8</v>
      </c>
      <c r="F98" s="33">
        <v>3463.9345163941398</v>
      </c>
      <c r="G98" s="33">
        <v>3472.2465388338901</v>
      </c>
      <c r="H98" s="33">
        <v>8.3120224397539992</v>
      </c>
      <c r="I98" s="34">
        <v>2.1483277661999998E-2</v>
      </c>
      <c r="J98" s="34">
        <v>1.9912006879000001E-2</v>
      </c>
      <c r="K98" s="34">
        <v>2.8061727567000001E-2</v>
      </c>
      <c r="L98" s="34">
        <v>2.6490456785000002E-2</v>
      </c>
      <c r="M98" s="14">
        <f t="shared" si="2"/>
        <v>1</v>
      </c>
      <c r="N98" s="14">
        <f t="shared" si="3"/>
        <v>1</v>
      </c>
      <c r="O98" s="42"/>
    </row>
    <row r="99" spans="1:15" ht="13.5" thickBot="1">
      <c r="A99" s="28">
        <v>44169</v>
      </c>
      <c r="B99" s="32">
        <v>17</v>
      </c>
      <c r="C99" s="33">
        <v>39308.54296875</v>
      </c>
      <c r="D99" s="33">
        <v>1738.7</v>
      </c>
      <c r="E99" s="33">
        <v>1729.8</v>
      </c>
      <c r="F99" s="33">
        <v>2140.19897612866</v>
      </c>
      <c r="G99" s="33">
        <v>2156.6177777406001</v>
      </c>
      <c r="H99" s="33">
        <v>16.418801611934999</v>
      </c>
      <c r="I99" s="34">
        <v>7.9001470271999996E-2</v>
      </c>
      <c r="J99" s="34">
        <v>7.5897727055999994E-2</v>
      </c>
      <c r="K99" s="34">
        <v>8.0683889932E-2</v>
      </c>
      <c r="L99" s="34">
        <v>7.7580146715999998E-2</v>
      </c>
      <c r="M99" s="14">
        <f t="shared" si="2"/>
        <v>1</v>
      </c>
      <c r="N99" s="14">
        <f t="shared" si="3"/>
        <v>1</v>
      </c>
      <c r="O99" s="42"/>
    </row>
    <row r="100" spans="1:15" ht="13.5" thickBot="1">
      <c r="A100" s="28">
        <v>44169</v>
      </c>
      <c r="B100" s="32">
        <v>18</v>
      </c>
      <c r="C100" s="33">
        <v>41535.6796875</v>
      </c>
      <c r="D100" s="33">
        <v>232.4</v>
      </c>
      <c r="E100" s="33">
        <v>222.2</v>
      </c>
      <c r="F100" s="33">
        <v>211.13977317145</v>
      </c>
      <c r="G100" s="33">
        <v>218.005494858823</v>
      </c>
      <c r="H100" s="33">
        <v>6.865721687373</v>
      </c>
      <c r="I100" s="34">
        <v>2.7210784759999999E-3</v>
      </c>
      <c r="J100" s="34">
        <v>4.0189464699999997E-3</v>
      </c>
      <c r="K100" s="34">
        <v>7.9291212400000005E-4</v>
      </c>
      <c r="L100" s="34">
        <v>2.0907801179999999E-3</v>
      </c>
      <c r="M100" s="14">
        <f t="shared" si="2"/>
        <v>1</v>
      </c>
      <c r="N100" s="14">
        <f t="shared" si="3"/>
        <v>0</v>
      </c>
      <c r="O100" s="42"/>
    </row>
    <row r="101" spans="1:15" ht="13.5" thickBot="1">
      <c r="A101" s="28">
        <v>44169</v>
      </c>
      <c r="B101" s="32">
        <v>19</v>
      </c>
      <c r="C101" s="33">
        <v>43644.98828125</v>
      </c>
      <c r="D101" s="33">
        <v>0</v>
      </c>
      <c r="E101" s="33">
        <v>0</v>
      </c>
      <c r="F101" s="33">
        <v>7.1906919560999996E-2</v>
      </c>
      <c r="G101" s="33">
        <v>0.171906921051</v>
      </c>
      <c r="H101" s="33">
        <v>0.10000000149</v>
      </c>
      <c r="I101" s="34">
        <v>3.2496582429344298E-5</v>
      </c>
      <c r="J101" s="34">
        <v>1.35929904652392E-5</v>
      </c>
      <c r="K101" s="34">
        <v>3.2496582429344298E-5</v>
      </c>
      <c r="L101" s="34">
        <v>1.35929904652392E-5</v>
      </c>
      <c r="M101" s="14">
        <f t="shared" si="2"/>
        <v>0</v>
      </c>
      <c r="N101" s="14">
        <f t="shared" si="3"/>
        <v>1</v>
      </c>
      <c r="O101" s="42"/>
    </row>
    <row r="102" spans="1:15" ht="13.5" thickBot="1">
      <c r="A102" s="28">
        <v>44169</v>
      </c>
      <c r="B102" s="32">
        <v>20</v>
      </c>
      <c r="C102" s="33">
        <v>43977.890625</v>
      </c>
      <c r="D102" s="33">
        <v>0</v>
      </c>
      <c r="E102" s="33">
        <v>0</v>
      </c>
      <c r="F102" s="33">
        <v>7.2019291535000002E-2</v>
      </c>
      <c r="G102" s="33">
        <v>0.17201929302499999</v>
      </c>
      <c r="H102" s="33">
        <v>0.10000000149</v>
      </c>
      <c r="I102" s="34">
        <v>3.2517824768573303E-5</v>
      </c>
      <c r="J102" s="34">
        <v>1.36142328044682E-5</v>
      </c>
      <c r="K102" s="34">
        <v>3.2517824768573303E-5</v>
      </c>
      <c r="L102" s="34">
        <v>1.36142328044682E-5</v>
      </c>
      <c r="M102" s="14">
        <f t="shared" si="2"/>
        <v>0</v>
      </c>
      <c r="N102" s="14">
        <f t="shared" si="3"/>
        <v>1</v>
      </c>
      <c r="O102" s="42"/>
    </row>
    <row r="103" spans="1:15" ht="13.5" thickBot="1">
      <c r="A103" s="28">
        <v>44169</v>
      </c>
      <c r="B103" s="32">
        <v>21</v>
      </c>
      <c r="C103" s="33">
        <v>44162.58984375</v>
      </c>
      <c r="D103" s="33">
        <v>0</v>
      </c>
      <c r="E103" s="33">
        <v>0</v>
      </c>
      <c r="F103" s="33">
        <v>7.1906919560999996E-2</v>
      </c>
      <c r="G103" s="33">
        <v>0.171906921051</v>
      </c>
      <c r="H103" s="33">
        <v>0.10000000149</v>
      </c>
      <c r="I103" s="34">
        <v>3.2496582429344298E-5</v>
      </c>
      <c r="J103" s="34">
        <v>1.35929904652392E-5</v>
      </c>
      <c r="K103" s="34">
        <v>3.2496582429344298E-5</v>
      </c>
      <c r="L103" s="34">
        <v>1.35929904652392E-5</v>
      </c>
      <c r="M103" s="14">
        <f t="shared" si="2"/>
        <v>0</v>
      </c>
      <c r="N103" s="14">
        <f t="shared" si="3"/>
        <v>1</v>
      </c>
      <c r="O103" s="42"/>
    </row>
    <row r="104" spans="1:15" ht="13.5" thickBot="1">
      <c r="A104" s="28">
        <v>44169</v>
      </c>
      <c r="B104" s="32">
        <v>22</v>
      </c>
      <c r="C104" s="33">
        <v>43974.765625</v>
      </c>
      <c r="D104" s="33">
        <v>0</v>
      </c>
      <c r="E104" s="33">
        <v>0</v>
      </c>
      <c r="F104" s="33">
        <v>7.1906919560999996E-2</v>
      </c>
      <c r="G104" s="33">
        <v>0.171906921051</v>
      </c>
      <c r="H104" s="33">
        <v>0.10000000149</v>
      </c>
      <c r="I104" s="34">
        <v>3.2496582429344298E-5</v>
      </c>
      <c r="J104" s="34">
        <v>1.35929904652392E-5</v>
      </c>
      <c r="K104" s="34">
        <v>3.2496582429344298E-5</v>
      </c>
      <c r="L104" s="34">
        <v>1.35929904652392E-5</v>
      </c>
      <c r="M104" s="14">
        <f t="shared" si="2"/>
        <v>0</v>
      </c>
      <c r="N104" s="14">
        <f t="shared" si="3"/>
        <v>1</v>
      </c>
      <c r="O104" s="42"/>
    </row>
    <row r="105" spans="1:15" ht="13.5" thickBot="1">
      <c r="A105" s="28">
        <v>44169</v>
      </c>
      <c r="B105" s="32">
        <v>23</v>
      </c>
      <c r="C105" s="33">
        <v>42880.4921875</v>
      </c>
      <c r="D105" s="33">
        <v>0</v>
      </c>
      <c r="E105" s="33">
        <v>0</v>
      </c>
      <c r="F105" s="33">
        <v>7.4168138319999993E-2</v>
      </c>
      <c r="G105" s="33">
        <v>0.17416813981000001</v>
      </c>
      <c r="H105" s="33">
        <v>0.10000000149</v>
      </c>
      <c r="I105" s="34">
        <v>3.2924033990733498E-5</v>
      </c>
      <c r="J105" s="34">
        <v>1.40204420266284E-5</v>
      </c>
      <c r="K105" s="34">
        <v>3.2924033990733498E-5</v>
      </c>
      <c r="L105" s="34">
        <v>1.40204420266284E-5</v>
      </c>
      <c r="M105" s="14">
        <f t="shared" si="2"/>
        <v>0</v>
      </c>
      <c r="N105" s="14">
        <f t="shared" si="3"/>
        <v>1</v>
      </c>
      <c r="O105" s="42"/>
    </row>
    <row r="106" spans="1:15" ht="13.5" thickBot="1">
      <c r="A106" s="28">
        <v>44169</v>
      </c>
      <c r="B106" s="32">
        <v>24</v>
      </c>
      <c r="C106" s="33">
        <v>41665.7109375</v>
      </c>
      <c r="D106" s="33">
        <v>0</v>
      </c>
      <c r="E106" s="33">
        <v>0</v>
      </c>
      <c r="F106" s="33">
        <v>7.1906919560999996E-2</v>
      </c>
      <c r="G106" s="33">
        <v>0.171906921051</v>
      </c>
      <c r="H106" s="33">
        <v>0.10000000149</v>
      </c>
      <c r="I106" s="34">
        <v>3.2496582429344298E-5</v>
      </c>
      <c r="J106" s="34">
        <v>1.35929904652392E-5</v>
      </c>
      <c r="K106" s="34">
        <v>3.2496582429344298E-5</v>
      </c>
      <c r="L106" s="34">
        <v>1.35929904652392E-5</v>
      </c>
      <c r="M106" s="14">
        <f t="shared" si="2"/>
        <v>0</v>
      </c>
      <c r="N106" s="14">
        <f t="shared" si="3"/>
        <v>1</v>
      </c>
      <c r="O106" s="42"/>
    </row>
    <row r="107" spans="1:15" ht="13.5" thickBot="1">
      <c r="A107" s="28">
        <v>44170</v>
      </c>
      <c r="B107" s="32">
        <v>1</v>
      </c>
      <c r="C107" s="33">
        <v>40796.4296875</v>
      </c>
      <c r="D107" s="33">
        <v>0</v>
      </c>
      <c r="E107" s="33">
        <v>0</v>
      </c>
      <c r="F107" s="33">
        <v>7.1906919560999996E-2</v>
      </c>
      <c r="G107" s="33">
        <v>0.171906921051</v>
      </c>
      <c r="H107" s="33">
        <v>0.10000000149</v>
      </c>
      <c r="I107" s="34">
        <v>3.2496582429344298E-5</v>
      </c>
      <c r="J107" s="34">
        <v>1.35929904652392E-5</v>
      </c>
      <c r="K107" s="34">
        <v>3.2496582429344298E-5</v>
      </c>
      <c r="L107" s="34">
        <v>1.35929904652392E-5</v>
      </c>
      <c r="M107" s="14">
        <f t="shared" si="2"/>
        <v>0</v>
      </c>
      <c r="N107" s="14">
        <f t="shared" si="3"/>
        <v>1</v>
      </c>
      <c r="O107" s="42"/>
    </row>
    <row r="108" spans="1:15" ht="13.5" thickBot="1">
      <c r="A108" s="28">
        <v>44170</v>
      </c>
      <c r="B108" s="32">
        <v>2</v>
      </c>
      <c r="C108" s="33">
        <v>40353.7734375</v>
      </c>
      <c r="D108" s="33">
        <v>0</v>
      </c>
      <c r="E108" s="33">
        <v>0</v>
      </c>
      <c r="F108" s="33">
        <v>7.1906919560999996E-2</v>
      </c>
      <c r="G108" s="33">
        <v>0.171906921051</v>
      </c>
      <c r="H108" s="33">
        <v>0.10000000149</v>
      </c>
      <c r="I108" s="34">
        <v>3.2496582429344298E-5</v>
      </c>
      <c r="J108" s="34">
        <v>1.35929904652392E-5</v>
      </c>
      <c r="K108" s="34">
        <v>3.2496582429344298E-5</v>
      </c>
      <c r="L108" s="34">
        <v>1.35929904652392E-5</v>
      </c>
      <c r="M108" s="14">
        <f t="shared" si="2"/>
        <v>0</v>
      </c>
      <c r="N108" s="14">
        <f t="shared" si="3"/>
        <v>1</v>
      </c>
      <c r="O108" s="42"/>
    </row>
    <row r="109" spans="1:15" ht="13.5" thickBot="1">
      <c r="A109" s="28">
        <v>44170</v>
      </c>
      <c r="B109" s="32">
        <v>3</v>
      </c>
      <c r="C109" s="33">
        <v>40227.3046875</v>
      </c>
      <c r="D109" s="33">
        <v>0</v>
      </c>
      <c r="E109" s="33">
        <v>0</v>
      </c>
      <c r="F109" s="33">
        <v>7.1906919560999996E-2</v>
      </c>
      <c r="G109" s="33">
        <v>0.171906921051</v>
      </c>
      <c r="H109" s="33">
        <v>0.10000000149</v>
      </c>
      <c r="I109" s="34">
        <v>3.2496582429344298E-5</v>
      </c>
      <c r="J109" s="34">
        <v>1.35929904652392E-5</v>
      </c>
      <c r="K109" s="34">
        <v>3.2496582429344298E-5</v>
      </c>
      <c r="L109" s="34">
        <v>1.35929904652392E-5</v>
      </c>
      <c r="M109" s="14">
        <f t="shared" si="2"/>
        <v>0</v>
      </c>
      <c r="N109" s="14">
        <f t="shared" si="3"/>
        <v>1</v>
      </c>
      <c r="O109" s="42"/>
    </row>
    <row r="110" spans="1:15" ht="13.5" thickBot="1">
      <c r="A110" s="28">
        <v>44170</v>
      </c>
      <c r="B110" s="32">
        <v>4</v>
      </c>
      <c r="C110" s="33">
        <v>40431.796875</v>
      </c>
      <c r="D110" s="33">
        <v>0</v>
      </c>
      <c r="E110" s="33">
        <v>0</v>
      </c>
      <c r="F110" s="33">
        <v>8.8626287329999998E-2</v>
      </c>
      <c r="G110" s="33">
        <v>0.18862628881999999</v>
      </c>
      <c r="H110" s="33">
        <v>0.10000000149</v>
      </c>
      <c r="I110" s="34">
        <v>3.5657143444283701E-5</v>
      </c>
      <c r="J110" s="34">
        <v>1.6753551480178601E-5</v>
      </c>
      <c r="K110" s="34">
        <v>3.5657143444283701E-5</v>
      </c>
      <c r="L110" s="34">
        <v>1.6753551480178601E-5</v>
      </c>
      <c r="M110" s="14">
        <f t="shared" si="2"/>
        <v>0</v>
      </c>
      <c r="N110" s="14">
        <f t="shared" si="3"/>
        <v>1</v>
      </c>
      <c r="O110" s="42"/>
    </row>
    <row r="111" spans="1:15" ht="13.5" thickBot="1">
      <c r="A111" s="28">
        <v>44170</v>
      </c>
      <c r="B111" s="32">
        <v>5</v>
      </c>
      <c r="C111" s="33">
        <v>40987.7265625</v>
      </c>
      <c r="D111" s="33">
        <v>0</v>
      </c>
      <c r="E111" s="33">
        <v>0</v>
      </c>
      <c r="F111" s="33">
        <v>7.4767275997000004E-2</v>
      </c>
      <c r="G111" s="33">
        <v>0.174767277488</v>
      </c>
      <c r="H111" s="33">
        <v>0.10000000149</v>
      </c>
      <c r="I111" s="34">
        <v>3.30372925308255E-5</v>
      </c>
      <c r="J111" s="34">
        <v>1.41337005667204E-5</v>
      </c>
      <c r="K111" s="34">
        <v>3.30372925308255E-5</v>
      </c>
      <c r="L111" s="34">
        <v>1.41337005667204E-5</v>
      </c>
      <c r="M111" s="14">
        <f t="shared" si="2"/>
        <v>0</v>
      </c>
      <c r="N111" s="14">
        <f t="shared" si="3"/>
        <v>1</v>
      </c>
      <c r="O111" s="42"/>
    </row>
    <row r="112" spans="1:15" ht="13.5" thickBot="1">
      <c r="A112" s="28">
        <v>44170</v>
      </c>
      <c r="B112" s="32">
        <v>6</v>
      </c>
      <c r="C112" s="33">
        <v>42156.546875</v>
      </c>
      <c r="D112" s="33">
        <v>0</v>
      </c>
      <c r="E112" s="33">
        <v>0</v>
      </c>
      <c r="F112" s="33">
        <v>7.2119892519000001E-2</v>
      </c>
      <c r="G112" s="33">
        <v>0.17211989401</v>
      </c>
      <c r="H112" s="33">
        <v>0.10000000149</v>
      </c>
      <c r="I112" s="34">
        <v>3.2536841967885503E-5</v>
      </c>
      <c r="J112" s="34">
        <v>1.36332500037804E-5</v>
      </c>
      <c r="K112" s="34">
        <v>3.2536841967885503E-5</v>
      </c>
      <c r="L112" s="34">
        <v>1.36332500037804E-5</v>
      </c>
      <c r="M112" s="14">
        <f t="shared" si="2"/>
        <v>0</v>
      </c>
      <c r="N112" s="14">
        <f t="shared" si="3"/>
        <v>1</v>
      </c>
      <c r="O112" s="42"/>
    </row>
    <row r="113" spans="1:15" ht="13.5" thickBot="1">
      <c r="A113" s="28">
        <v>44170</v>
      </c>
      <c r="B113" s="32">
        <v>7</v>
      </c>
      <c r="C113" s="33">
        <v>43710.76953125</v>
      </c>
      <c r="D113" s="33">
        <v>0</v>
      </c>
      <c r="E113" s="33">
        <v>0</v>
      </c>
      <c r="F113" s="33">
        <v>0.121228074049</v>
      </c>
      <c r="G113" s="33">
        <v>0.22122807553900001</v>
      </c>
      <c r="H113" s="33">
        <v>0.10000000149</v>
      </c>
      <c r="I113" s="34">
        <v>4.1820052086897698E-5</v>
      </c>
      <c r="J113" s="34">
        <v>2.2916460122792602E-5</v>
      </c>
      <c r="K113" s="34">
        <v>4.1820052086897698E-5</v>
      </c>
      <c r="L113" s="34">
        <v>2.2916460122792602E-5</v>
      </c>
      <c r="M113" s="14">
        <f t="shared" si="2"/>
        <v>0</v>
      </c>
      <c r="N113" s="14">
        <f t="shared" si="3"/>
        <v>1</v>
      </c>
      <c r="O113" s="42"/>
    </row>
    <row r="114" spans="1:15" ht="13.5" thickBot="1">
      <c r="A114" s="28">
        <v>44170</v>
      </c>
      <c r="B114" s="32">
        <v>8</v>
      </c>
      <c r="C114" s="33">
        <v>45066.84375</v>
      </c>
      <c r="D114" s="33">
        <v>30.8</v>
      </c>
      <c r="E114" s="33">
        <v>29</v>
      </c>
      <c r="F114" s="33">
        <v>17.088655042254</v>
      </c>
      <c r="G114" s="33">
        <v>18.797562413255999</v>
      </c>
      <c r="H114" s="33">
        <v>1.7089073710010001</v>
      </c>
      <c r="I114" s="34">
        <v>2.2688917930000002E-3</v>
      </c>
      <c r="J114" s="34">
        <v>2.5919366639999999E-3</v>
      </c>
      <c r="K114" s="34">
        <v>1.9286271429999999E-3</v>
      </c>
      <c r="L114" s="34">
        <v>2.2516720140000001E-3</v>
      </c>
      <c r="M114" s="14">
        <f t="shared" si="2"/>
        <v>1</v>
      </c>
      <c r="N114" s="14">
        <f t="shared" si="3"/>
        <v>0</v>
      </c>
      <c r="O114" s="42"/>
    </row>
    <row r="115" spans="1:15" ht="13.5" thickBot="1">
      <c r="A115" s="28">
        <v>44170</v>
      </c>
      <c r="B115" s="32">
        <v>9</v>
      </c>
      <c r="C115" s="33">
        <v>45504.99609375</v>
      </c>
      <c r="D115" s="33">
        <v>393.8</v>
      </c>
      <c r="E115" s="33">
        <v>390</v>
      </c>
      <c r="F115" s="33">
        <v>238.75665176630901</v>
      </c>
      <c r="G115" s="33">
        <v>281.37348026554298</v>
      </c>
      <c r="H115" s="33">
        <v>42.616828499233002</v>
      </c>
      <c r="I115" s="34">
        <v>2.1252650232999999E-2</v>
      </c>
      <c r="J115" s="34">
        <v>2.9308761480000001E-2</v>
      </c>
      <c r="K115" s="34">
        <v>2.0534313748999999E-2</v>
      </c>
      <c r="L115" s="34">
        <v>2.8590424996000001E-2</v>
      </c>
      <c r="M115" s="14">
        <f t="shared" si="2"/>
        <v>1</v>
      </c>
      <c r="N115" s="14">
        <f t="shared" si="3"/>
        <v>0</v>
      </c>
      <c r="O115" s="42"/>
    </row>
    <row r="116" spans="1:15" ht="13.5" thickBot="1">
      <c r="A116" s="28">
        <v>44170</v>
      </c>
      <c r="B116" s="32">
        <v>10</v>
      </c>
      <c r="C116" s="33">
        <v>45189.04296875</v>
      </c>
      <c r="D116" s="33">
        <v>888.5</v>
      </c>
      <c r="E116" s="33">
        <v>867.6</v>
      </c>
      <c r="F116" s="33">
        <v>545.68451792629003</v>
      </c>
      <c r="G116" s="33">
        <v>601.54358031664196</v>
      </c>
      <c r="H116" s="33">
        <v>55.859062390352001</v>
      </c>
      <c r="I116" s="34">
        <v>5.4245069882999999E-2</v>
      </c>
      <c r="J116" s="34">
        <v>6.4804438955000002E-2</v>
      </c>
      <c r="K116" s="34">
        <v>5.0294219220999997E-2</v>
      </c>
      <c r="L116" s="34">
        <v>6.0853588292999999E-2</v>
      </c>
      <c r="M116" s="14">
        <f t="shared" si="2"/>
        <v>1</v>
      </c>
      <c r="N116" s="14">
        <f t="shared" si="3"/>
        <v>0</v>
      </c>
      <c r="O116" s="42"/>
    </row>
    <row r="117" spans="1:15" ht="13.5" thickBot="1">
      <c r="A117" s="28">
        <v>44170</v>
      </c>
      <c r="B117" s="32">
        <v>11</v>
      </c>
      <c r="C117" s="33">
        <v>44355.9375</v>
      </c>
      <c r="D117" s="33">
        <v>1164.0999999999999</v>
      </c>
      <c r="E117" s="33">
        <v>1127.5999999999999</v>
      </c>
      <c r="F117" s="33">
        <v>695.58168881957397</v>
      </c>
      <c r="G117" s="33">
        <v>750.68960070857599</v>
      </c>
      <c r="H117" s="33">
        <v>55.107911889001002</v>
      </c>
      <c r="I117" s="34">
        <v>7.8149413853999997E-2</v>
      </c>
      <c r="J117" s="34">
        <v>8.8566788502000005E-2</v>
      </c>
      <c r="K117" s="34">
        <v>7.1249602889999999E-2</v>
      </c>
      <c r="L117" s="34">
        <v>8.1666977537999993E-2</v>
      </c>
      <c r="M117" s="14">
        <f t="shared" si="2"/>
        <v>1</v>
      </c>
      <c r="N117" s="14">
        <f t="shared" si="3"/>
        <v>0</v>
      </c>
      <c r="O117" s="42"/>
    </row>
    <row r="118" spans="1:15" ht="13.5" thickBot="1">
      <c r="A118" s="28">
        <v>44170</v>
      </c>
      <c r="B118" s="32">
        <v>12</v>
      </c>
      <c r="C118" s="33">
        <v>43113.5</v>
      </c>
      <c r="D118" s="33">
        <v>1287</v>
      </c>
      <c r="E118" s="33">
        <v>1236.2</v>
      </c>
      <c r="F118" s="33">
        <v>850.968067365107</v>
      </c>
      <c r="G118" s="33">
        <v>901.90519826121601</v>
      </c>
      <c r="H118" s="33">
        <v>50.937130896108997</v>
      </c>
      <c r="I118" s="34">
        <v>7.279674891E-2</v>
      </c>
      <c r="J118" s="34">
        <v>8.2425696150000005E-2</v>
      </c>
      <c r="K118" s="34">
        <v>6.3193724335999998E-2</v>
      </c>
      <c r="L118" s="34">
        <v>7.2822671574999998E-2</v>
      </c>
      <c r="M118" s="14">
        <f t="shared" si="2"/>
        <v>1</v>
      </c>
      <c r="N118" s="14">
        <f t="shared" si="3"/>
        <v>0</v>
      </c>
      <c r="O118" s="42"/>
    </row>
    <row r="119" spans="1:15" ht="13.5" thickBot="1">
      <c r="A119" s="28">
        <v>44170</v>
      </c>
      <c r="B119" s="32">
        <v>13</v>
      </c>
      <c r="C119" s="33">
        <v>41799.83203125</v>
      </c>
      <c r="D119" s="33">
        <v>1327.6</v>
      </c>
      <c r="E119" s="33">
        <v>1295.7</v>
      </c>
      <c r="F119" s="33">
        <v>950.24294639037498</v>
      </c>
      <c r="G119" s="33">
        <v>1006.08649096615</v>
      </c>
      <c r="H119" s="33">
        <v>55.843544575772</v>
      </c>
      <c r="I119" s="34">
        <v>6.0777600951000002E-2</v>
      </c>
      <c r="J119" s="34">
        <v>7.1334036599000006E-2</v>
      </c>
      <c r="K119" s="34">
        <v>5.4747355204000002E-2</v>
      </c>
      <c r="L119" s="34">
        <v>6.5303790851999999E-2</v>
      </c>
      <c r="M119" s="14">
        <f t="shared" si="2"/>
        <v>1</v>
      </c>
      <c r="N119" s="14">
        <f t="shared" si="3"/>
        <v>0</v>
      </c>
      <c r="O119" s="42"/>
    </row>
    <row r="120" spans="1:15" ht="13.5" thickBot="1">
      <c r="A120" s="28">
        <v>44170</v>
      </c>
      <c r="B120" s="32">
        <v>14</v>
      </c>
      <c r="C120" s="33">
        <v>40494.69921875</v>
      </c>
      <c r="D120" s="33">
        <v>1208.7</v>
      </c>
      <c r="E120" s="33">
        <v>1189.0999999999999</v>
      </c>
      <c r="F120" s="33">
        <v>1036.39828591479</v>
      </c>
      <c r="G120" s="33">
        <v>1085.4497836625701</v>
      </c>
      <c r="H120" s="33">
        <v>49.051497747782001</v>
      </c>
      <c r="I120" s="34">
        <v>2.3298717643999999E-2</v>
      </c>
      <c r="J120" s="34">
        <v>3.2571212491999998E-2</v>
      </c>
      <c r="K120" s="34">
        <v>1.9593613674000001E-2</v>
      </c>
      <c r="L120" s="34">
        <v>2.8866108522E-2</v>
      </c>
      <c r="M120" s="14">
        <f t="shared" si="2"/>
        <v>1</v>
      </c>
      <c r="N120" s="14">
        <f t="shared" si="3"/>
        <v>0</v>
      </c>
      <c r="O120" s="42"/>
    </row>
    <row r="121" spans="1:15" ht="13.5" thickBot="1">
      <c r="A121" s="28">
        <v>44170</v>
      </c>
      <c r="B121" s="32">
        <v>15</v>
      </c>
      <c r="C121" s="33">
        <v>39512.0625</v>
      </c>
      <c r="D121" s="33">
        <v>850.5</v>
      </c>
      <c r="E121" s="33">
        <v>844.3</v>
      </c>
      <c r="F121" s="33">
        <v>874.16434749417999</v>
      </c>
      <c r="G121" s="33">
        <v>906.68533696539805</v>
      </c>
      <c r="H121" s="33">
        <v>32.520989471218002</v>
      </c>
      <c r="I121" s="34">
        <v>1.0621046685E-2</v>
      </c>
      <c r="J121" s="34">
        <v>4.4734116240000002E-3</v>
      </c>
      <c r="K121" s="34">
        <v>1.1793069369E-2</v>
      </c>
      <c r="L121" s="34">
        <v>5.645434308E-3</v>
      </c>
      <c r="M121" s="14">
        <f t="shared" si="2"/>
        <v>1</v>
      </c>
      <c r="N121" s="14">
        <f t="shared" si="3"/>
        <v>1</v>
      </c>
      <c r="O121" s="42"/>
    </row>
    <row r="122" spans="1:15" ht="13.5" thickBot="1">
      <c r="A122" s="28">
        <v>44170</v>
      </c>
      <c r="B122" s="32">
        <v>16</v>
      </c>
      <c r="C122" s="33">
        <v>39029.66015625</v>
      </c>
      <c r="D122" s="33">
        <v>629.4</v>
      </c>
      <c r="E122" s="33">
        <v>629.4</v>
      </c>
      <c r="F122" s="33">
        <v>710.96545396240299</v>
      </c>
      <c r="G122" s="33">
        <v>762.17317226377702</v>
      </c>
      <c r="H122" s="33">
        <v>51.207718301372999</v>
      </c>
      <c r="I122" s="34">
        <v>2.5098898347999998E-2</v>
      </c>
      <c r="J122" s="34">
        <v>1.5418800369999999E-2</v>
      </c>
      <c r="K122" s="34">
        <v>2.5098898347999998E-2</v>
      </c>
      <c r="L122" s="34">
        <v>1.5418800369999999E-2</v>
      </c>
      <c r="M122" s="14">
        <f t="shared" si="2"/>
        <v>1</v>
      </c>
      <c r="N122" s="14">
        <f t="shared" si="3"/>
        <v>1</v>
      </c>
      <c r="O122" s="42"/>
    </row>
    <row r="123" spans="1:15" ht="13.5" thickBot="1">
      <c r="A123" s="28">
        <v>44170</v>
      </c>
      <c r="B123" s="32">
        <v>17</v>
      </c>
      <c r="C123" s="33">
        <v>39480.92578125</v>
      </c>
      <c r="D123" s="33">
        <v>329.1</v>
      </c>
      <c r="E123" s="33">
        <v>326.10000000000002</v>
      </c>
      <c r="F123" s="33">
        <v>288.17131265362099</v>
      </c>
      <c r="G123" s="33">
        <v>337.97214990565402</v>
      </c>
      <c r="H123" s="33">
        <v>49.800837252032998</v>
      </c>
      <c r="I123" s="34">
        <v>1.6771549910000001E-3</v>
      </c>
      <c r="J123" s="34">
        <v>7.7369919360000001E-3</v>
      </c>
      <c r="K123" s="34">
        <v>2.244262742E-3</v>
      </c>
      <c r="L123" s="34">
        <v>7.1698841859999998E-3</v>
      </c>
      <c r="M123" s="14">
        <f t="shared" si="2"/>
        <v>1</v>
      </c>
      <c r="N123" s="14">
        <f t="shared" si="3"/>
        <v>1</v>
      </c>
      <c r="O123" s="42"/>
    </row>
    <row r="124" spans="1:15" ht="13.5" thickBot="1">
      <c r="A124" s="28">
        <v>44170</v>
      </c>
      <c r="B124" s="32">
        <v>18</v>
      </c>
      <c r="C124" s="33">
        <v>41442.21484375</v>
      </c>
      <c r="D124" s="33">
        <v>56.7</v>
      </c>
      <c r="E124" s="33">
        <v>50.4</v>
      </c>
      <c r="F124" s="33">
        <v>22.842742882898001</v>
      </c>
      <c r="G124" s="33">
        <v>41.342779790419002</v>
      </c>
      <c r="H124" s="33">
        <v>18.500036907519998</v>
      </c>
      <c r="I124" s="34">
        <v>2.9030662020000002E-3</v>
      </c>
      <c r="J124" s="34">
        <v>6.4002376399999996E-3</v>
      </c>
      <c r="K124" s="34">
        <v>1.7121399260000001E-3</v>
      </c>
      <c r="L124" s="34">
        <v>5.2093113639999997E-3</v>
      </c>
      <c r="M124" s="14">
        <f t="shared" si="2"/>
        <v>1</v>
      </c>
      <c r="N124" s="14">
        <f t="shared" si="3"/>
        <v>0</v>
      </c>
      <c r="O124" s="42"/>
    </row>
    <row r="125" spans="1:15" ht="13.5" thickBot="1">
      <c r="A125" s="28">
        <v>44170</v>
      </c>
      <c r="B125" s="32">
        <v>19</v>
      </c>
      <c r="C125" s="33">
        <v>42529.77734375</v>
      </c>
      <c r="D125" s="33">
        <v>0</v>
      </c>
      <c r="E125" s="33">
        <v>0</v>
      </c>
      <c r="F125" s="33">
        <v>1.2984740749999999E-2</v>
      </c>
      <c r="G125" s="33">
        <v>6.1889107918260002</v>
      </c>
      <c r="H125" s="33">
        <v>6.1759260510749998</v>
      </c>
      <c r="I125" s="34">
        <v>1.169926425E-3</v>
      </c>
      <c r="J125" s="34">
        <v>2.45458237252422E-6</v>
      </c>
      <c r="K125" s="34">
        <v>1.169926425E-3</v>
      </c>
      <c r="L125" s="34">
        <v>2.45458237252422E-6</v>
      </c>
      <c r="M125" s="14">
        <f t="shared" si="2"/>
        <v>0</v>
      </c>
      <c r="N125" s="14">
        <f t="shared" si="3"/>
        <v>1</v>
      </c>
      <c r="O125" s="42"/>
    </row>
    <row r="126" spans="1:15" ht="13.5" thickBot="1">
      <c r="A126" s="28">
        <v>44170</v>
      </c>
      <c r="B126" s="32">
        <v>20</v>
      </c>
      <c r="C126" s="33">
        <v>42306.49609375</v>
      </c>
      <c r="D126" s="33">
        <v>0</v>
      </c>
      <c r="E126" s="33">
        <v>0</v>
      </c>
      <c r="F126" s="33">
        <v>1.2984740749999999E-2</v>
      </c>
      <c r="G126" s="33">
        <v>6.1812873196020002</v>
      </c>
      <c r="H126" s="33">
        <v>6.1683025788509998</v>
      </c>
      <c r="I126" s="34">
        <v>1.168485315E-3</v>
      </c>
      <c r="J126" s="34">
        <v>2.45458237252422E-6</v>
      </c>
      <c r="K126" s="34">
        <v>1.168485315E-3</v>
      </c>
      <c r="L126" s="34">
        <v>2.45458237252422E-6</v>
      </c>
      <c r="M126" s="14">
        <f t="shared" si="2"/>
        <v>0</v>
      </c>
      <c r="N126" s="14">
        <f t="shared" si="3"/>
        <v>1</v>
      </c>
      <c r="O126" s="42"/>
    </row>
    <row r="127" spans="1:15" ht="13.5" thickBot="1">
      <c r="A127" s="28">
        <v>44170</v>
      </c>
      <c r="B127" s="32">
        <v>21</v>
      </c>
      <c r="C127" s="33">
        <v>41898.5625</v>
      </c>
      <c r="D127" s="33">
        <v>0</v>
      </c>
      <c r="E127" s="33">
        <v>0</v>
      </c>
      <c r="F127" s="33">
        <v>1.2984740749999999E-2</v>
      </c>
      <c r="G127" s="33">
        <v>6.1812873196020002</v>
      </c>
      <c r="H127" s="33">
        <v>6.1683025788509998</v>
      </c>
      <c r="I127" s="34">
        <v>1.168485315E-3</v>
      </c>
      <c r="J127" s="34">
        <v>2.45458237252422E-6</v>
      </c>
      <c r="K127" s="34">
        <v>1.168485315E-3</v>
      </c>
      <c r="L127" s="34">
        <v>2.45458237252422E-6</v>
      </c>
      <c r="M127" s="14">
        <f t="shared" si="2"/>
        <v>0</v>
      </c>
      <c r="N127" s="14">
        <f t="shared" si="3"/>
        <v>1</v>
      </c>
      <c r="O127" s="42"/>
    </row>
    <row r="128" spans="1:15" ht="13.5" thickBot="1">
      <c r="A128" s="28">
        <v>44170</v>
      </c>
      <c r="B128" s="32">
        <v>22</v>
      </c>
      <c r="C128" s="33">
        <v>41094.98828125</v>
      </c>
      <c r="D128" s="33">
        <v>0</v>
      </c>
      <c r="E128" s="33">
        <v>0</v>
      </c>
      <c r="F128" s="33">
        <v>1.2984740749999999E-2</v>
      </c>
      <c r="G128" s="33">
        <v>6.0979539850269999</v>
      </c>
      <c r="H128" s="33">
        <v>6.0849692442760004</v>
      </c>
      <c r="I128" s="34">
        <v>1.1527323220000001E-3</v>
      </c>
      <c r="J128" s="34">
        <v>2.45458237252422E-6</v>
      </c>
      <c r="K128" s="34">
        <v>1.1527323220000001E-3</v>
      </c>
      <c r="L128" s="34">
        <v>2.45458237252422E-6</v>
      </c>
      <c r="M128" s="14">
        <f t="shared" si="2"/>
        <v>0</v>
      </c>
      <c r="N128" s="14">
        <f t="shared" si="3"/>
        <v>1</v>
      </c>
      <c r="O128" s="42"/>
    </row>
    <row r="129" spans="1:15" ht="13.5" thickBot="1">
      <c r="A129" s="28">
        <v>44170</v>
      </c>
      <c r="B129" s="32">
        <v>23</v>
      </c>
      <c r="C129" s="33">
        <v>39878.8828125</v>
      </c>
      <c r="D129" s="33">
        <v>0</v>
      </c>
      <c r="E129" s="33">
        <v>0</v>
      </c>
      <c r="F129" s="33">
        <v>1.2984740749999999E-2</v>
      </c>
      <c r="G129" s="33">
        <v>5.9979539835370002</v>
      </c>
      <c r="H129" s="33">
        <v>5.9849692427859997</v>
      </c>
      <c r="I129" s="34">
        <v>1.13382873E-3</v>
      </c>
      <c r="J129" s="34">
        <v>2.45458237252422E-6</v>
      </c>
      <c r="K129" s="34">
        <v>1.13382873E-3</v>
      </c>
      <c r="L129" s="34">
        <v>2.45458237252422E-6</v>
      </c>
      <c r="M129" s="14">
        <f t="shared" si="2"/>
        <v>0</v>
      </c>
      <c r="N129" s="14">
        <f t="shared" si="3"/>
        <v>1</v>
      </c>
      <c r="O129" s="42"/>
    </row>
    <row r="130" spans="1:15" ht="13.5" thickBot="1">
      <c r="A130" s="28">
        <v>44170</v>
      </c>
      <c r="B130" s="32">
        <v>24</v>
      </c>
      <c r="C130" s="33">
        <v>38425.69921875</v>
      </c>
      <c r="D130" s="33">
        <v>0</v>
      </c>
      <c r="E130" s="33">
        <v>0</v>
      </c>
      <c r="F130" s="33">
        <v>1.2984740749999999E-2</v>
      </c>
      <c r="G130" s="33">
        <v>5.9812873166219998</v>
      </c>
      <c r="H130" s="33">
        <v>5.9683025758710002</v>
      </c>
      <c r="I130" s="34">
        <v>1.1306781310000001E-3</v>
      </c>
      <c r="J130" s="34">
        <v>2.45458237252422E-6</v>
      </c>
      <c r="K130" s="34">
        <v>1.1306781310000001E-3</v>
      </c>
      <c r="L130" s="34">
        <v>2.45458237252422E-6</v>
      </c>
      <c r="M130" s="14">
        <f t="shared" si="2"/>
        <v>0</v>
      </c>
      <c r="N130" s="14">
        <f t="shared" si="3"/>
        <v>1</v>
      </c>
      <c r="O130" s="42"/>
    </row>
    <row r="131" spans="1:15" ht="13.5" thickBot="1">
      <c r="A131" s="28">
        <v>44171</v>
      </c>
      <c r="B131" s="32">
        <v>1</v>
      </c>
      <c r="C131" s="33">
        <v>37144.06640625</v>
      </c>
      <c r="D131" s="33">
        <v>0</v>
      </c>
      <c r="E131" s="33">
        <v>0</v>
      </c>
      <c r="F131" s="33">
        <v>1.2984740749999999E-2</v>
      </c>
      <c r="G131" s="33">
        <v>5.9812873166219998</v>
      </c>
      <c r="H131" s="33">
        <v>5.9683025758710002</v>
      </c>
      <c r="I131" s="34">
        <v>1.1306781310000001E-3</v>
      </c>
      <c r="J131" s="34">
        <v>2.45458237252422E-6</v>
      </c>
      <c r="K131" s="34">
        <v>1.1306781310000001E-3</v>
      </c>
      <c r="L131" s="34">
        <v>2.45458237252422E-6</v>
      </c>
      <c r="M131" s="14">
        <f t="shared" si="2"/>
        <v>0</v>
      </c>
      <c r="N131" s="14">
        <f t="shared" si="3"/>
        <v>1</v>
      </c>
      <c r="O131" s="42"/>
    </row>
    <row r="132" spans="1:15" ht="13.5" thickBot="1">
      <c r="A132" s="28">
        <v>44171</v>
      </c>
      <c r="B132" s="32">
        <v>2</v>
      </c>
      <c r="C132" s="33">
        <v>36290.59375</v>
      </c>
      <c r="D132" s="33">
        <v>0</v>
      </c>
      <c r="E132" s="33">
        <v>0</v>
      </c>
      <c r="F132" s="33">
        <v>1.2984740749999999E-2</v>
      </c>
      <c r="G132" s="33">
        <v>2.8396611630990001</v>
      </c>
      <c r="H132" s="33">
        <v>2.8266764223490002</v>
      </c>
      <c r="I132" s="34">
        <v>5.3679795099999999E-4</v>
      </c>
      <c r="J132" s="34">
        <v>2.45458237252422E-6</v>
      </c>
      <c r="K132" s="34">
        <v>5.3679795099999999E-4</v>
      </c>
      <c r="L132" s="34">
        <v>2.45458237252422E-6</v>
      </c>
      <c r="M132" s="14">
        <f t="shared" si="2"/>
        <v>0</v>
      </c>
      <c r="N132" s="14">
        <f t="shared" si="3"/>
        <v>1</v>
      </c>
      <c r="O132" s="42"/>
    </row>
    <row r="133" spans="1:15" ht="13.5" thickBot="1">
      <c r="A133" s="28">
        <v>44171</v>
      </c>
      <c r="B133" s="32">
        <v>3</v>
      </c>
      <c r="C133" s="33">
        <v>35942.25390625</v>
      </c>
      <c r="D133" s="33">
        <v>0</v>
      </c>
      <c r="E133" s="33">
        <v>0</v>
      </c>
      <c r="F133" s="33">
        <v>1.2984740749999999E-2</v>
      </c>
      <c r="G133" s="33">
        <v>0.219651410869</v>
      </c>
      <c r="H133" s="33">
        <v>0.206666670118</v>
      </c>
      <c r="I133" s="34">
        <v>4.1522005835429497E-5</v>
      </c>
      <c r="J133" s="34">
        <v>2.45458237252422E-6</v>
      </c>
      <c r="K133" s="34">
        <v>4.1522005835429497E-5</v>
      </c>
      <c r="L133" s="34">
        <v>2.45458237252422E-6</v>
      </c>
      <c r="M133" s="14">
        <f t="shared" si="2"/>
        <v>0</v>
      </c>
      <c r="N133" s="14">
        <f t="shared" si="3"/>
        <v>1</v>
      </c>
      <c r="O133" s="42"/>
    </row>
    <row r="134" spans="1:15" ht="13.5" thickBot="1">
      <c r="A134" s="28">
        <v>44171</v>
      </c>
      <c r="B134" s="32">
        <v>4</v>
      </c>
      <c r="C134" s="33">
        <v>35858.12109375</v>
      </c>
      <c r="D134" s="33">
        <v>0</v>
      </c>
      <c r="E134" s="33">
        <v>0</v>
      </c>
      <c r="F134" s="33">
        <v>1.2984740749999999E-2</v>
      </c>
      <c r="G134" s="33">
        <v>0.302984745444</v>
      </c>
      <c r="H134" s="33">
        <v>0.29000000469300002</v>
      </c>
      <c r="I134" s="34">
        <v>5.7274999138850398E-5</v>
      </c>
      <c r="J134" s="34">
        <v>2.45458237252422E-6</v>
      </c>
      <c r="K134" s="34">
        <v>5.7274999138850398E-5</v>
      </c>
      <c r="L134" s="34">
        <v>2.45458237252422E-6</v>
      </c>
      <c r="M134" s="14">
        <f t="shared" si="2"/>
        <v>0</v>
      </c>
      <c r="N134" s="14">
        <f t="shared" si="3"/>
        <v>1</v>
      </c>
      <c r="O134" s="42"/>
    </row>
    <row r="135" spans="1:15" ht="13.5" thickBot="1">
      <c r="A135" s="28">
        <v>44171</v>
      </c>
      <c r="B135" s="32">
        <v>5</v>
      </c>
      <c r="C135" s="33">
        <v>36202.66015625</v>
      </c>
      <c r="D135" s="33">
        <v>0</v>
      </c>
      <c r="E135" s="33">
        <v>0</v>
      </c>
      <c r="F135" s="33">
        <v>1.2984740749999999E-2</v>
      </c>
      <c r="G135" s="33">
        <v>0.302984745444</v>
      </c>
      <c r="H135" s="33">
        <v>0.29000000469300002</v>
      </c>
      <c r="I135" s="34">
        <v>5.7274999138850398E-5</v>
      </c>
      <c r="J135" s="34">
        <v>2.45458237252422E-6</v>
      </c>
      <c r="K135" s="34">
        <v>5.7274999138850398E-5</v>
      </c>
      <c r="L135" s="34">
        <v>2.45458237252422E-6</v>
      </c>
      <c r="M135" s="14">
        <f t="shared" si="2"/>
        <v>0</v>
      </c>
      <c r="N135" s="14">
        <f t="shared" si="3"/>
        <v>1</v>
      </c>
      <c r="O135" s="42"/>
    </row>
    <row r="136" spans="1:15" ht="13.5" thickBot="1">
      <c r="A136" s="28">
        <v>44171</v>
      </c>
      <c r="B136" s="32">
        <v>6</v>
      </c>
      <c r="C136" s="33">
        <v>37175.05078125</v>
      </c>
      <c r="D136" s="33">
        <v>0</v>
      </c>
      <c r="E136" s="33">
        <v>0</v>
      </c>
      <c r="F136" s="33">
        <v>1.2984740749999999E-2</v>
      </c>
      <c r="G136" s="33">
        <v>0.302984745444</v>
      </c>
      <c r="H136" s="33">
        <v>0.29000000469300002</v>
      </c>
      <c r="I136" s="34">
        <v>5.7274999138850398E-5</v>
      </c>
      <c r="J136" s="34">
        <v>2.45458237252422E-6</v>
      </c>
      <c r="K136" s="34">
        <v>5.7274999138850398E-5</v>
      </c>
      <c r="L136" s="34">
        <v>2.45458237252422E-6</v>
      </c>
      <c r="M136" s="14">
        <f t="shared" si="2"/>
        <v>0</v>
      </c>
      <c r="N136" s="14">
        <f t="shared" si="3"/>
        <v>1</v>
      </c>
      <c r="O136" s="42"/>
    </row>
    <row r="137" spans="1:15" ht="13.5" thickBot="1">
      <c r="A137" s="28">
        <v>44171</v>
      </c>
      <c r="B137" s="32">
        <v>7</v>
      </c>
      <c r="C137" s="33">
        <v>38566.61328125</v>
      </c>
      <c r="D137" s="33">
        <v>0</v>
      </c>
      <c r="E137" s="33">
        <v>0</v>
      </c>
      <c r="F137" s="33">
        <v>1.2984740749999999E-2</v>
      </c>
      <c r="G137" s="33">
        <v>0.86356945162599996</v>
      </c>
      <c r="H137" s="33">
        <v>0.85058471087499998</v>
      </c>
      <c r="I137" s="34">
        <v>1.6324564299999999E-4</v>
      </c>
      <c r="J137" s="34">
        <v>2.45458237252422E-6</v>
      </c>
      <c r="K137" s="34">
        <v>1.6324564299999999E-4</v>
      </c>
      <c r="L137" s="34">
        <v>2.45458237252422E-6</v>
      </c>
      <c r="M137" s="14">
        <f t="shared" si="2"/>
        <v>0</v>
      </c>
      <c r="N137" s="14">
        <f t="shared" si="3"/>
        <v>1</v>
      </c>
      <c r="O137" s="42"/>
    </row>
    <row r="138" spans="1:15" ht="13.5" thickBot="1">
      <c r="A138" s="28">
        <v>44171</v>
      </c>
      <c r="B138" s="32">
        <v>8</v>
      </c>
      <c r="C138" s="33">
        <v>39858.6328125</v>
      </c>
      <c r="D138" s="33">
        <v>50.9</v>
      </c>
      <c r="E138" s="33">
        <v>44.6</v>
      </c>
      <c r="F138" s="33">
        <v>41.587241569554003</v>
      </c>
      <c r="G138" s="33">
        <v>54.942222189182999</v>
      </c>
      <c r="H138" s="33">
        <v>13.354980619629</v>
      </c>
      <c r="I138" s="34">
        <v>7.6412517699999999E-4</v>
      </c>
      <c r="J138" s="34">
        <v>1.760445828E-3</v>
      </c>
      <c r="K138" s="34">
        <v>1.9550514530000001E-3</v>
      </c>
      <c r="L138" s="34">
        <v>5.6951955199999996E-4</v>
      </c>
      <c r="M138" s="14">
        <f t="shared" si="2"/>
        <v>1</v>
      </c>
      <c r="N138" s="14">
        <f t="shared" si="3"/>
        <v>1</v>
      </c>
      <c r="O138" s="42"/>
    </row>
    <row r="139" spans="1:15" ht="13.5" thickBot="1">
      <c r="A139" s="28">
        <v>44171</v>
      </c>
      <c r="B139" s="32">
        <v>9</v>
      </c>
      <c r="C139" s="33">
        <v>40465.30859375</v>
      </c>
      <c r="D139" s="33">
        <v>952</v>
      </c>
      <c r="E139" s="33">
        <v>920.5</v>
      </c>
      <c r="F139" s="33">
        <v>1533.63656237294</v>
      </c>
      <c r="G139" s="33">
        <v>1544.43719229405</v>
      </c>
      <c r="H139" s="33">
        <v>10.800629921112</v>
      </c>
      <c r="I139" s="34">
        <v>0.111991907806</v>
      </c>
      <c r="J139" s="34">
        <v>0.109950200826</v>
      </c>
      <c r="K139" s="34">
        <v>0.117946539186</v>
      </c>
      <c r="L139" s="34">
        <v>0.11590483220599999</v>
      </c>
      <c r="M139" s="14">
        <f t="shared" si="2"/>
        <v>1</v>
      </c>
      <c r="N139" s="14">
        <f t="shared" si="3"/>
        <v>1</v>
      </c>
      <c r="O139" s="42"/>
    </row>
    <row r="140" spans="1:15" ht="13.5" thickBot="1">
      <c r="A140" s="28">
        <v>44171</v>
      </c>
      <c r="B140" s="32">
        <v>10</v>
      </c>
      <c r="C140" s="33">
        <v>40200.640625</v>
      </c>
      <c r="D140" s="33">
        <v>2898.4</v>
      </c>
      <c r="E140" s="33">
        <v>2771.2</v>
      </c>
      <c r="F140" s="33">
        <v>3326.9684467656798</v>
      </c>
      <c r="G140" s="33">
        <v>3331.2902688609101</v>
      </c>
      <c r="H140" s="33">
        <v>4.3218220952399999</v>
      </c>
      <c r="I140" s="34">
        <v>8.1831808857999996E-2</v>
      </c>
      <c r="J140" s="34">
        <v>8.1014829255999996E-2</v>
      </c>
      <c r="K140" s="34">
        <v>0.105877177478</v>
      </c>
      <c r="L140" s="34">
        <v>0.105060197876</v>
      </c>
      <c r="M140" s="14">
        <f t="shared" ref="M140:M203" si="4">IF(F140&gt;5,1,0)</f>
        <v>1</v>
      </c>
      <c r="N140" s="14">
        <f t="shared" ref="N140:N203" si="5">IF(G140&gt;E140,1,0)</f>
        <v>1</v>
      </c>
      <c r="O140" s="42"/>
    </row>
    <row r="141" spans="1:15" ht="13.5" thickBot="1">
      <c r="A141" s="28">
        <v>44171</v>
      </c>
      <c r="B141" s="32">
        <v>11</v>
      </c>
      <c r="C141" s="33">
        <v>39317.28515625</v>
      </c>
      <c r="D141" s="33">
        <v>3443.9</v>
      </c>
      <c r="E141" s="33">
        <v>3302.8</v>
      </c>
      <c r="F141" s="33">
        <v>3525.9081731575102</v>
      </c>
      <c r="G141" s="33">
        <v>3530.8354774413501</v>
      </c>
      <c r="H141" s="33">
        <v>4.9273042838440002</v>
      </c>
      <c r="I141" s="34">
        <v>1.6433927681999999E-2</v>
      </c>
      <c r="J141" s="34">
        <v>1.5502490198999999E-2</v>
      </c>
      <c r="K141" s="34">
        <v>4.3106895546000001E-2</v>
      </c>
      <c r="L141" s="34">
        <v>4.2175458063E-2</v>
      </c>
      <c r="M141" s="14">
        <f t="shared" si="4"/>
        <v>1</v>
      </c>
      <c r="N141" s="14">
        <f t="shared" si="5"/>
        <v>1</v>
      </c>
      <c r="O141" s="42"/>
    </row>
    <row r="142" spans="1:15" ht="13.5" thickBot="1">
      <c r="A142" s="28">
        <v>44171</v>
      </c>
      <c r="B142" s="32">
        <v>12</v>
      </c>
      <c r="C142" s="33">
        <v>38416.15625</v>
      </c>
      <c r="D142" s="33">
        <v>3553.2</v>
      </c>
      <c r="E142" s="33">
        <v>3424</v>
      </c>
      <c r="F142" s="33">
        <v>3374.96296525669</v>
      </c>
      <c r="G142" s="33">
        <v>3380.7146878010899</v>
      </c>
      <c r="H142" s="33">
        <v>5.7517225443999997</v>
      </c>
      <c r="I142" s="34">
        <v>3.2605919130000001E-2</v>
      </c>
      <c r="J142" s="34">
        <v>3.3693201274000002E-2</v>
      </c>
      <c r="K142" s="34">
        <v>8.1824786760000007E-3</v>
      </c>
      <c r="L142" s="34">
        <v>9.2697608210000008E-3</v>
      </c>
      <c r="M142" s="14">
        <f t="shared" si="4"/>
        <v>1</v>
      </c>
      <c r="N142" s="14">
        <f t="shared" si="5"/>
        <v>0</v>
      </c>
      <c r="O142" s="42"/>
    </row>
    <row r="143" spans="1:15" ht="13.5" thickBot="1">
      <c r="A143" s="28">
        <v>44171</v>
      </c>
      <c r="B143" s="32">
        <v>13</v>
      </c>
      <c r="C143" s="33">
        <v>37605.703125</v>
      </c>
      <c r="D143" s="33">
        <v>3609.2</v>
      </c>
      <c r="E143" s="33">
        <v>3505.3</v>
      </c>
      <c r="F143" s="33">
        <v>3326.8947031420898</v>
      </c>
      <c r="G143" s="33">
        <v>3333.94094251461</v>
      </c>
      <c r="H143" s="33">
        <v>7.046239372524</v>
      </c>
      <c r="I143" s="34">
        <v>5.2033848294999997E-2</v>
      </c>
      <c r="J143" s="34">
        <v>5.3365840615E-2</v>
      </c>
      <c r="K143" s="34">
        <v>3.2393016536999997E-2</v>
      </c>
      <c r="L143" s="34">
        <v>3.3725008857E-2</v>
      </c>
      <c r="M143" s="14">
        <f t="shared" si="4"/>
        <v>1</v>
      </c>
      <c r="N143" s="14">
        <f t="shared" si="5"/>
        <v>0</v>
      </c>
      <c r="O143" s="42"/>
    </row>
    <row r="144" spans="1:15" ht="13.5" thickBot="1">
      <c r="A144" s="28">
        <v>44171</v>
      </c>
      <c r="B144" s="32">
        <v>14</v>
      </c>
      <c r="C144" s="33">
        <v>36826.1953125</v>
      </c>
      <c r="D144" s="33">
        <v>3545.2</v>
      </c>
      <c r="E144" s="33">
        <v>3463.2</v>
      </c>
      <c r="F144" s="33">
        <v>3435.5490905936799</v>
      </c>
      <c r="G144" s="33">
        <v>3442.46093342617</v>
      </c>
      <c r="H144" s="33">
        <v>6.9118428324899996</v>
      </c>
      <c r="I144" s="34">
        <v>1.9421373642999999E-2</v>
      </c>
      <c r="J144" s="34">
        <v>2.0727960189999999E-2</v>
      </c>
      <c r="K144" s="34">
        <v>3.9204284630000004E-3</v>
      </c>
      <c r="L144" s="34">
        <v>5.2270150099999997E-3</v>
      </c>
      <c r="M144" s="14">
        <f t="shared" si="4"/>
        <v>1</v>
      </c>
      <c r="N144" s="14">
        <f t="shared" si="5"/>
        <v>0</v>
      </c>
      <c r="O144" s="42"/>
    </row>
    <row r="145" spans="1:15" ht="13.5" thickBot="1">
      <c r="A145" s="28">
        <v>44171</v>
      </c>
      <c r="B145" s="32">
        <v>15</v>
      </c>
      <c r="C145" s="33">
        <v>36225.84765625</v>
      </c>
      <c r="D145" s="33">
        <v>3611.8</v>
      </c>
      <c r="E145" s="33">
        <v>3576.5</v>
      </c>
      <c r="F145" s="33">
        <v>3612.63853331063</v>
      </c>
      <c r="G145" s="33">
        <v>3617.6443348203902</v>
      </c>
      <c r="H145" s="33">
        <v>5.0058015097670001</v>
      </c>
      <c r="I145" s="34">
        <v>1.104789191E-3</v>
      </c>
      <c r="J145" s="34">
        <v>1.5851291299999999E-4</v>
      </c>
      <c r="K145" s="34">
        <v>7.7777570540000004E-3</v>
      </c>
      <c r="L145" s="34">
        <v>6.8314807769999999E-3</v>
      </c>
      <c r="M145" s="14">
        <f t="shared" si="4"/>
        <v>1</v>
      </c>
      <c r="N145" s="14">
        <f t="shared" si="5"/>
        <v>1</v>
      </c>
      <c r="O145" s="42"/>
    </row>
    <row r="146" spans="1:15" ht="13.5" thickBot="1">
      <c r="A146" s="28">
        <v>44171</v>
      </c>
      <c r="B146" s="32">
        <v>16</v>
      </c>
      <c r="C146" s="33">
        <v>35962.46484375</v>
      </c>
      <c r="D146" s="33">
        <v>3334.6</v>
      </c>
      <c r="E146" s="33">
        <v>3307.4</v>
      </c>
      <c r="F146" s="33">
        <v>3557.6347756274499</v>
      </c>
      <c r="G146" s="33">
        <v>3562.8270760676301</v>
      </c>
      <c r="H146" s="33">
        <v>5.1923004401719997</v>
      </c>
      <c r="I146" s="34">
        <v>4.3143114567999997E-2</v>
      </c>
      <c r="J146" s="34">
        <v>4.2161583294E-2</v>
      </c>
      <c r="K146" s="34">
        <v>4.8284891506000002E-2</v>
      </c>
      <c r="L146" s="34">
        <v>4.7303360231999998E-2</v>
      </c>
      <c r="M146" s="14">
        <f t="shared" si="4"/>
        <v>1</v>
      </c>
      <c r="N146" s="14">
        <f t="shared" si="5"/>
        <v>1</v>
      </c>
      <c r="O146" s="42"/>
    </row>
    <row r="147" spans="1:15" ht="13.5" thickBot="1">
      <c r="A147" s="28">
        <v>44171</v>
      </c>
      <c r="B147" s="32">
        <v>17</v>
      </c>
      <c r="C147" s="33">
        <v>36441.85546875</v>
      </c>
      <c r="D147" s="33">
        <v>1705.9</v>
      </c>
      <c r="E147" s="33">
        <v>1702.1</v>
      </c>
      <c r="F147" s="33">
        <v>2219.4863719519599</v>
      </c>
      <c r="G147" s="33">
        <v>2238.3225053874298</v>
      </c>
      <c r="H147" s="33">
        <v>18.836133435467001</v>
      </c>
      <c r="I147" s="34">
        <v>0.100646976443</v>
      </c>
      <c r="J147" s="34">
        <v>9.7086270690000004E-2</v>
      </c>
      <c r="K147" s="34">
        <v>0.101365312927</v>
      </c>
      <c r="L147" s="34">
        <v>9.7804607173999997E-2</v>
      </c>
      <c r="M147" s="14">
        <f t="shared" si="4"/>
        <v>1</v>
      </c>
      <c r="N147" s="14">
        <f t="shared" si="5"/>
        <v>1</v>
      </c>
      <c r="O147" s="42"/>
    </row>
    <row r="148" spans="1:15" ht="13.5" thickBot="1">
      <c r="A148" s="28">
        <v>44171</v>
      </c>
      <c r="B148" s="32">
        <v>18</v>
      </c>
      <c r="C148" s="33">
        <v>38755.60546875</v>
      </c>
      <c r="D148" s="33">
        <v>224.4</v>
      </c>
      <c r="E148" s="33">
        <v>215.3</v>
      </c>
      <c r="F148" s="33">
        <v>231.503989498506</v>
      </c>
      <c r="G148" s="33">
        <v>238.452579152552</v>
      </c>
      <c r="H148" s="33">
        <v>6.9485896540449996</v>
      </c>
      <c r="I148" s="34">
        <v>2.6564421829999999E-3</v>
      </c>
      <c r="J148" s="34">
        <v>1.342909167E-3</v>
      </c>
      <c r="K148" s="34">
        <v>4.3766690259999996E-3</v>
      </c>
      <c r="L148" s="34">
        <v>3.0631360110000001E-3</v>
      </c>
      <c r="M148" s="14">
        <f t="shared" si="4"/>
        <v>1</v>
      </c>
      <c r="N148" s="14">
        <f t="shared" si="5"/>
        <v>1</v>
      </c>
      <c r="O148" s="42"/>
    </row>
    <row r="149" spans="1:15" ht="13.5" thickBot="1">
      <c r="A149" s="28">
        <v>44171</v>
      </c>
      <c r="B149" s="32">
        <v>19</v>
      </c>
      <c r="C149" s="33">
        <v>41166.6953125</v>
      </c>
      <c r="D149" s="33">
        <v>0</v>
      </c>
      <c r="E149" s="33">
        <v>0</v>
      </c>
      <c r="F149" s="33">
        <v>5.4533007699999997E-2</v>
      </c>
      <c r="G149" s="33">
        <v>0.15454250252400001</v>
      </c>
      <c r="H149" s="33">
        <v>0.10000949482300001</v>
      </c>
      <c r="I149" s="34">
        <v>2.9214083652962499E-5</v>
      </c>
      <c r="J149" s="34">
        <v>1.03086971078664E-5</v>
      </c>
      <c r="K149" s="34">
        <v>2.9214083652962499E-5</v>
      </c>
      <c r="L149" s="34">
        <v>1.03086971078664E-5</v>
      </c>
      <c r="M149" s="14">
        <f t="shared" si="4"/>
        <v>0</v>
      </c>
      <c r="N149" s="14">
        <f t="shared" si="5"/>
        <v>1</v>
      </c>
      <c r="O149" s="42"/>
    </row>
    <row r="150" spans="1:15" ht="13.5" thickBot="1">
      <c r="A150" s="28">
        <v>44171</v>
      </c>
      <c r="B150" s="32">
        <v>20</v>
      </c>
      <c r="C150" s="33">
        <v>41584.92578125</v>
      </c>
      <c r="D150" s="33">
        <v>0</v>
      </c>
      <c r="E150" s="33">
        <v>0</v>
      </c>
      <c r="F150" s="33">
        <v>5.3479803229999998E-2</v>
      </c>
      <c r="G150" s="33">
        <v>0.15347980472</v>
      </c>
      <c r="H150" s="33">
        <v>0.10000000149</v>
      </c>
      <c r="I150" s="34">
        <v>2.9013195599341901E-5</v>
      </c>
      <c r="J150" s="34">
        <v>1.0109603635236799E-5</v>
      </c>
      <c r="K150" s="34">
        <v>2.9013195599341901E-5</v>
      </c>
      <c r="L150" s="34">
        <v>1.0109603635236799E-5</v>
      </c>
      <c r="M150" s="14">
        <f t="shared" si="4"/>
        <v>0</v>
      </c>
      <c r="N150" s="14">
        <f t="shared" si="5"/>
        <v>1</v>
      </c>
      <c r="O150" s="42"/>
    </row>
    <row r="151" spans="1:15" ht="13.5" thickBot="1">
      <c r="A151" s="28">
        <v>44171</v>
      </c>
      <c r="B151" s="32">
        <v>21</v>
      </c>
      <c r="C151" s="33">
        <v>41529.984375</v>
      </c>
      <c r="D151" s="33">
        <v>0</v>
      </c>
      <c r="E151" s="33">
        <v>0</v>
      </c>
      <c r="F151" s="33">
        <v>5.0033971469000002E-2</v>
      </c>
      <c r="G151" s="33">
        <v>0.15003397295900001</v>
      </c>
      <c r="H151" s="33">
        <v>0.10000000149</v>
      </c>
      <c r="I151" s="34">
        <v>2.8361809633223899E-5</v>
      </c>
      <c r="J151" s="34">
        <v>9.4582176691187692E-6</v>
      </c>
      <c r="K151" s="34">
        <v>2.8361809633223899E-5</v>
      </c>
      <c r="L151" s="34">
        <v>9.4582176691187692E-6</v>
      </c>
      <c r="M151" s="14">
        <f t="shared" si="4"/>
        <v>0</v>
      </c>
      <c r="N151" s="14">
        <f t="shared" si="5"/>
        <v>1</v>
      </c>
      <c r="O151" s="42"/>
    </row>
    <row r="152" spans="1:15" ht="13.5" thickBot="1">
      <c r="A152" s="28">
        <v>44171</v>
      </c>
      <c r="B152" s="32">
        <v>22</v>
      </c>
      <c r="C152" s="33">
        <v>40851.49609375</v>
      </c>
      <c r="D152" s="33">
        <v>0</v>
      </c>
      <c r="E152" s="33">
        <v>0</v>
      </c>
      <c r="F152" s="33">
        <v>1.00000461316085E-5</v>
      </c>
      <c r="G152" s="33">
        <v>0.100010001536</v>
      </c>
      <c r="H152" s="33">
        <v>0.10000000149</v>
      </c>
      <c r="I152" s="34">
        <v>1.8905482331993901E-5</v>
      </c>
      <c r="J152" s="34">
        <v>1.89036788877287E-9</v>
      </c>
      <c r="K152" s="34">
        <v>1.8905482331993901E-5</v>
      </c>
      <c r="L152" s="34">
        <v>1.89036788877287E-9</v>
      </c>
      <c r="M152" s="14">
        <f t="shared" si="4"/>
        <v>0</v>
      </c>
      <c r="N152" s="14">
        <f t="shared" si="5"/>
        <v>1</v>
      </c>
      <c r="O152" s="42"/>
    </row>
    <row r="153" spans="1:15" ht="13.5" thickBot="1">
      <c r="A153" s="28">
        <v>44171</v>
      </c>
      <c r="B153" s="32">
        <v>23</v>
      </c>
      <c r="C153" s="33">
        <v>39350.19921875</v>
      </c>
      <c r="D153" s="33">
        <v>0</v>
      </c>
      <c r="E153" s="33">
        <v>0</v>
      </c>
      <c r="F153" s="33">
        <v>1.00000461316085E-5</v>
      </c>
      <c r="G153" s="33">
        <v>0.100010001536</v>
      </c>
      <c r="H153" s="33">
        <v>0.10000000149</v>
      </c>
      <c r="I153" s="34">
        <v>1.8905482331993901E-5</v>
      </c>
      <c r="J153" s="34">
        <v>1.89036788877287E-9</v>
      </c>
      <c r="K153" s="34">
        <v>1.8905482331993901E-5</v>
      </c>
      <c r="L153" s="34">
        <v>1.89036788877287E-9</v>
      </c>
      <c r="M153" s="14">
        <f t="shared" si="4"/>
        <v>0</v>
      </c>
      <c r="N153" s="14">
        <f t="shared" si="5"/>
        <v>1</v>
      </c>
      <c r="O153" s="42"/>
    </row>
    <row r="154" spans="1:15" ht="13.5" thickBot="1">
      <c r="A154" s="28">
        <v>44171</v>
      </c>
      <c r="B154" s="32">
        <v>24</v>
      </c>
      <c r="C154" s="33">
        <v>37778.94140625</v>
      </c>
      <c r="D154" s="33">
        <v>0</v>
      </c>
      <c r="E154" s="33">
        <v>0</v>
      </c>
      <c r="F154" s="33">
        <v>1.00000461316085E-5</v>
      </c>
      <c r="G154" s="33">
        <v>0.100010001536</v>
      </c>
      <c r="H154" s="33">
        <v>0.10000000149</v>
      </c>
      <c r="I154" s="34">
        <v>1.8905482331993901E-5</v>
      </c>
      <c r="J154" s="34">
        <v>1.89036788877287E-9</v>
      </c>
      <c r="K154" s="34">
        <v>1.8905482331993901E-5</v>
      </c>
      <c r="L154" s="34">
        <v>1.89036788877287E-9</v>
      </c>
      <c r="M154" s="14">
        <f t="shared" si="4"/>
        <v>0</v>
      </c>
      <c r="N154" s="14">
        <f t="shared" si="5"/>
        <v>1</v>
      </c>
      <c r="O154" s="42"/>
    </row>
    <row r="155" spans="1:15" ht="13.5" thickBot="1">
      <c r="A155" s="28">
        <v>44172</v>
      </c>
      <c r="B155" s="32">
        <v>1</v>
      </c>
      <c r="C155" s="33">
        <v>36809.58984375</v>
      </c>
      <c r="D155" s="33">
        <v>0</v>
      </c>
      <c r="E155" s="33">
        <v>0</v>
      </c>
      <c r="F155" s="33">
        <v>1.00000461316085E-5</v>
      </c>
      <c r="G155" s="33">
        <v>0.100010001536</v>
      </c>
      <c r="H155" s="33">
        <v>0.10000000149</v>
      </c>
      <c r="I155" s="34">
        <v>1.8905482331993901E-5</v>
      </c>
      <c r="J155" s="34">
        <v>1.89036788877287E-9</v>
      </c>
      <c r="K155" s="34">
        <v>1.8905482331993901E-5</v>
      </c>
      <c r="L155" s="34">
        <v>1.89036788877287E-9</v>
      </c>
      <c r="M155" s="14">
        <f t="shared" si="4"/>
        <v>0</v>
      </c>
      <c r="N155" s="14">
        <f t="shared" si="5"/>
        <v>1</v>
      </c>
      <c r="O155" s="42"/>
    </row>
    <row r="156" spans="1:15" ht="13.5" thickBot="1">
      <c r="A156" s="28">
        <v>44172</v>
      </c>
      <c r="B156" s="32">
        <v>2</v>
      </c>
      <c r="C156" s="33">
        <v>36600.0078125</v>
      </c>
      <c r="D156" s="33">
        <v>0</v>
      </c>
      <c r="E156" s="33">
        <v>0</v>
      </c>
      <c r="F156" s="33">
        <v>1.00000461316085E-5</v>
      </c>
      <c r="G156" s="33">
        <v>0.100010001536</v>
      </c>
      <c r="H156" s="33">
        <v>0.10000000149</v>
      </c>
      <c r="I156" s="34">
        <v>1.8905482331993901E-5</v>
      </c>
      <c r="J156" s="34">
        <v>1.89036788877287E-9</v>
      </c>
      <c r="K156" s="34">
        <v>1.8905482331993901E-5</v>
      </c>
      <c r="L156" s="34">
        <v>1.89036788877287E-9</v>
      </c>
      <c r="M156" s="14">
        <f t="shared" si="4"/>
        <v>0</v>
      </c>
      <c r="N156" s="14">
        <f t="shared" si="5"/>
        <v>1</v>
      </c>
      <c r="O156" s="42"/>
    </row>
    <row r="157" spans="1:15" ht="13.5" thickBot="1">
      <c r="A157" s="28">
        <v>44172</v>
      </c>
      <c r="B157" s="32">
        <v>3</v>
      </c>
      <c r="C157" s="33">
        <v>36728.4375</v>
      </c>
      <c r="D157" s="33">
        <v>0</v>
      </c>
      <c r="E157" s="33">
        <v>0</v>
      </c>
      <c r="F157" s="33">
        <v>1.00000461316085E-5</v>
      </c>
      <c r="G157" s="33">
        <v>0.100010001536</v>
      </c>
      <c r="H157" s="33">
        <v>0.10000000149</v>
      </c>
      <c r="I157" s="34">
        <v>1.8905482331993901E-5</v>
      </c>
      <c r="J157" s="34">
        <v>1.89036788877287E-9</v>
      </c>
      <c r="K157" s="34">
        <v>1.8905482331993901E-5</v>
      </c>
      <c r="L157" s="34">
        <v>1.89036788877287E-9</v>
      </c>
      <c r="M157" s="14">
        <f t="shared" si="4"/>
        <v>0</v>
      </c>
      <c r="N157" s="14">
        <f t="shared" si="5"/>
        <v>1</v>
      </c>
      <c r="O157" s="42"/>
    </row>
    <row r="158" spans="1:15" ht="13.5" thickBot="1">
      <c r="A158" s="28">
        <v>44172</v>
      </c>
      <c r="B158" s="32">
        <v>4</v>
      </c>
      <c r="C158" s="33">
        <v>37468.734375</v>
      </c>
      <c r="D158" s="33">
        <v>0</v>
      </c>
      <c r="E158" s="33">
        <v>0</v>
      </c>
      <c r="F158" s="33">
        <v>1.00000461316085E-5</v>
      </c>
      <c r="G158" s="33">
        <v>0.116676668451</v>
      </c>
      <c r="H158" s="33">
        <v>0.11666666840500001</v>
      </c>
      <c r="I158" s="34">
        <v>2.20560809926781E-5</v>
      </c>
      <c r="J158" s="34">
        <v>1.89036788877287E-9</v>
      </c>
      <c r="K158" s="34">
        <v>2.20560809926781E-5</v>
      </c>
      <c r="L158" s="34">
        <v>1.89036788877287E-9</v>
      </c>
      <c r="M158" s="14">
        <f t="shared" si="4"/>
        <v>0</v>
      </c>
      <c r="N158" s="14">
        <f t="shared" si="5"/>
        <v>1</v>
      </c>
      <c r="O158" s="42"/>
    </row>
    <row r="159" spans="1:15" ht="13.5" thickBot="1">
      <c r="A159" s="28">
        <v>44172</v>
      </c>
      <c r="B159" s="32">
        <v>5</v>
      </c>
      <c r="C159" s="33">
        <v>38948.53125</v>
      </c>
      <c r="D159" s="33">
        <v>0</v>
      </c>
      <c r="E159" s="33">
        <v>0</v>
      </c>
      <c r="F159" s="33">
        <v>1.00000461316085E-5</v>
      </c>
      <c r="G159" s="33">
        <v>0.150010002281</v>
      </c>
      <c r="H159" s="33">
        <v>0.15000000223500001</v>
      </c>
      <c r="I159" s="34">
        <v>2.83572783140464E-5</v>
      </c>
      <c r="J159" s="34">
        <v>1.89036788877287E-9</v>
      </c>
      <c r="K159" s="34">
        <v>2.83572783140464E-5</v>
      </c>
      <c r="L159" s="34">
        <v>1.89036788877287E-9</v>
      </c>
      <c r="M159" s="14">
        <f t="shared" si="4"/>
        <v>0</v>
      </c>
      <c r="N159" s="14">
        <f t="shared" si="5"/>
        <v>1</v>
      </c>
      <c r="O159" s="42"/>
    </row>
    <row r="160" spans="1:15" ht="13.5" thickBot="1">
      <c r="A160" s="28">
        <v>44172</v>
      </c>
      <c r="B160" s="32">
        <v>6</v>
      </c>
      <c r="C160" s="33">
        <v>41752.921875</v>
      </c>
      <c r="D160" s="33">
        <v>0</v>
      </c>
      <c r="E160" s="33">
        <v>0</v>
      </c>
      <c r="F160" s="33">
        <v>1.00000461316085E-5</v>
      </c>
      <c r="G160" s="33">
        <v>0.283343337601</v>
      </c>
      <c r="H160" s="33">
        <v>0.28333333755500001</v>
      </c>
      <c r="I160" s="34">
        <v>5.3562067599519901E-5</v>
      </c>
      <c r="J160" s="34">
        <v>1.89036788877287E-9</v>
      </c>
      <c r="K160" s="34">
        <v>5.3562067599519901E-5</v>
      </c>
      <c r="L160" s="34">
        <v>1.89036788877287E-9</v>
      </c>
      <c r="M160" s="14">
        <f t="shared" si="4"/>
        <v>0</v>
      </c>
      <c r="N160" s="14">
        <f t="shared" si="5"/>
        <v>1</v>
      </c>
      <c r="O160" s="42"/>
    </row>
    <row r="161" spans="1:15" ht="13.5" thickBot="1">
      <c r="A161" s="28">
        <v>44172</v>
      </c>
      <c r="B161" s="32">
        <v>7</v>
      </c>
      <c r="C161" s="33">
        <v>45679.3046875</v>
      </c>
      <c r="D161" s="33">
        <v>0</v>
      </c>
      <c r="E161" s="33">
        <v>0</v>
      </c>
      <c r="F161" s="33">
        <v>5.7076786710000002E-3</v>
      </c>
      <c r="G161" s="33">
        <v>0.12237434707600001</v>
      </c>
      <c r="H161" s="33">
        <v>0.11666666840500001</v>
      </c>
      <c r="I161" s="34">
        <v>2.31331468954349E-5</v>
      </c>
      <c r="J161" s="34">
        <v>1.0789562706456099E-6</v>
      </c>
      <c r="K161" s="34">
        <v>2.31331468954349E-5</v>
      </c>
      <c r="L161" s="34">
        <v>1.0789562706456099E-6</v>
      </c>
      <c r="M161" s="14">
        <f t="shared" si="4"/>
        <v>0</v>
      </c>
      <c r="N161" s="14">
        <f t="shared" si="5"/>
        <v>1</v>
      </c>
      <c r="O161" s="42"/>
    </row>
    <row r="162" spans="1:15" ht="13.5" thickBot="1">
      <c r="A162" s="28">
        <v>44172</v>
      </c>
      <c r="B162" s="32">
        <v>8</v>
      </c>
      <c r="C162" s="33">
        <v>47614.25390625</v>
      </c>
      <c r="D162" s="33">
        <v>60.3</v>
      </c>
      <c r="E162" s="33">
        <v>53.6</v>
      </c>
      <c r="F162" s="33">
        <v>63.240969912847</v>
      </c>
      <c r="G162" s="33">
        <v>69.670763796255002</v>
      </c>
      <c r="H162" s="33">
        <v>6.4297938834070001</v>
      </c>
      <c r="I162" s="34">
        <v>1.7714109249999999E-3</v>
      </c>
      <c r="J162" s="34">
        <v>5.5594894300000004E-4</v>
      </c>
      <c r="K162" s="34">
        <v>3.037951568E-3</v>
      </c>
      <c r="L162" s="34">
        <v>1.8224895860000001E-3</v>
      </c>
      <c r="M162" s="14">
        <f t="shared" si="4"/>
        <v>1</v>
      </c>
      <c r="N162" s="14">
        <f t="shared" si="5"/>
        <v>1</v>
      </c>
      <c r="O162" s="42"/>
    </row>
    <row r="163" spans="1:15" ht="13.5" thickBot="1">
      <c r="A163" s="28">
        <v>44172</v>
      </c>
      <c r="B163" s="32">
        <v>9</v>
      </c>
      <c r="C163" s="33">
        <v>46670.5</v>
      </c>
      <c r="D163" s="33">
        <v>1082.3</v>
      </c>
      <c r="E163" s="33">
        <v>1062.5999999999999</v>
      </c>
      <c r="F163" s="33">
        <v>1507.60985763959</v>
      </c>
      <c r="G163" s="33">
        <v>1519.8607796108099</v>
      </c>
      <c r="H163" s="33">
        <v>12.250921971215</v>
      </c>
      <c r="I163" s="34">
        <v>8.2714703139999998E-2</v>
      </c>
      <c r="J163" s="34">
        <v>8.0398838873000006E-2</v>
      </c>
      <c r="K163" s="34">
        <v>8.6438710700999996E-2</v>
      </c>
      <c r="L163" s="34">
        <v>8.4122846434000004E-2</v>
      </c>
      <c r="M163" s="14">
        <f t="shared" si="4"/>
        <v>1</v>
      </c>
      <c r="N163" s="14">
        <f t="shared" si="5"/>
        <v>1</v>
      </c>
      <c r="O163" s="42"/>
    </row>
    <row r="164" spans="1:15" ht="13.5" thickBot="1">
      <c r="A164" s="28">
        <v>44172</v>
      </c>
      <c r="B164" s="32">
        <v>10</v>
      </c>
      <c r="C164" s="33">
        <v>44689.4375</v>
      </c>
      <c r="D164" s="33">
        <v>3182.7</v>
      </c>
      <c r="E164" s="33">
        <v>3047.8</v>
      </c>
      <c r="F164" s="33">
        <v>3480.1818279604299</v>
      </c>
      <c r="G164" s="33">
        <v>3493.9723764528699</v>
      </c>
      <c r="H164" s="33">
        <v>13.790548492438001</v>
      </c>
      <c r="I164" s="34">
        <v>5.8841659063999997E-2</v>
      </c>
      <c r="J164" s="34">
        <v>5.6234750086999997E-2</v>
      </c>
      <c r="K164" s="34">
        <v>8.4342604244000002E-2</v>
      </c>
      <c r="L164" s="34">
        <v>8.1735695265999997E-2</v>
      </c>
      <c r="M164" s="14">
        <f t="shared" si="4"/>
        <v>1</v>
      </c>
      <c r="N164" s="14">
        <f t="shared" si="5"/>
        <v>1</v>
      </c>
      <c r="O164" s="42"/>
    </row>
    <row r="165" spans="1:15" ht="13.5" thickBot="1">
      <c r="A165" s="28">
        <v>44172</v>
      </c>
      <c r="B165" s="32">
        <v>11</v>
      </c>
      <c r="C165" s="33">
        <v>42827.328125</v>
      </c>
      <c r="D165" s="33">
        <v>3683.2</v>
      </c>
      <c r="E165" s="33">
        <v>3540.9</v>
      </c>
      <c r="F165" s="33">
        <v>3577.0681540660498</v>
      </c>
      <c r="G165" s="33">
        <v>3593.6015345758901</v>
      </c>
      <c r="H165" s="33">
        <v>16.533380509838</v>
      </c>
      <c r="I165" s="34">
        <v>1.6937328057E-2</v>
      </c>
      <c r="J165" s="34">
        <v>2.0062730800000001E-2</v>
      </c>
      <c r="K165" s="34">
        <v>9.9624829060000007E-3</v>
      </c>
      <c r="L165" s="34">
        <v>6.8370801630000004E-3</v>
      </c>
      <c r="M165" s="14">
        <f t="shared" si="4"/>
        <v>1</v>
      </c>
      <c r="N165" s="14">
        <f t="shared" si="5"/>
        <v>1</v>
      </c>
      <c r="O165" s="42"/>
    </row>
    <row r="166" spans="1:15" ht="13.5" thickBot="1">
      <c r="A166" s="28">
        <v>44172</v>
      </c>
      <c r="B166" s="32">
        <v>12</v>
      </c>
      <c r="C166" s="33">
        <v>41331.15625</v>
      </c>
      <c r="D166" s="33">
        <v>3644.8</v>
      </c>
      <c r="E166" s="33">
        <v>3515.9</v>
      </c>
      <c r="F166" s="33">
        <v>3439.42756378373</v>
      </c>
      <c r="G166" s="33">
        <v>3462.1921220375798</v>
      </c>
      <c r="H166" s="33">
        <v>22.764558253848001</v>
      </c>
      <c r="I166" s="34">
        <v>3.4519447629E-2</v>
      </c>
      <c r="J166" s="34">
        <v>3.8822766770000003E-2</v>
      </c>
      <c r="K166" s="34">
        <v>1.0152717951E-2</v>
      </c>
      <c r="L166" s="34">
        <v>1.4456037091000001E-2</v>
      </c>
      <c r="M166" s="14">
        <f t="shared" si="4"/>
        <v>1</v>
      </c>
      <c r="N166" s="14">
        <f t="shared" si="5"/>
        <v>0</v>
      </c>
      <c r="O166" s="42"/>
    </row>
    <row r="167" spans="1:15" ht="13.5" thickBot="1">
      <c r="A167" s="28">
        <v>44172</v>
      </c>
      <c r="B167" s="32">
        <v>13</v>
      </c>
      <c r="C167" s="33">
        <v>40006.6796875</v>
      </c>
      <c r="D167" s="33">
        <v>3595</v>
      </c>
      <c r="E167" s="33">
        <v>3491.2</v>
      </c>
      <c r="F167" s="33">
        <v>3367.3202155261602</v>
      </c>
      <c r="G167" s="33">
        <v>3381.328774006</v>
      </c>
      <c r="H167" s="33">
        <v>14.008558479845</v>
      </c>
      <c r="I167" s="34">
        <v>4.0391536104000002E-2</v>
      </c>
      <c r="J167" s="34">
        <v>4.3039656799999999E-2</v>
      </c>
      <c r="K167" s="34">
        <v>2.0769607938E-2</v>
      </c>
      <c r="L167" s="34">
        <v>2.3417728632999998E-2</v>
      </c>
      <c r="M167" s="14">
        <f t="shared" si="4"/>
        <v>1</v>
      </c>
      <c r="N167" s="14">
        <f t="shared" si="5"/>
        <v>0</v>
      </c>
      <c r="O167" s="42"/>
    </row>
    <row r="168" spans="1:15" ht="13.5" thickBot="1">
      <c r="A168" s="28">
        <v>44172</v>
      </c>
      <c r="B168" s="32">
        <v>14</v>
      </c>
      <c r="C168" s="33">
        <v>39115.80078125</v>
      </c>
      <c r="D168" s="33">
        <v>3517.8</v>
      </c>
      <c r="E168" s="33">
        <v>3437.1</v>
      </c>
      <c r="F168" s="33">
        <v>3426.09022143417</v>
      </c>
      <c r="G168" s="33">
        <v>3436.6021552133898</v>
      </c>
      <c r="H168" s="33">
        <v>10.511933779219</v>
      </c>
      <c r="I168" s="34">
        <v>1.5349309033000001E-2</v>
      </c>
      <c r="J168" s="34">
        <v>1.7336442072E-2</v>
      </c>
      <c r="K168" s="34">
        <v>9.4110545673250405E-5</v>
      </c>
      <c r="L168" s="34">
        <v>2.0812435849999998E-3</v>
      </c>
      <c r="M168" s="14">
        <f t="shared" si="4"/>
        <v>1</v>
      </c>
      <c r="N168" s="14">
        <f t="shared" si="5"/>
        <v>0</v>
      </c>
      <c r="O168" s="42"/>
    </row>
    <row r="169" spans="1:15" ht="13.5" thickBot="1">
      <c r="A169" s="28">
        <v>44172</v>
      </c>
      <c r="B169" s="32">
        <v>15</v>
      </c>
      <c r="C169" s="33">
        <v>38453.9140625</v>
      </c>
      <c r="D169" s="33">
        <v>3612.8</v>
      </c>
      <c r="E169" s="33">
        <v>3577.9</v>
      </c>
      <c r="F169" s="33">
        <v>3570.69400751086</v>
      </c>
      <c r="G169" s="33">
        <v>3583.9250920337199</v>
      </c>
      <c r="H169" s="33">
        <v>13.231084522864</v>
      </c>
      <c r="I169" s="34">
        <v>5.4583946999999999E-3</v>
      </c>
      <c r="J169" s="34">
        <v>7.9595448929999993E-3</v>
      </c>
      <c r="K169" s="34">
        <v>1.1389587960000001E-3</v>
      </c>
      <c r="L169" s="34">
        <v>1.3621913959999999E-3</v>
      </c>
      <c r="M169" s="14">
        <f t="shared" si="4"/>
        <v>1</v>
      </c>
      <c r="N169" s="14">
        <f t="shared" si="5"/>
        <v>1</v>
      </c>
      <c r="O169" s="42"/>
    </row>
    <row r="170" spans="1:15" ht="13.5" thickBot="1">
      <c r="A170" s="28">
        <v>44172</v>
      </c>
      <c r="B170" s="32">
        <v>16</v>
      </c>
      <c r="C170" s="33">
        <v>38061.265625</v>
      </c>
      <c r="D170" s="33">
        <v>3390.7</v>
      </c>
      <c r="E170" s="33">
        <v>3357.9</v>
      </c>
      <c r="F170" s="33">
        <v>3287.99687236932</v>
      </c>
      <c r="G170" s="33">
        <v>3301.43578590381</v>
      </c>
      <c r="H170" s="33">
        <v>13.438913534497001</v>
      </c>
      <c r="I170" s="34">
        <v>1.6874142551000001E-2</v>
      </c>
      <c r="J170" s="34">
        <v>1.9414579891999999E-2</v>
      </c>
      <c r="K170" s="34">
        <v>1.0673764479E-2</v>
      </c>
      <c r="L170" s="34">
        <v>1.321420182E-2</v>
      </c>
      <c r="M170" s="14">
        <f t="shared" si="4"/>
        <v>1</v>
      </c>
      <c r="N170" s="14">
        <f t="shared" si="5"/>
        <v>0</v>
      </c>
      <c r="O170" s="42"/>
    </row>
    <row r="171" spans="1:15" ht="13.5" thickBot="1">
      <c r="A171" s="28">
        <v>44172</v>
      </c>
      <c r="B171" s="32">
        <v>17</v>
      </c>
      <c r="C171" s="33">
        <v>38493.4453125</v>
      </c>
      <c r="D171" s="33">
        <v>1701.8</v>
      </c>
      <c r="E171" s="33">
        <v>1695.3</v>
      </c>
      <c r="F171" s="33">
        <v>1986.24772896644</v>
      </c>
      <c r="G171" s="33">
        <v>2037.99596058836</v>
      </c>
      <c r="H171" s="33">
        <v>51.748231621922002</v>
      </c>
      <c r="I171" s="34">
        <v>6.3553111642000004E-2</v>
      </c>
      <c r="J171" s="34">
        <v>5.3770837233000003E-2</v>
      </c>
      <c r="K171" s="34">
        <v>6.4781845101000005E-2</v>
      </c>
      <c r="L171" s="34">
        <v>5.4999570693000002E-2</v>
      </c>
      <c r="M171" s="14">
        <f t="shared" si="4"/>
        <v>1</v>
      </c>
      <c r="N171" s="14">
        <f t="shared" si="5"/>
        <v>1</v>
      </c>
      <c r="O171" s="42"/>
    </row>
    <row r="172" spans="1:15" ht="13.5" thickBot="1">
      <c r="A172" s="28">
        <v>44172</v>
      </c>
      <c r="B172" s="32">
        <v>18</v>
      </c>
      <c r="C172" s="33">
        <v>40469.8125</v>
      </c>
      <c r="D172" s="33">
        <v>215.9</v>
      </c>
      <c r="E172" s="33">
        <v>206</v>
      </c>
      <c r="F172" s="33">
        <v>179.71619324002401</v>
      </c>
      <c r="G172" s="33">
        <v>192.006277431364</v>
      </c>
      <c r="H172" s="33">
        <v>12.290084191339</v>
      </c>
      <c r="I172" s="34">
        <v>4.5167717519999998E-3</v>
      </c>
      <c r="J172" s="34">
        <v>6.8400390850000001E-3</v>
      </c>
      <c r="K172" s="34">
        <v>2.6453161750000002E-3</v>
      </c>
      <c r="L172" s="34">
        <v>4.9685835080000001E-3</v>
      </c>
      <c r="M172" s="14">
        <f t="shared" si="4"/>
        <v>1</v>
      </c>
      <c r="N172" s="14">
        <f t="shared" si="5"/>
        <v>0</v>
      </c>
      <c r="O172" s="42"/>
    </row>
    <row r="173" spans="1:15" ht="13.5" thickBot="1">
      <c r="A173" s="28">
        <v>44172</v>
      </c>
      <c r="B173" s="32">
        <v>19</v>
      </c>
      <c r="C173" s="33">
        <v>42637.9453125</v>
      </c>
      <c r="D173" s="33">
        <v>0</v>
      </c>
      <c r="E173" s="33">
        <v>0</v>
      </c>
      <c r="F173" s="33">
        <v>1.6820530842000001E-2</v>
      </c>
      <c r="G173" s="33">
        <v>0.29732939640900002</v>
      </c>
      <c r="H173" s="33">
        <v>0.280508865567</v>
      </c>
      <c r="I173" s="34">
        <v>5.6205935049132199E-5</v>
      </c>
      <c r="J173" s="34">
        <v>3.1796844693343401E-6</v>
      </c>
      <c r="K173" s="34">
        <v>5.6205935049132199E-5</v>
      </c>
      <c r="L173" s="34">
        <v>3.1796844693343401E-6</v>
      </c>
      <c r="M173" s="14">
        <f t="shared" si="4"/>
        <v>0</v>
      </c>
      <c r="N173" s="14">
        <f t="shared" si="5"/>
        <v>1</v>
      </c>
      <c r="O173" s="42"/>
    </row>
    <row r="174" spans="1:15" ht="13.5" thickBot="1">
      <c r="A174" s="28">
        <v>44172</v>
      </c>
      <c r="B174" s="32">
        <v>20</v>
      </c>
      <c r="C174" s="33">
        <v>42618.3828125</v>
      </c>
      <c r="D174" s="33">
        <v>0</v>
      </c>
      <c r="E174" s="33">
        <v>0</v>
      </c>
      <c r="F174" s="33">
        <v>1.6820530842000001E-2</v>
      </c>
      <c r="G174" s="33">
        <v>0.20682053404600001</v>
      </c>
      <c r="H174" s="33">
        <v>0.19000000320300001</v>
      </c>
      <c r="I174" s="34">
        <v>3.9096509271555401E-5</v>
      </c>
      <c r="J174" s="34">
        <v>3.1796844693343401E-6</v>
      </c>
      <c r="K174" s="34">
        <v>3.9096509271555401E-5</v>
      </c>
      <c r="L174" s="34">
        <v>3.1796844693343401E-6</v>
      </c>
      <c r="M174" s="14">
        <f t="shared" si="4"/>
        <v>0</v>
      </c>
      <c r="N174" s="14">
        <f t="shared" si="5"/>
        <v>1</v>
      </c>
      <c r="O174" s="42"/>
    </row>
    <row r="175" spans="1:15" ht="13.5" thickBot="1">
      <c r="A175" s="28">
        <v>44172</v>
      </c>
      <c r="B175" s="32">
        <v>21</v>
      </c>
      <c r="C175" s="33">
        <v>42328.78515625</v>
      </c>
      <c r="D175" s="33">
        <v>0</v>
      </c>
      <c r="E175" s="33">
        <v>0</v>
      </c>
      <c r="F175" s="33">
        <v>1.6820530842000001E-2</v>
      </c>
      <c r="G175" s="33">
        <v>0.20682053404600001</v>
      </c>
      <c r="H175" s="33">
        <v>0.19000000320300001</v>
      </c>
      <c r="I175" s="34">
        <v>3.9096509271555401E-5</v>
      </c>
      <c r="J175" s="34">
        <v>3.1796844693343401E-6</v>
      </c>
      <c r="K175" s="34">
        <v>3.9096509271555401E-5</v>
      </c>
      <c r="L175" s="34">
        <v>3.1796844693343401E-6</v>
      </c>
      <c r="M175" s="14">
        <f t="shared" si="4"/>
        <v>0</v>
      </c>
      <c r="N175" s="14">
        <f t="shared" si="5"/>
        <v>1</v>
      </c>
      <c r="O175" s="42"/>
    </row>
    <row r="176" spans="1:15" ht="13.5" thickBot="1">
      <c r="A176" s="28">
        <v>44172</v>
      </c>
      <c r="B176" s="32">
        <v>22</v>
      </c>
      <c r="C176" s="33">
        <v>41414.703125</v>
      </c>
      <c r="D176" s="33">
        <v>0</v>
      </c>
      <c r="E176" s="33">
        <v>0</v>
      </c>
      <c r="F176" s="33">
        <v>1.6820530842000001E-2</v>
      </c>
      <c r="G176" s="33">
        <v>0.20682053404600001</v>
      </c>
      <c r="H176" s="33">
        <v>0.19000000320300001</v>
      </c>
      <c r="I176" s="34">
        <v>3.9096509271555401E-5</v>
      </c>
      <c r="J176" s="34">
        <v>3.1796844693343401E-6</v>
      </c>
      <c r="K176" s="34">
        <v>3.9096509271555401E-5</v>
      </c>
      <c r="L176" s="34">
        <v>3.1796844693343401E-6</v>
      </c>
      <c r="M176" s="14">
        <f t="shared" si="4"/>
        <v>0</v>
      </c>
      <c r="N176" s="14">
        <f t="shared" si="5"/>
        <v>1</v>
      </c>
      <c r="O176" s="42"/>
    </row>
    <row r="177" spans="1:15" ht="13.5" thickBot="1">
      <c r="A177" s="28">
        <v>44172</v>
      </c>
      <c r="B177" s="32">
        <v>23</v>
      </c>
      <c r="C177" s="33">
        <v>39609.484375</v>
      </c>
      <c r="D177" s="33">
        <v>0</v>
      </c>
      <c r="E177" s="33">
        <v>0</v>
      </c>
      <c r="F177" s="33">
        <v>1.6820530842000001E-2</v>
      </c>
      <c r="G177" s="33">
        <v>0.20682053404600001</v>
      </c>
      <c r="H177" s="33">
        <v>0.19000000320300001</v>
      </c>
      <c r="I177" s="34">
        <v>3.9096509271555401E-5</v>
      </c>
      <c r="J177" s="34">
        <v>3.1796844693343401E-6</v>
      </c>
      <c r="K177" s="34">
        <v>3.9096509271555401E-5</v>
      </c>
      <c r="L177" s="34">
        <v>3.1796844693343401E-6</v>
      </c>
      <c r="M177" s="14">
        <f t="shared" si="4"/>
        <v>0</v>
      </c>
      <c r="N177" s="14">
        <f t="shared" si="5"/>
        <v>1</v>
      </c>
      <c r="O177" s="42"/>
    </row>
    <row r="178" spans="1:15" ht="13.5" thickBot="1">
      <c r="A178" s="28">
        <v>44172</v>
      </c>
      <c r="B178" s="32">
        <v>24</v>
      </c>
      <c r="C178" s="33">
        <v>37849.16015625</v>
      </c>
      <c r="D178" s="33">
        <v>0</v>
      </c>
      <c r="E178" s="33">
        <v>0</v>
      </c>
      <c r="F178" s="33">
        <v>1.6820530842000001E-2</v>
      </c>
      <c r="G178" s="33">
        <v>0.10682053255600001</v>
      </c>
      <c r="H178" s="33">
        <v>9.0000001713000002E-2</v>
      </c>
      <c r="I178" s="34">
        <v>2.0192917307450301E-5</v>
      </c>
      <c r="J178" s="34">
        <v>3.1796844693343401E-6</v>
      </c>
      <c r="K178" s="34">
        <v>2.0192917307450301E-5</v>
      </c>
      <c r="L178" s="34">
        <v>3.1796844693343401E-6</v>
      </c>
      <c r="M178" s="14">
        <f t="shared" si="4"/>
        <v>0</v>
      </c>
      <c r="N178" s="14">
        <f t="shared" si="5"/>
        <v>1</v>
      </c>
      <c r="O178" s="42"/>
    </row>
    <row r="179" spans="1:15" ht="13.5" thickBot="1">
      <c r="A179" s="28">
        <v>44173</v>
      </c>
      <c r="B179" s="32">
        <v>1</v>
      </c>
      <c r="C179" s="33">
        <v>36707.6796875</v>
      </c>
      <c r="D179" s="33">
        <v>0</v>
      </c>
      <c r="E179" s="33">
        <v>0</v>
      </c>
      <c r="F179" s="33">
        <v>1.6820530842000001E-2</v>
      </c>
      <c r="G179" s="33">
        <v>0.10682053255600001</v>
      </c>
      <c r="H179" s="33">
        <v>9.0000001713000002E-2</v>
      </c>
      <c r="I179" s="34">
        <v>2.0192917307450301E-5</v>
      </c>
      <c r="J179" s="34">
        <v>3.1796844693343401E-6</v>
      </c>
      <c r="K179" s="34">
        <v>2.0192917307450301E-5</v>
      </c>
      <c r="L179" s="34">
        <v>3.1796844693343401E-6</v>
      </c>
      <c r="M179" s="14">
        <f t="shared" si="4"/>
        <v>0</v>
      </c>
      <c r="N179" s="14">
        <f t="shared" si="5"/>
        <v>1</v>
      </c>
      <c r="O179" s="42"/>
    </row>
    <row r="180" spans="1:15" ht="13.5" thickBot="1">
      <c r="A180" s="28">
        <v>44173</v>
      </c>
      <c r="B180" s="32">
        <v>2</v>
      </c>
      <c r="C180" s="33">
        <v>36401.1484375</v>
      </c>
      <c r="D180" s="33">
        <v>0</v>
      </c>
      <c r="E180" s="33">
        <v>0</v>
      </c>
      <c r="F180" s="33">
        <v>1.6820530842000001E-2</v>
      </c>
      <c r="G180" s="33">
        <v>0.10682053255600001</v>
      </c>
      <c r="H180" s="33">
        <v>9.0000001713000002E-2</v>
      </c>
      <c r="I180" s="34">
        <v>2.0192917307450301E-5</v>
      </c>
      <c r="J180" s="34">
        <v>3.1796844693343401E-6</v>
      </c>
      <c r="K180" s="34">
        <v>2.0192917307450301E-5</v>
      </c>
      <c r="L180" s="34">
        <v>3.1796844693343401E-6</v>
      </c>
      <c r="M180" s="14">
        <f t="shared" si="4"/>
        <v>0</v>
      </c>
      <c r="N180" s="14">
        <f t="shared" si="5"/>
        <v>1</v>
      </c>
      <c r="O180" s="42"/>
    </row>
    <row r="181" spans="1:15" ht="13.5" thickBot="1">
      <c r="A181" s="28">
        <v>44173</v>
      </c>
      <c r="B181" s="32">
        <v>3</v>
      </c>
      <c r="C181" s="33">
        <v>36532.57421875</v>
      </c>
      <c r="D181" s="33">
        <v>0</v>
      </c>
      <c r="E181" s="33">
        <v>0</v>
      </c>
      <c r="F181" s="33">
        <v>1.6820530842000001E-2</v>
      </c>
      <c r="G181" s="33">
        <v>0.10682053255600001</v>
      </c>
      <c r="H181" s="33">
        <v>9.0000001713000002E-2</v>
      </c>
      <c r="I181" s="34">
        <v>2.0192917307450301E-5</v>
      </c>
      <c r="J181" s="34">
        <v>3.1796844693343401E-6</v>
      </c>
      <c r="K181" s="34">
        <v>2.0192917307450301E-5</v>
      </c>
      <c r="L181" s="34">
        <v>3.1796844693343401E-6</v>
      </c>
      <c r="M181" s="14">
        <f t="shared" si="4"/>
        <v>0</v>
      </c>
      <c r="N181" s="14">
        <f t="shared" si="5"/>
        <v>1</v>
      </c>
      <c r="O181" s="42"/>
    </row>
    <row r="182" spans="1:15" ht="13.5" thickBot="1">
      <c r="A182" s="28">
        <v>44173</v>
      </c>
      <c r="B182" s="32">
        <v>4</v>
      </c>
      <c r="C182" s="33">
        <v>37077.29296875</v>
      </c>
      <c r="D182" s="33">
        <v>0</v>
      </c>
      <c r="E182" s="33">
        <v>0</v>
      </c>
      <c r="F182" s="33">
        <v>1.6820530842000001E-2</v>
      </c>
      <c r="G182" s="33">
        <v>0.10682053255600001</v>
      </c>
      <c r="H182" s="33">
        <v>9.0000001713000002E-2</v>
      </c>
      <c r="I182" s="34">
        <v>2.0192917307450301E-5</v>
      </c>
      <c r="J182" s="34">
        <v>3.1796844693343401E-6</v>
      </c>
      <c r="K182" s="34">
        <v>2.0192917307450301E-5</v>
      </c>
      <c r="L182" s="34">
        <v>3.1796844693343401E-6</v>
      </c>
      <c r="M182" s="14">
        <f t="shared" si="4"/>
        <v>0</v>
      </c>
      <c r="N182" s="14">
        <f t="shared" si="5"/>
        <v>1</v>
      </c>
      <c r="O182" s="42"/>
    </row>
    <row r="183" spans="1:15" ht="13.5" thickBot="1">
      <c r="A183" s="28">
        <v>44173</v>
      </c>
      <c r="B183" s="32">
        <v>5</v>
      </c>
      <c r="C183" s="33">
        <v>38423.234375</v>
      </c>
      <c r="D183" s="33">
        <v>0</v>
      </c>
      <c r="E183" s="33">
        <v>0</v>
      </c>
      <c r="F183" s="33">
        <v>1.6820530842000001E-2</v>
      </c>
      <c r="G183" s="33">
        <v>0.10682053255600001</v>
      </c>
      <c r="H183" s="33">
        <v>9.0000001713000002E-2</v>
      </c>
      <c r="I183" s="34">
        <v>2.0192917307450301E-5</v>
      </c>
      <c r="J183" s="34">
        <v>3.1796844693343401E-6</v>
      </c>
      <c r="K183" s="34">
        <v>2.0192917307450301E-5</v>
      </c>
      <c r="L183" s="34">
        <v>3.1796844693343401E-6</v>
      </c>
      <c r="M183" s="14">
        <f t="shared" si="4"/>
        <v>0</v>
      </c>
      <c r="N183" s="14">
        <f t="shared" si="5"/>
        <v>1</v>
      </c>
      <c r="O183" s="42"/>
    </row>
    <row r="184" spans="1:15" ht="13.5" thickBot="1">
      <c r="A184" s="28">
        <v>44173</v>
      </c>
      <c r="B184" s="32">
        <v>6</v>
      </c>
      <c r="C184" s="33">
        <v>41173.72265625</v>
      </c>
      <c r="D184" s="33">
        <v>0</v>
      </c>
      <c r="E184" s="33">
        <v>0</v>
      </c>
      <c r="F184" s="33">
        <v>1.6820530842000001E-2</v>
      </c>
      <c r="G184" s="33">
        <v>0.10682053255600001</v>
      </c>
      <c r="H184" s="33">
        <v>9.0000001713000002E-2</v>
      </c>
      <c r="I184" s="34">
        <v>2.0192917307450301E-5</v>
      </c>
      <c r="J184" s="34">
        <v>3.1796844693343401E-6</v>
      </c>
      <c r="K184" s="34">
        <v>2.0192917307450301E-5</v>
      </c>
      <c r="L184" s="34">
        <v>3.1796844693343401E-6</v>
      </c>
      <c r="M184" s="14">
        <f t="shared" si="4"/>
        <v>0</v>
      </c>
      <c r="N184" s="14">
        <f t="shared" si="5"/>
        <v>1</v>
      </c>
      <c r="O184" s="42"/>
    </row>
    <row r="185" spans="1:15" ht="13.5" thickBot="1">
      <c r="A185" s="28">
        <v>44173</v>
      </c>
      <c r="B185" s="32">
        <v>7</v>
      </c>
      <c r="C185" s="33">
        <v>44944.0234375</v>
      </c>
      <c r="D185" s="33">
        <v>0</v>
      </c>
      <c r="E185" s="33">
        <v>0</v>
      </c>
      <c r="F185" s="33">
        <v>1.6820530842000001E-2</v>
      </c>
      <c r="G185" s="33">
        <v>0.10682053255600001</v>
      </c>
      <c r="H185" s="33">
        <v>9.0000001713000002E-2</v>
      </c>
      <c r="I185" s="34">
        <v>2.0192917307450301E-5</v>
      </c>
      <c r="J185" s="34">
        <v>3.1796844693343401E-6</v>
      </c>
      <c r="K185" s="34">
        <v>2.0192917307450301E-5</v>
      </c>
      <c r="L185" s="34">
        <v>3.1796844693343401E-6</v>
      </c>
      <c r="M185" s="14">
        <f t="shared" si="4"/>
        <v>0</v>
      </c>
      <c r="N185" s="14">
        <f t="shared" si="5"/>
        <v>1</v>
      </c>
      <c r="O185" s="42"/>
    </row>
    <row r="186" spans="1:15" ht="13.5" thickBot="1">
      <c r="A186" s="28">
        <v>44173</v>
      </c>
      <c r="B186" s="32">
        <v>8</v>
      </c>
      <c r="C186" s="33">
        <v>46770.76953125</v>
      </c>
      <c r="D186" s="33">
        <v>56.5</v>
      </c>
      <c r="E186" s="33">
        <v>50.8</v>
      </c>
      <c r="F186" s="33">
        <v>60.743343525021999</v>
      </c>
      <c r="G186" s="33">
        <v>61.623347144179</v>
      </c>
      <c r="H186" s="33">
        <v>0.88000361915699998</v>
      </c>
      <c r="I186" s="34">
        <v>9.6849662400000001E-4</v>
      </c>
      <c r="J186" s="34">
        <v>8.0214433300000005E-4</v>
      </c>
      <c r="K186" s="34">
        <v>2.0460013499999999E-3</v>
      </c>
      <c r="L186" s="34">
        <v>1.8796490589999999E-3</v>
      </c>
      <c r="M186" s="14">
        <f t="shared" si="4"/>
        <v>1</v>
      </c>
      <c r="N186" s="14">
        <f t="shared" si="5"/>
        <v>1</v>
      </c>
      <c r="O186" s="42"/>
    </row>
    <row r="187" spans="1:15" ht="13.5" thickBot="1">
      <c r="A187" s="28">
        <v>44173</v>
      </c>
      <c r="B187" s="32">
        <v>9</v>
      </c>
      <c r="C187" s="33">
        <v>45755.2890625</v>
      </c>
      <c r="D187" s="33">
        <v>1082.3</v>
      </c>
      <c r="E187" s="33">
        <v>1066</v>
      </c>
      <c r="F187" s="33">
        <v>1629.0806968966101</v>
      </c>
      <c r="G187" s="33">
        <v>1633.4909055963101</v>
      </c>
      <c r="H187" s="33">
        <v>4.4102086997020002</v>
      </c>
      <c r="I187" s="34">
        <v>0.104194878184</v>
      </c>
      <c r="J187" s="34">
        <v>0.103361190339</v>
      </c>
      <c r="K187" s="34">
        <v>0.10727616362800001</v>
      </c>
      <c r="L187" s="34">
        <v>0.10644247578300001</v>
      </c>
      <c r="M187" s="14">
        <f t="shared" si="4"/>
        <v>1</v>
      </c>
      <c r="N187" s="14">
        <f t="shared" si="5"/>
        <v>1</v>
      </c>
      <c r="O187" s="42"/>
    </row>
    <row r="188" spans="1:15" ht="13.5" thickBot="1">
      <c r="A188" s="28">
        <v>44173</v>
      </c>
      <c r="B188" s="32">
        <v>10</v>
      </c>
      <c r="C188" s="33">
        <v>43556.4140625</v>
      </c>
      <c r="D188" s="33">
        <v>3178</v>
      </c>
      <c r="E188" s="33">
        <v>3061.9</v>
      </c>
      <c r="F188" s="33">
        <v>3521.2673570866</v>
      </c>
      <c r="G188" s="33">
        <v>3530.0848896836201</v>
      </c>
      <c r="H188" s="33">
        <v>8.8175325970179994</v>
      </c>
      <c r="I188" s="34">
        <v>6.6556689921000001E-2</v>
      </c>
      <c r="J188" s="34">
        <v>6.4889859561999996E-2</v>
      </c>
      <c r="K188" s="34">
        <v>8.8503759863999998E-2</v>
      </c>
      <c r="L188" s="34">
        <v>8.6836929504999993E-2</v>
      </c>
      <c r="M188" s="14">
        <f t="shared" si="4"/>
        <v>1</v>
      </c>
      <c r="N188" s="14">
        <f t="shared" si="5"/>
        <v>1</v>
      </c>
      <c r="O188" s="42"/>
    </row>
    <row r="189" spans="1:15" ht="13.5" thickBot="1">
      <c r="A189" s="28">
        <v>44173</v>
      </c>
      <c r="B189" s="32">
        <v>11</v>
      </c>
      <c r="C189" s="33">
        <v>41634.15625</v>
      </c>
      <c r="D189" s="33">
        <v>3610.2</v>
      </c>
      <c r="E189" s="33">
        <v>3484.2</v>
      </c>
      <c r="F189" s="33">
        <v>3609.5780857017098</v>
      </c>
      <c r="G189" s="33">
        <v>3623.5932702714999</v>
      </c>
      <c r="H189" s="33">
        <v>8.9879866258900005</v>
      </c>
      <c r="I189" s="34">
        <v>2.5318091249999998E-3</v>
      </c>
      <c r="J189" s="34">
        <v>1.17564139E-4</v>
      </c>
      <c r="K189" s="34">
        <v>2.6350334643999999E-2</v>
      </c>
      <c r="L189" s="34">
        <v>2.370096138E-2</v>
      </c>
      <c r="M189" s="14">
        <f t="shared" si="4"/>
        <v>1</v>
      </c>
      <c r="N189" s="14">
        <f t="shared" si="5"/>
        <v>1</v>
      </c>
      <c r="O189" s="42"/>
    </row>
    <row r="190" spans="1:15" ht="13.5" thickBot="1">
      <c r="A190" s="28">
        <v>44173</v>
      </c>
      <c r="B190" s="32">
        <v>12</v>
      </c>
      <c r="C190" s="33">
        <v>40042.59765625</v>
      </c>
      <c r="D190" s="33">
        <v>3643.3</v>
      </c>
      <c r="E190" s="33">
        <v>3571.5</v>
      </c>
      <c r="F190" s="33">
        <v>3527.8800684483799</v>
      </c>
      <c r="G190" s="33">
        <v>3542.6640659442501</v>
      </c>
      <c r="H190" s="33">
        <v>14.783997495869</v>
      </c>
      <c r="I190" s="34">
        <v>1.9023806059E-2</v>
      </c>
      <c r="J190" s="34">
        <v>2.1818512580000001E-2</v>
      </c>
      <c r="K190" s="34">
        <v>5.4510272310000002E-3</v>
      </c>
      <c r="L190" s="34">
        <v>8.2457337520000003E-3</v>
      </c>
      <c r="M190" s="14">
        <f t="shared" si="4"/>
        <v>1</v>
      </c>
      <c r="N190" s="14">
        <f t="shared" si="5"/>
        <v>0</v>
      </c>
      <c r="O190" s="42"/>
    </row>
    <row r="191" spans="1:15" ht="13.5" thickBot="1">
      <c r="A191" s="28">
        <v>44173</v>
      </c>
      <c r="B191" s="32">
        <v>13</v>
      </c>
      <c r="C191" s="33">
        <v>39057.41796875</v>
      </c>
      <c r="D191" s="33">
        <v>3661.9</v>
      </c>
      <c r="E191" s="33">
        <v>3609.3</v>
      </c>
      <c r="F191" s="33">
        <v>3452.6308190785498</v>
      </c>
      <c r="G191" s="33">
        <v>3465.9167931813199</v>
      </c>
      <c r="H191" s="33">
        <v>13.285974102773</v>
      </c>
      <c r="I191" s="34">
        <v>3.7047865183000003E-2</v>
      </c>
      <c r="J191" s="34">
        <v>3.9559391478E-2</v>
      </c>
      <c r="K191" s="34">
        <v>2.7104575958000001E-2</v>
      </c>
      <c r="L191" s="34">
        <v>2.9616102253000001E-2</v>
      </c>
      <c r="M191" s="14">
        <f t="shared" si="4"/>
        <v>1</v>
      </c>
      <c r="N191" s="14">
        <f t="shared" si="5"/>
        <v>0</v>
      </c>
      <c r="O191" s="42"/>
    </row>
    <row r="192" spans="1:15" ht="13.5" thickBot="1">
      <c r="A192" s="28">
        <v>44173</v>
      </c>
      <c r="B192" s="32">
        <v>14</v>
      </c>
      <c r="C192" s="33">
        <v>38517.46484375</v>
      </c>
      <c r="D192" s="33">
        <v>3585.5</v>
      </c>
      <c r="E192" s="33">
        <v>3580.7</v>
      </c>
      <c r="F192" s="33">
        <v>3532.7931006264698</v>
      </c>
      <c r="G192" s="33">
        <v>3548.82960778398</v>
      </c>
      <c r="H192" s="33">
        <v>16.036507157509</v>
      </c>
      <c r="I192" s="34">
        <v>6.932021212E-3</v>
      </c>
      <c r="J192" s="34">
        <v>9.9634970460000007E-3</v>
      </c>
      <c r="K192" s="34">
        <v>6.0246488119999999E-3</v>
      </c>
      <c r="L192" s="34">
        <v>9.0561246450000001E-3</v>
      </c>
      <c r="M192" s="14">
        <f t="shared" si="4"/>
        <v>1</v>
      </c>
      <c r="N192" s="14">
        <f t="shared" si="5"/>
        <v>0</v>
      </c>
      <c r="O192" s="42"/>
    </row>
    <row r="193" spans="1:15" ht="13.5" thickBot="1">
      <c r="A193" s="28">
        <v>44173</v>
      </c>
      <c r="B193" s="32">
        <v>15</v>
      </c>
      <c r="C193" s="33">
        <v>38223.6328125</v>
      </c>
      <c r="D193" s="33">
        <v>3710.4</v>
      </c>
      <c r="E193" s="33">
        <v>3707.9</v>
      </c>
      <c r="F193" s="33">
        <v>3653.9096679262002</v>
      </c>
      <c r="G193" s="33">
        <v>3670.4974456937898</v>
      </c>
      <c r="H193" s="33">
        <v>16.587777767588001</v>
      </c>
      <c r="I193" s="34">
        <v>7.5430159359999999E-3</v>
      </c>
      <c r="J193" s="34">
        <v>1.0678701715000001E-2</v>
      </c>
      <c r="K193" s="34">
        <v>7.0704261439999997E-3</v>
      </c>
      <c r="L193" s="34">
        <v>1.0206111923E-2</v>
      </c>
      <c r="M193" s="14">
        <f t="shared" si="4"/>
        <v>1</v>
      </c>
      <c r="N193" s="14">
        <f t="shared" si="5"/>
        <v>0</v>
      </c>
      <c r="O193" s="42"/>
    </row>
    <row r="194" spans="1:15" ht="13.5" thickBot="1">
      <c r="A194" s="28">
        <v>44173</v>
      </c>
      <c r="B194" s="32">
        <v>16</v>
      </c>
      <c r="C194" s="33">
        <v>38115.44921875</v>
      </c>
      <c r="D194" s="33">
        <v>3506.9</v>
      </c>
      <c r="E194" s="33">
        <v>3504.8</v>
      </c>
      <c r="F194" s="33">
        <v>3625.75898646937</v>
      </c>
      <c r="G194" s="33">
        <v>3653.86280218312</v>
      </c>
      <c r="H194" s="33">
        <v>28.103815713740001</v>
      </c>
      <c r="I194" s="34">
        <v>2.7781248049E-2</v>
      </c>
      <c r="J194" s="34">
        <v>2.2468617480000001E-2</v>
      </c>
      <c r="K194" s="34">
        <v>2.8178223475E-2</v>
      </c>
      <c r="L194" s="34">
        <v>2.2865592904999999E-2</v>
      </c>
      <c r="M194" s="14">
        <f t="shared" si="4"/>
        <v>1</v>
      </c>
      <c r="N194" s="14">
        <f t="shared" si="5"/>
        <v>1</v>
      </c>
      <c r="O194" s="42"/>
    </row>
    <row r="195" spans="1:15" ht="13.5" thickBot="1">
      <c r="A195" s="28">
        <v>44173</v>
      </c>
      <c r="B195" s="32">
        <v>17</v>
      </c>
      <c r="C195" s="33">
        <v>38373.9921875</v>
      </c>
      <c r="D195" s="33">
        <v>1832.1</v>
      </c>
      <c r="E195" s="33">
        <v>1831.4</v>
      </c>
      <c r="F195" s="33">
        <v>2267.9989725661899</v>
      </c>
      <c r="G195" s="33">
        <v>2321.08179713751</v>
      </c>
      <c r="H195" s="33">
        <v>53.082824571313999</v>
      </c>
      <c r="I195" s="34">
        <v>9.2435122332000005E-2</v>
      </c>
      <c r="J195" s="34">
        <v>8.2400561920999996E-2</v>
      </c>
      <c r="K195" s="34">
        <v>9.2567447474000003E-2</v>
      </c>
      <c r="L195" s="34">
        <v>8.2532887062999993E-2</v>
      </c>
      <c r="M195" s="14">
        <f t="shared" si="4"/>
        <v>1</v>
      </c>
      <c r="N195" s="14">
        <f t="shared" si="5"/>
        <v>1</v>
      </c>
      <c r="O195" s="42"/>
    </row>
    <row r="196" spans="1:15" ht="13.5" thickBot="1">
      <c r="A196" s="28">
        <v>44173</v>
      </c>
      <c r="B196" s="32">
        <v>18</v>
      </c>
      <c r="C196" s="33">
        <v>39848.51171875</v>
      </c>
      <c r="D196" s="33">
        <v>233.6</v>
      </c>
      <c r="E196" s="33">
        <v>223.5</v>
      </c>
      <c r="F196" s="33">
        <v>221.30199135700099</v>
      </c>
      <c r="G196" s="33">
        <v>238.60894047115201</v>
      </c>
      <c r="H196" s="33">
        <v>17.306949114150999</v>
      </c>
      <c r="I196" s="34">
        <v>9.4686965400000002E-4</v>
      </c>
      <c r="J196" s="34">
        <v>2.3247653379999999E-3</v>
      </c>
      <c r="K196" s="34">
        <v>2.856132414E-3</v>
      </c>
      <c r="L196" s="34">
        <v>4.1550257900000001E-4</v>
      </c>
      <c r="M196" s="14">
        <f t="shared" si="4"/>
        <v>1</v>
      </c>
      <c r="N196" s="14">
        <f t="shared" si="5"/>
        <v>1</v>
      </c>
      <c r="O196" s="42"/>
    </row>
    <row r="197" spans="1:15" ht="13.5" thickBot="1">
      <c r="A197" s="28">
        <v>44173</v>
      </c>
      <c r="B197" s="32">
        <v>19</v>
      </c>
      <c r="C197" s="33">
        <v>41577.671875</v>
      </c>
      <c r="D197" s="33">
        <v>0</v>
      </c>
      <c r="E197" s="33">
        <v>0</v>
      </c>
      <c r="F197" s="33">
        <v>8.4099236470000002E-3</v>
      </c>
      <c r="G197" s="33">
        <v>0.20354730451399999</v>
      </c>
      <c r="H197" s="33">
        <v>0.19513738086599999</v>
      </c>
      <c r="I197" s="34">
        <v>3.8477751325906903E-5</v>
      </c>
      <c r="J197" s="34">
        <v>1.5897776270729499E-6</v>
      </c>
      <c r="K197" s="34">
        <v>3.8477751325906903E-5</v>
      </c>
      <c r="L197" s="34">
        <v>1.5897776270729499E-6</v>
      </c>
      <c r="M197" s="14">
        <f t="shared" si="4"/>
        <v>0</v>
      </c>
      <c r="N197" s="14">
        <f t="shared" si="5"/>
        <v>1</v>
      </c>
      <c r="O197" s="42"/>
    </row>
    <row r="198" spans="1:15" ht="13.5" thickBot="1">
      <c r="A198" s="28">
        <v>44173</v>
      </c>
      <c r="B198" s="32">
        <v>20</v>
      </c>
      <c r="C198" s="33">
        <v>41299.4296875</v>
      </c>
      <c r="D198" s="33">
        <v>0</v>
      </c>
      <c r="E198" s="33">
        <v>0</v>
      </c>
      <c r="F198" s="33">
        <v>0.251654371057</v>
      </c>
      <c r="G198" s="33">
        <v>0.44165437426100002</v>
      </c>
      <c r="H198" s="33">
        <v>0.19000000320300001</v>
      </c>
      <c r="I198" s="34">
        <v>8.3488539557858703E-5</v>
      </c>
      <c r="J198" s="34">
        <v>4.75717147556376E-5</v>
      </c>
      <c r="K198" s="34">
        <v>8.3488539557858703E-5</v>
      </c>
      <c r="L198" s="34">
        <v>4.75717147556376E-5</v>
      </c>
      <c r="M198" s="14">
        <f t="shared" si="4"/>
        <v>0</v>
      </c>
      <c r="N198" s="14">
        <f t="shared" si="5"/>
        <v>1</v>
      </c>
      <c r="O198" s="42"/>
    </row>
    <row r="199" spans="1:15" ht="13.5" thickBot="1">
      <c r="A199" s="28">
        <v>44173</v>
      </c>
      <c r="B199" s="32">
        <v>21</v>
      </c>
      <c r="C199" s="33">
        <v>40787.703125</v>
      </c>
      <c r="D199" s="33">
        <v>0</v>
      </c>
      <c r="E199" s="33">
        <v>0</v>
      </c>
      <c r="F199" s="33">
        <v>1.3187701317999999E-2</v>
      </c>
      <c r="G199" s="33">
        <v>0.20318770452099999</v>
      </c>
      <c r="H199" s="33">
        <v>0.19000000320300001</v>
      </c>
      <c r="I199" s="34">
        <v>3.84097740117111E-5</v>
      </c>
      <c r="J199" s="34">
        <v>2.4929492094899802E-6</v>
      </c>
      <c r="K199" s="34">
        <v>3.84097740117111E-5</v>
      </c>
      <c r="L199" s="34">
        <v>2.4929492094899802E-6</v>
      </c>
      <c r="M199" s="14">
        <f t="shared" si="4"/>
        <v>0</v>
      </c>
      <c r="N199" s="14">
        <f t="shared" si="5"/>
        <v>1</v>
      </c>
      <c r="O199" s="42"/>
    </row>
    <row r="200" spans="1:15" ht="13.5" thickBot="1">
      <c r="A200" s="28">
        <v>44173</v>
      </c>
      <c r="B200" s="32">
        <v>22</v>
      </c>
      <c r="C200" s="33">
        <v>39684.40625</v>
      </c>
      <c r="D200" s="33">
        <v>0</v>
      </c>
      <c r="E200" s="33">
        <v>0</v>
      </c>
      <c r="F200" s="33">
        <v>1.9632145973999999E-2</v>
      </c>
      <c r="G200" s="33">
        <v>0.20963214917799999</v>
      </c>
      <c r="H200" s="33">
        <v>0.19000000320300001</v>
      </c>
      <c r="I200" s="34">
        <v>3.9628005515751099E-5</v>
      </c>
      <c r="J200" s="34">
        <v>3.7111807135300702E-6</v>
      </c>
      <c r="K200" s="34">
        <v>3.9628005515751099E-5</v>
      </c>
      <c r="L200" s="34">
        <v>3.7111807135300702E-6</v>
      </c>
      <c r="M200" s="14">
        <f t="shared" si="4"/>
        <v>0</v>
      </c>
      <c r="N200" s="14">
        <f t="shared" si="5"/>
        <v>1</v>
      </c>
      <c r="O200" s="42"/>
    </row>
    <row r="201" spans="1:15" ht="13.5" thickBot="1">
      <c r="A201" s="28">
        <v>44173</v>
      </c>
      <c r="B201" s="32">
        <v>23</v>
      </c>
      <c r="C201" s="33">
        <v>38035.5625</v>
      </c>
      <c r="D201" s="33">
        <v>0</v>
      </c>
      <c r="E201" s="33">
        <v>0</v>
      </c>
      <c r="F201" s="33">
        <v>1.3187701317999999E-2</v>
      </c>
      <c r="G201" s="33">
        <v>0.26985437218199998</v>
      </c>
      <c r="H201" s="33">
        <v>0.25666667086299999</v>
      </c>
      <c r="I201" s="34">
        <v>5.1012168654447801E-5</v>
      </c>
      <c r="J201" s="34">
        <v>2.4929492094899802E-6</v>
      </c>
      <c r="K201" s="34">
        <v>5.1012168654447801E-5</v>
      </c>
      <c r="L201" s="34">
        <v>2.4929492094899802E-6</v>
      </c>
      <c r="M201" s="14">
        <f t="shared" si="4"/>
        <v>0</v>
      </c>
      <c r="N201" s="14">
        <f t="shared" si="5"/>
        <v>1</v>
      </c>
      <c r="O201" s="42"/>
    </row>
    <row r="202" spans="1:15" ht="13.5" thickBot="1">
      <c r="A202" s="28">
        <v>44173</v>
      </c>
      <c r="B202" s="32">
        <v>24</v>
      </c>
      <c r="C202" s="33">
        <v>36274.01953125</v>
      </c>
      <c r="D202" s="33">
        <v>0</v>
      </c>
      <c r="E202" s="33">
        <v>0</v>
      </c>
      <c r="F202" s="33">
        <v>1.3187701317999999E-2</v>
      </c>
      <c r="G202" s="33">
        <v>0.30318770601200001</v>
      </c>
      <c r="H202" s="33">
        <v>0.29000000469300002</v>
      </c>
      <c r="I202" s="34">
        <v>5.7313365975816199E-5</v>
      </c>
      <c r="J202" s="34">
        <v>2.4929492094899802E-6</v>
      </c>
      <c r="K202" s="34">
        <v>5.7313365975816199E-5</v>
      </c>
      <c r="L202" s="34">
        <v>2.4929492094899802E-6</v>
      </c>
      <c r="M202" s="14">
        <f t="shared" si="4"/>
        <v>0</v>
      </c>
      <c r="N202" s="14">
        <f t="shared" si="5"/>
        <v>1</v>
      </c>
      <c r="O202" s="42"/>
    </row>
    <row r="203" spans="1:15" ht="13.5" thickBot="1">
      <c r="A203" s="28">
        <v>44174</v>
      </c>
      <c r="B203" s="32">
        <v>1</v>
      </c>
      <c r="C203" s="33">
        <v>35370.1171875</v>
      </c>
      <c r="D203" s="33">
        <v>0</v>
      </c>
      <c r="E203" s="33">
        <v>0.1</v>
      </c>
      <c r="F203" s="33">
        <v>1.3187701317999999E-2</v>
      </c>
      <c r="G203" s="33">
        <v>0.403187707502</v>
      </c>
      <c r="H203" s="33">
        <v>0.39000000618300001</v>
      </c>
      <c r="I203" s="34">
        <v>7.4443816008527193E-5</v>
      </c>
      <c r="J203" s="34">
        <v>2.4349522374819099E-6</v>
      </c>
      <c r="K203" s="34">
        <v>5.5980005077951097E-5</v>
      </c>
      <c r="L203" s="34">
        <v>1.6028858693094199E-5</v>
      </c>
      <c r="M203" s="14">
        <f t="shared" si="4"/>
        <v>0</v>
      </c>
      <c r="N203" s="14">
        <f t="shared" si="5"/>
        <v>1</v>
      </c>
      <c r="O203" s="42"/>
    </row>
    <row r="204" spans="1:15" ht="13.5" thickBot="1">
      <c r="A204" s="28">
        <v>44174</v>
      </c>
      <c r="B204" s="32">
        <v>2</v>
      </c>
      <c r="C204" s="33">
        <v>35055.6875</v>
      </c>
      <c r="D204" s="33">
        <v>0</v>
      </c>
      <c r="E204" s="33">
        <v>0.1</v>
      </c>
      <c r="F204" s="33">
        <v>1.3187701317999999E-2</v>
      </c>
      <c r="G204" s="33">
        <v>0.403187707502</v>
      </c>
      <c r="H204" s="33">
        <v>0.39000000618300001</v>
      </c>
      <c r="I204" s="34">
        <v>7.4443816008527193E-5</v>
      </c>
      <c r="J204" s="34">
        <v>2.4349522374819099E-6</v>
      </c>
      <c r="K204" s="34">
        <v>5.5980005077951097E-5</v>
      </c>
      <c r="L204" s="34">
        <v>1.6028858693094199E-5</v>
      </c>
      <c r="M204" s="14">
        <f t="shared" ref="M204:M267" si="6">IF(F204&gt;5,1,0)</f>
        <v>0</v>
      </c>
      <c r="N204" s="14">
        <f t="shared" ref="N204:N267" si="7">IF(G204&gt;E204,1,0)</f>
        <v>1</v>
      </c>
      <c r="O204" s="42"/>
    </row>
    <row r="205" spans="1:15" ht="13.5" thickBot="1">
      <c r="A205" s="28">
        <v>44174</v>
      </c>
      <c r="B205" s="32">
        <v>3</v>
      </c>
      <c r="C205" s="33">
        <v>35250.16015625</v>
      </c>
      <c r="D205" s="33">
        <v>0</v>
      </c>
      <c r="E205" s="33">
        <v>0.1</v>
      </c>
      <c r="F205" s="33">
        <v>1.3187701317999999E-2</v>
      </c>
      <c r="G205" s="33">
        <v>0.403187707502</v>
      </c>
      <c r="H205" s="33">
        <v>0.39000000618300001</v>
      </c>
      <c r="I205" s="34">
        <v>7.4443816008527193E-5</v>
      </c>
      <c r="J205" s="34">
        <v>2.4349522374819099E-6</v>
      </c>
      <c r="K205" s="34">
        <v>5.5980005077951097E-5</v>
      </c>
      <c r="L205" s="34">
        <v>1.6028858693094199E-5</v>
      </c>
      <c r="M205" s="14">
        <f t="shared" si="6"/>
        <v>0</v>
      </c>
      <c r="N205" s="14">
        <f t="shared" si="7"/>
        <v>1</v>
      </c>
      <c r="O205" s="42"/>
    </row>
    <row r="206" spans="1:15" ht="13.5" thickBot="1">
      <c r="A206" s="28">
        <v>44174</v>
      </c>
      <c r="B206" s="32">
        <v>4</v>
      </c>
      <c r="C206" s="33">
        <v>35869.828125</v>
      </c>
      <c r="D206" s="33">
        <v>0</v>
      </c>
      <c r="E206" s="33">
        <v>0.1</v>
      </c>
      <c r="F206" s="33">
        <v>1.3187701317999999E-2</v>
      </c>
      <c r="G206" s="33">
        <v>0.403187707502</v>
      </c>
      <c r="H206" s="33">
        <v>0.39000000618300001</v>
      </c>
      <c r="I206" s="34">
        <v>7.4443816008527193E-5</v>
      </c>
      <c r="J206" s="34">
        <v>2.4349522374819099E-6</v>
      </c>
      <c r="K206" s="34">
        <v>5.5980005077951097E-5</v>
      </c>
      <c r="L206" s="34">
        <v>1.6028858693094199E-5</v>
      </c>
      <c r="M206" s="14">
        <f t="shared" si="6"/>
        <v>0</v>
      </c>
      <c r="N206" s="14">
        <f t="shared" si="7"/>
        <v>1</v>
      </c>
      <c r="O206" s="42"/>
    </row>
    <row r="207" spans="1:15" ht="13.5" thickBot="1">
      <c r="A207" s="28">
        <v>44174</v>
      </c>
      <c r="B207" s="32">
        <v>5</v>
      </c>
      <c r="C207" s="33">
        <v>37209.00390625</v>
      </c>
      <c r="D207" s="33">
        <v>0</v>
      </c>
      <c r="E207" s="33">
        <v>0.1</v>
      </c>
      <c r="F207" s="33">
        <v>1.3187701317999999E-2</v>
      </c>
      <c r="G207" s="33">
        <v>0.403187707502</v>
      </c>
      <c r="H207" s="33">
        <v>0.39000000618300001</v>
      </c>
      <c r="I207" s="34">
        <v>7.4443816008527193E-5</v>
      </c>
      <c r="J207" s="34">
        <v>2.4349522374819099E-6</v>
      </c>
      <c r="K207" s="34">
        <v>5.5980005077951097E-5</v>
      </c>
      <c r="L207" s="34">
        <v>1.6028858693094199E-5</v>
      </c>
      <c r="M207" s="14">
        <f t="shared" si="6"/>
        <v>0</v>
      </c>
      <c r="N207" s="14">
        <f t="shared" si="7"/>
        <v>1</v>
      </c>
      <c r="O207" s="42"/>
    </row>
    <row r="208" spans="1:15" ht="13.5" thickBot="1">
      <c r="A208" s="28">
        <v>44174</v>
      </c>
      <c r="B208" s="32">
        <v>6</v>
      </c>
      <c r="C208" s="33">
        <v>39942.5390625</v>
      </c>
      <c r="D208" s="33">
        <v>0</v>
      </c>
      <c r="E208" s="33">
        <v>0.1</v>
      </c>
      <c r="F208" s="33">
        <v>1.3187701317999999E-2</v>
      </c>
      <c r="G208" s="33">
        <v>0.403187707502</v>
      </c>
      <c r="H208" s="33">
        <v>0.39000000618300001</v>
      </c>
      <c r="I208" s="34">
        <v>7.4443816008527193E-5</v>
      </c>
      <c r="J208" s="34">
        <v>2.4349522374819099E-6</v>
      </c>
      <c r="K208" s="34">
        <v>5.5980005077951097E-5</v>
      </c>
      <c r="L208" s="34">
        <v>1.6028858693094199E-5</v>
      </c>
      <c r="M208" s="14">
        <f t="shared" si="6"/>
        <v>0</v>
      </c>
      <c r="N208" s="14">
        <f t="shared" si="7"/>
        <v>1</v>
      </c>
      <c r="O208" s="42"/>
    </row>
    <row r="209" spans="1:15" ht="13.5" thickBot="1">
      <c r="A209" s="28">
        <v>44174</v>
      </c>
      <c r="B209" s="32">
        <v>7</v>
      </c>
      <c r="C209" s="33">
        <v>43652.7890625</v>
      </c>
      <c r="D209" s="33">
        <v>0</v>
      </c>
      <c r="E209" s="33">
        <v>0.1</v>
      </c>
      <c r="F209" s="33">
        <v>2.0898794809999999E-2</v>
      </c>
      <c r="G209" s="33">
        <v>0.41139005153300001</v>
      </c>
      <c r="H209" s="33">
        <v>0.390491256723</v>
      </c>
      <c r="I209" s="34">
        <v>7.5958281302319105E-5</v>
      </c>
      <c r="J209" s="34">
        <v>3.8587139605207099E-6</v>
      </c>
      <c r="K209" s="34">
        <v>5.7494470371743002E-5</v>
      </c>
      <c r="L209" s="34">
        <v>1.46050969700554E-5</v>
      </c>
      <c r="M209" s="14">
        <f t="shared" si="6"/>
        <v>0</v>
      </c>
      <c r="N209" s="14">
        <f t="shared" si="7"/>
        <v>1</v>
      </c>
      <c r="O209" s="42"/>
    </row>
    <row r="210" spans="1:15" ht="13.5" thickBot="1">
      <c r="A210" s="28">
        <v>44174</v>
      </c>
      <c r="B210" s="32">
        <v>8</v>
      </c>
      <c r="C210" s="33">
        <v>45524.6875</v>
      </c>
      <c r="D210" s="33">
        <v>54.1</v>
      </c>
      <c r="E210" s="33">
        <v>174.5</v>
      </c>
      <c r="F210" s="33">
        <v>58.080095064985002</v>
      </c>
      <c r="G210" s="33">
        <v>118.979619912346</v>
      </c>
      <c r="H210" s="33">
        <v>60.899524847361</v>
      </c>
      <c r="I210" s="34">
        <v>1.1979250352999999E-2</v>
      </c>
      <c r="J210" s="34">
        <v>7.3487722699999995E-4</v>
      </c>
      <c r="K210" s="34">
        <v>1.0251178006999999E-2</v>
      </c>
      <c r="L210" s="34">
        <v>2.1495551131999999E-2</v>
      </c>
      <c r="M210" s="14">
        <f t="shared" si="6"/>
        <v>1</v>
      </c>
      <c r="N210" s="14">
        <f t="shared" si="7"/>
        <v>0</v>
      </c>
      <c r="O210" s="42"/>
    </row>
    <row r="211" spans="1:15" ht="13.5" thickBot="1">
      <c r="A211" s="28">
        <v>44174</v>
      </c>
      <c r="B211" s="32">
        <v>9</v>
      </c>
      <c r="C211" s="33">
        <v>44628.375</v>
      </c>
      <c r="D211" s="33">
        <v>1082.3</v>
      </c>
      <c r="E211" s="33">
        <v>1202</v>
      </c>
      <c r="F211" s="33">
        <v>1669.76817074058</v>
      </c>
      <c r="G211" s="33">
        <v>1783.8302915351301</v>
      </c>
      <c r="H211" s="33">
        <v>114.062120794555</v>
      </c>
      <c r="I211" s="34">
        <v>0.12952922664899999</v>
      </c>
      <c r="J211" s="34">
        <v>0.108469012322</v>
      </c>
      <c r="K211" s="34">
        <v>0.107428044965</v>
      </c>
      <c r="L211" s="34">
        <v>8.6367830638000007E-2</v>
      </c>
      <c r="M211" s="14">
        <f t="shared" si="6"/>
        <v>1</v>
      </c>
      <c r="N211" s="14">
        <f t="shared" si="7"/>
        <v>1</v>
      </c>
      <c r="O211" s="42"/>
    </row>
    <row r="212" spans="1:15" ht="13.5" thickBot="1">
      <c r="A212" s="28">
        <v>44174</v>
      </c>
      <c r="B212" s="32">
        <v>10</v>
      </c>
      <c r="C212" s="33">
        <v>42580.33984375</v>
      </c>
      <c r="D212" s="33">
        <v>3232</v>
      </c>
      <c r="E212" s="33">
        <v>3319</v>
      </c>
      <c r="F212" s="33">
        <v>3597.0556136608102</v>
      </c>
      <c r="G212" s="33">
        <v>3699.1124476305699</v>
      </c>
      <c r="H212" s="33">
        <v>102.05683396975201</v>
      </c>
      <c r="I212" s="34">
        <v>8.6246759162999995E-2</v>
      </c>
      <c r="J212" s="34">
        <v>6.7403178297000002E-2</v>
      </c>
      <c r="K212" s="34">
        <v>7.0183243653999999E-2</v>
      </c>
      <c r="L212" s="34">
        <v>5.1339662788E-2</v>
      </c>
      <c r="M212" s="14">
        <f t="shared" si="6"/>
        <v>1</v>
      </c>
      <c r="N212" s="14">
        <f t="shared" si="7"/>
        <v>1</v>
      </c>
      <c r="O212" s="42"/>
    </row>
    <row r="213" spans="1:15" ht="13.5" thickBot="1">
      <c r="A213" s="28">
        <v>44174</v>
      </c>
      <c r="B213" s="32">
        <v>11</v>
      </c>
      <c r="C213" s="33">
        <v>40792.50390625</v>
      </c>
      <c r="D213" s="33">
        <v>3721.6</v>
      </c>
      <c r="E213" s="33">
        <v>3792.7</v>
      </c>
      <c r="F213" s="33">
        <v>3675.2498020456901</v>
      </c>
      <c r="G213" s="33">
        <v>3796.6520268269501</v>
      </c>
      <c r="H213" s="33">
        <v>121.402224781257</v>
      </c>
      <c r="I213" s="34">
        <v>1.3857464332E-2</v>
      </c>
      <c r="J213" s="34">
        <v>8.5580129160000001E-3</v>
      </c>
      <c r="K213" s="34">
        <v>7.2969476100000002E-4</v>
      </c>
      <c r="L213" s="34">
        <v>2.1685782487E-2</v>
      </c>
      <c r="M213" s="14">
        <f t="shared" si="6"/>
        <v>1</v>
      </c>
      <c r="N213" s="14">
        <f t="shared" si="7"/>
        <v>1</v>
      </c>
      <c r="O213" s="42"/>
    </row>
    <row r="214" spans="1:15" ht="13.5" thickBot="1">
      <c r="A214" s="28">
        <v>44174</v>
      </c>
      <c r="B214" s="32">
        <v>12</v>
      </c>
      <c r="C214" s="33">
        <v>39551.41015625</v>
      </c>
      <c r="D214" s="33">
        <v>3730.8</v>
      </c>
      <c r="E214" s="33">
        <v>3809.6</v>
      </c>
      <c r="F214" s="33">
        <v>3524.4196967912699</v>
      </c>
      <c r="G214" s="33">
        <v>3555.9413843009002</v>
      </c>
      <c r="H214" s="33">
        <v>31.521687509624002</v>
      </c>
      <c r="I214" s="34">
        <v>3.2285564198000001E-2</v>
      </c>
      <c r="J214" s="34">
        <v>3.8105668981999997E-2</v>
      </c>
      <c r="K214" s="34">
        <v>4.6835047211E-2</v>
      </c>
      <c r="L214" s="34">
        <v>5.2655151995000003E-2</v>
      </c>
      <c r="M214" s="14">
        <f t="shared" si="6"/>
        <v>1</v>
      </c>
      <c r="N214" s="14">
        <f t="shared" si="7"/>
        <v>0</v>
      </c>
      <c r="O214" s="42"/>
    </row>
    <row r="215" spans="1:15" ht="13.5" thickBot="1">
      <c r="A215" s="28">
        <v>44174</v>
      </c>
      <c r="B215" s="32">
        <v>13</v>
      </c>
      <c r="C215" s="33">
        <v>38861.25390625</v>
      </c>
      <c r="D215" s="33">
        <v>3703.8</v>
      </c>
      <c r="E215" s="33">
        <v>3810.7</v>
      </c>
      <c r="F215" s="33">
        <v>3433.2966277914602</v>
      </c>
      <c r="G215" s="33">
        <v>3464.3240723139102</v>
      </c>
      <c r="H215" s="33">
        <v>31.027444522454999</v>
      </c>
      <c r="I215" s="34">
        <v>4.4216382512000003E-2</v>
      </c>
      <c r="J215" s="34">
        <v>4.9945231205000003E-2</v>
      </c>
      <c r="K215" s="34">
        <v>6.3954196396000002E-2</v>
      </c>
      <c r="L215" s="34">
        <v>6.9683045090000006E-2</v>
      </c>
      <c r="M215" s="14">
        <f t="shared" si="6"/>
        <v>1</v>
      </c>
      <c r="N215" s="14">
        <f t="shared" si="7"/>
        <v>0</v>
      </c>
      <c r="O215" s="42"/>
    </row>
    <row r="216" spans="1:15" ht="13.5" thickBot="1">
      <c r="A216" s="28">
        <v>44174</v>
      </c>
      <c r="B216" s="32">
        <v>14</v>
      </c>
      <c r="C216" s="33">
        <v>38631.2578125</v>
      </c>
      <c r="D216" s="33">
        <v>3589</v>
      </c>
      <c r="E216" s="33">
        <v>3708.9</v>
      </c>
      <c r="F216" s="33">
        <v>3512.9395245414298</v>
      </c>
      <c r="G216" s="33">
        <v>3553.93728065593</v>
      </c>
      <c r="H216" s="33">
        <v>40.997756114502003</v>
      </c>
      <c r="I216" s="34">
        <v>6.4739142059999999E-3</v>
      </c>
      <c r="J216" s="34">
        <v>1.4043662381000001E-2</v>
      </c>
      <c r="K216" s="34">
        <v>2.8612023511999998E-2</v>
      </c>
      <c r="L216" s="34">
        <v>3.6181771687E-2</v>
      </c>
      <c r="M216" s="14">
        <f t="shared" si="6"/>
        <v>1</v>
      </c>
      <c r="N216" s="14">
        <f t="shared" si="7"/>
        <v>0</v>
      </c>
      <c r="O216" s="42"/>
    </row>
    <row r="217" spans="1:15" ht="13.5" thickBot="1">
      <c r="A217" s="28">
        <v>44174</v>
      </c>
      <c r="B217" s="32">
        <v>15</v>
      </c>
      <c r="C217" s="33">
        <v>38544.546875</v>
      </c>
      <c r="D217" s="33">
        <v>3722.8</v>
      </c>
      <c r="E217" s="33">
        <v>3846.4</v>
      </c>
      <c r="F217" s="33">
        <v>3692.6194664332602</v>
      </c>
      <c r="G217" s="33">
        <v>3712.1123182402598</v>
      </c>
      <c r="H217" s="33">
        <v>19.492851807002999</v>
      </c>
      <c r="I217" s="34">
        <v>1.9733533520000001E-3</v>
      </c>
      <c r="J217" s="34">
        <v>5.5724766550000002E-3</v>
      </c>
      <c r="K217" s="34">
        <v>2.4794623663E-2</v>
      </c>
      <c r="L217" s="34">
        <v>2.8393746965000001E-2</v>
      </c>
      <c r="M217" s="14">
        <f t="shared" si="6"/>
        <v>1</v>
      </c>
      <c r="N217" s="14">
        <f t="shared" si="7"/>
        <v>0</v>
      </c>
      <c r="O217" s="42"/>
    </row>
    <row r="218" spans="1:15" ht="13.5" thickBot="1">
      <c r="A218" s="28">
        <v>44174</v>
      </c>
      <c r="B218" s="32">
        <v>16</v>
      </c>
      <c r="C218" s="33">
        <v>38710.23828125</v>
      </c>
      <c r="D218" s="33">
        <v>3518.9</v>
      </c>
      <c r="E218" s="33">
        <v>3642.8</v>
      </c>
      <c r="F218" s="33">
        <v>3658.9129980211801</v>
      </c>
      <c r="G218" s="33">
        <v>3676.39174015976</v>
      </c>
      <c r="H218" s="33">
        <v>17.478742138577001</v>
      </c>
      <c r="I218" s="34">
        <v>2.9078977134000001E-2</v>
      </c>
      <c r="J218" s="34">
        <v>2.5851735232E-2</v>
      </c>
      <c r="K218" s="34">
        <v>6.2023153909999997E-3</v>
      </c>
      <c r="L218" s="34">
        <v>2.9750734890000002E-3</v>
      </c>
      <c r="M218" s="14">
        <f t="shared" si="6"/>
        <v>1</v>
      </c>
      <c r="N218" s="14">
        <f t="shared" si="7"/>
        <v>1</v>
      </c>
      <c r="O218" s="42"/>
    </row>
    <row r="219" spans="1:15" ht="13.5" thickBot="1">
      <c r="A219" s="28">
        <v>44174</v>
      </c>
      <c r="B219" s="32">
        <v>17</v>
      </c>
      <c r="C219" s="33">
        <v>38903.01171875</v>
      </c>
      <c r="D219" s="33">
        <v>1840.2</v>
      </c>
      <c r="E219" s="33">
        <v>1964.3</v>
      </c>
      <c r="F219" s="33">
        <v>2305.4221406673701</v>
      </c>
      <c r="G219" s="33">
        <v>2360.0857887449101</v>
      </c>
      <c r="H219" s="33">
        <v>54.663648077542</v>
      </c>
      <c r="I219" s="34">
        <v>9.5990729088000007E-2</v>
      </c>
      <c r="J219" s="34">
        <v>8.5897736459999999E-2</v>
      </c>
      <c r="K219" s="34">
        <v>7.3077139723000006E-2</v>
      </c>
      <c r="L219" s="34">
        <v>6.2984147094999998E-2</v>
      </c>
      <c r="M219" s="14">
        <f t="shared" si="6"/>
        <v>1</v>
      </c>
      <c r="N219" s="14">
        <f t="shared" si="7"/>
        <v>1</v>
      </c>
      <c r="O219" s="42"/>
    </row>
    <row r="220" spans="1:15" ht="13.5" thickBot="1">
      <c r="A220" s="28">
        <v>44174</v>
      </c>
      <c r="B220" s="32">
        <v>18</v>
      </c>
      <c r="C220" s="33">
        <v>39935.79296875</v>
      </c>
      <c r="D220" s="33">
        <v>237.3</v>
      </c>
      <c r="E220" s="33">
        <v>228.4</v>
      </c>
      <c r="F220" s="33">
        <v>238.667091197188</v>
      </c>
      <c r="G220" s="33">
        <v>256.35667673017502</v>
      </c>
      <c r="H220" s="33">
        <v>17.689585532987</v>
      </c>
      <c r="I220" s="34">
        <v>3.518588761E-3</v>
      </c>
      <c r="J220" s="34">
        <v>2.5241713300000002E-4</v>
      </c>
      <c r="K220" s="34">
        <v>5.1618679329999998E-3</v>
      </c>
      <c r="L220" s="34">
        <v>1.895696306E-3</v>
      </c>
      <c r="M220" s="14">
        <f t="shared" si="6"/>
        <v>1</v>
      </c>
      <c r="N220" s="14">
        <f t="shared" si="7"/>
        <v>1</v>
      </c>
      <c r="O220" s="42"/>
    </row>
    <row r="221" spans="1:15" ht="13.5" thickBot="1">
      <c r="A221" s="28">
        <v>44174</v>
      </c>
      <c r="B221" s="32">
        <v>19</v>
      </c>
      <c r="C221" s="33">
        <v>41410.7109375</v>
      </c>
      <c r="D221" s="33">
        <v>0</v>
      </c>
      <c r="E221" s="33">
        <v>0</v>
      </c>
      <c r="F221" s="33">
        <v>7.2929212793000006E-2</v>
      </c>
      <c r="G221" s="33">
        <v>0.272929215773</v>
      </c>
      <c r="H221" s="33">
        <v>0.20000000298000001</v>
      </c>
      <c r="I221" s="34">
        <v>5.0393134374765299E-5</v>
      </c>
      <c r="J221" s="34">
        <v>1.3465511963348699E-5</v>
      </c>
      <c r="K221" s="34">
        <v>5.0393134374765299E-5</v>
      </c>
      <c r="L221" s="34">
        <v>1.3465511963348699E-5</v>
      </c>
      <c r="M221" s="14">
        <f t="shared" si="6"/>
        <v>0</v>
      </c>
      <c r="N221" s="14">
        <f t="shared" si="7"/>
        <v>1</v>
      </c>
      <c r="O221" s="42"/>
    </row>
    <row r="222" spans="1:15" ht="13.5" thickBot="1">
      <c r="A222" s="28">
        <v>44174</v>
      </c>
      <c r="B222" s="32">
        <v>20</v>
      </c>
      <c r="C222" s="33">
        <v>41018.55859375</v>
      </c>
      <c r="D222" s="33">
        <v>0</v>
      </c>
      <c r="E222" s="33">
        <v>0</v>
      </c>
      <c r="F222" s="33">
        <v>7.2929212793000006E-2</v>
      </c>
      <c r="G222" s="33">
        <v>0.272929215773</v>
      </c>
      <c r="H222" s="33">
        <v>0.20000000298000001</v>
      </c>
      <c r="I222" s="34">
        <v>5.0393134374765299E-5</v>
      </c>
      <c r="J222" s="34">
        <v>1.3465511963348699E-5</v>
      </c>
      <c r="K222" s="34">
        <v>5.0393134374765299E-5</v>
      </c>
      <c r="L222" s="34">
        <v>1.3465511963348699E-5</v>
      </c>
      <c r="M222" s="14">
        <f t="shared" si="6"/>
        <v>0</v>
      </c>
      <c r="N222" s="14">
        <f t="shared" si="7"/>
        <v>1</v>
      </c>
      <c r="O222" s="42"/>
    </row>
    <row r="223" spans="1:15" ht="13.5" thickBot="1">
      <c r="A223" s="28">
        <v>44174</v>
      </c>
      <c r="B223" s="32">
        <v>21</v>
      </c>
      <c r="C223" s="33">
        <v>40377.90625</v>
      </c>
      <c r="D223" s="33">
        <v>0</v>
      </c>
      <c r="E223" s="33">
        <v>0</v>
      </c>
      <c r="F223" s="33">
        <v>7.2929212793000006E-2</v>
      </c>
      <c r="G223" s="33">
        <v>0.272929215773</v>
      </c>
      <c r="H223" s="33">
        <v>0.20000000298000001</v>
      </c>
      <c r="I223" s="34">
        <v>5.0393134374765299E-5</v>
      </c>
      <c r="J223" s="34">
        <v>1.3465511963348699E-5</v>
      </c>
      <c r="K223" s="34">
        <v>5.0393134374765299E-5</v>
      </c>
      <c r="L223" s="34">
        <v>1.3465511963348699E-5</v>
      </c>
      <c r="M223" s="14">
        <f t="shared" si="6"/>
        <v>0</v>
      </c>
      <c r="N223" s="14">
        <f t="shared" si="7"/>
        <v>1</v>
      </c>
      <c r="O223" s="42"/>
    </row>
    <row r="224" spans="1:15" ht="13.5" thickBot="1">
      <c r="A224" s="28">
        <v>44174</v>
      </c>
      <c r="B224" s="32">
        <v>22</v>
      </c>
      <c r="C224" s="33">
        <v>39198.5078125</v>
      </c>
      <c r="D224" s="33">
        <v>0</v>
      </c>
      <c r="E224" s="33">
        <v>0</v>
      </c>
      <c r="F224" s="33">
        <v>7.3106985153000001E-2</v>
      </c>
      <c r="G224" s="33">
        <v>0.27310698813299999</v>
      </c>
      <c r="H224" s="33">
        <v>0.20000000298000001</v>
      </c>
      <c r="I224" s="34">
        <v>5.0425957927150003E-5</v>
      </c>
      <c r="J224" s="34">
        <v>1.3498335515733499E-5</v>
      </c>
      <c r="K224" s="34">
        <v>5.0425957927150003E-5</v>
      </c>
      <c r="L224" s="34">
        <v>1.3498335515733499E-5</v>
      </c>
      <c r="M224" s="14">
        <f t="shared" si="6"/>
        <v>0</v>
      </c>
      <c r="N224" s="14">
        <f t="shared" si="7"/>
        <v>1</v>
      </c>
      <c r="O224" s="42"/>
    </row>
    <row r="225" spans="1:15" ht="13.5" thickBot="1">
      <c r="A225" s="28">
        <v>44174</v>
      </c>
      <c r="B225" s="32">
        <v>23</v>
      </c>
      <c r="C225" s="33">
        <v>37389.08203125</v>
      </c>
      <c r="D225" s="33">
        <v>0</v>
      </c>
      <c r="E225" s="33">
        <v>0</v>
      </c>
      <c r="F225" s="33">
        <v>7.2929212793000006E-2</v>
      </c>
      <c r="G225" s="33">
        <v>0.439595884923</v>
      </c>
      <c r="H225" s="33">
        <v>0.36666667212999998</v>
      </c>
      <c r="I225" s="34">
        <v>8.1166153050945807E-5</v>
      </c>
      <c r="J225" s="34">
        <v>1.3465511963348699E-5</v>
      </c>
      <c r="K225" s="34">
        <v>8.1166153050945807E-5</v>
      </c>
      <c r="L225" s="34">
        <v>1.3465511963348699E-5</v>
      </c>
      <c r="M225" s="14">
        <f t="shared" si="6"/>
        <v>0</v>
      </c>
      <c r="N225" s="14">
        <f t="shared" si="7"/>
        <v>1</v>
      </c>
      <c r="O225" s="42"/>
    </row>
    <row r="226" spans="1:15" ht="13.5" thickBot="1">
      <c r="A226" s="28">
        <v>44174</v>
      </c>
      <c r="B226" s="32">
        <v>24</v>
      </c>
      <c r="C226" s="33">
        <v>35462.43359375</v>
      </c>
      <c r="D226" s="33">
        <v>0</v>
      </c>
      <c r="E226" s="33">
        <v>0</v>
      </c>
      <c r="F226" s="33">
        <v>7.2929212793000006E-2</v>
      </c>
      <c r="G226" s="33">
        <v>0.47292921875299998</v>
      </c>
      <c r="H226" s="33">
        <v>0.40000000596000002</v>
      </c>
      <c r="I226" s="34">
        <v>8.7320756786181801E-5</v>
      </c>
      <c r="J226" s="34">
        <v>1.3465511963348699E-5</v>
      </c>
      <c r="K226" s="34">
        <v>8.7320756786181801E-5</v>
      </c>
      <c r="L226" s="34">
        <v>1.3465511963348699E-5</v>
      </c>
      <c r="M226" s="14">
        <f t="shared" si="6"/>
        <v>0</v>
      </c>
      <c r="N226" s="14">
        <f t="shared" si="7"/>
        <v>1</v>
      </c>
      <c r="O226" s="42"/>
    </row>
    <row r="227" spans="1:15" ht="13.5" thickBot="1">
      <c r="A227" s="28">
        <v>44175</v>
      </c>
      <c r="B227" s="32">
        <v>1</v>
      </c>
      <c r="C227" s="33">
        <v>34070.50390625</v>
      </c>
      <c r="D227" s="33">
        <v>0</v>
      </c>
      <c r="E227" s="33">
        <v>0</v>
      </c>
      <c r="F227" s="33">
        <v>7.2929212793000006E-2</v>
      </c>
      <c r="G227" s="33">
        <v>0.47292921875299998</v>
      </c>
      <c r="H227" s="33">
        <v>0.40000000596000002</v>
      </c>
      <c r="I227" s="34">
        <v>8.7320756786181801E-5</v>
      </c>
      <c r="J227" s="34">
        <v>1.3465511963348699E-5</v>
      </c>
      <c r="K227" s="34">
        <v>8.7320756786181801E-5</v>
      </c>
      <c r="L227" s="34">
        <v>1.3465511963348699E-5</v>
      </c>
      <c r="M227" s="14">
        <f t="shared" si="6"/>
        <v>0</v>
      </c>
      <c r="N227" s="14">
        <f t="shared" si="7"/>
        <v>1</v>
      </c>
      <c r="O227" s="42"/>
    </row>
    <row r="228" spans="1:15" ht="13.5" thickBot="1">
      <c r="A228" s="28">
        <v>44175</v>
      </c>
      <c r="B228" s="32">
        <v>2</v>
      </c>
      <c r="C228" s="33">
        <v>33507</v>
      </c>
      <c r="D228" s="33">
        <v>0</v>
      </c>
      <c r="E228" s="33">
        <v>0</v>
      </c>
      <c r="F228" s="33">
        <v>7.2929212793000006E-2</v>
      </c>
      <c r="G228" s="33">
        <v>0.47292921875299998</v>
      </c>
      <c r="H228" s="33">
        <v>0.40000000596000002</v>
      </c>
      <c r="I228" s="34">
        <v>8.7320756786181801E-5</v>
      </c>
      <c r="J228" s="34">
        <v>1.3465511963348699E-5</v>
      </c>
      <c r="K228" s="34">
        <v>8.7320756786181801E-5</v>
      </c>
      <c r="L228" s="34">
        <v>1.3465511963348699E-5</v>
      </c>
      <c r="M228" s="14">
        <f t="shared" si="6"/>
        <v>0</v>
      </c>
      <c r="N228" s="14">
        <f t="shared" si="7"/>
        <v>1</v>
      </c>
      <c r="O228" s="42"/>
    </row>
    <row r="229" spans="1:15" ht="13.5" thickBot="1">
      <c r="A229" s="28">
        <v>44175</v>
      </c>
      <c r="B229" s="32">
        <v>3</v>
      </c>
      <c r="C229" s="33">
        <v>33465.0234375</v>
      </c>
      <c r="D229" s="33">
        <v>0</v>
      </c>
      <c r="E229" s="33">
        <v>0</v>
      </c>
      <c r="F229" s="33">
        <v>7.2929212793000006E-2</v>
      </c>
      <c r="G229" s="33">
        <v>0.39270699533600001</v>
      </c>
      <c r="H229" s="33">
        <v>0.31977778254200001</v>
      </c>
      <c r="I229" s="34">
        <v>7.2508677130046903E-5</v>
      </c>
      <c r="J229" s="34">
        <v>1.3465511963348699E-5</v>
      </c>
      <c r="K229" s="34">
        <v>7.2508677130046903E-5</v>
      </c>
      <c r="L229" s="34">
        <v>1.3465511963348699E-5</v>
      </c>
      <c r="M229" s="14">
        <f t="shared" si="6"/>
        <v>0</v>
      </c>
      <c r="N229" s="14">
        <f t="shared" si="7"/>
        <v>1</v>
      </c>
      <c r="O229" s="42"/>
    </row>
    <row r="230" spans="1:15" ht="13.5" thickBot="1">
      <c r="A230" s="28">
        <v>44175</v>
      </c>
      <c r="B230" s="32">
        <v>4</v>
      </c>
      <c r="C230" s="33">
        <v>33874.57421875</v>
      </c>
      <c r="D230" s="33">
        <v>0</v>
      </c>
      <c r="E230" s="33">
        <v>0</v>
      </c>
      <c r="F230" s="33">
        <v>7.2929212793000006E-2</v>
      </c>
      <c r="G230" s="33">
        <v>0.37292921726299999</v>
      </c>
      <c r="H230" s="33">
        <v>0.30000000447000003</v>
      </c>
      <c r="I230" s="34">
        <v>6.8856945580473601E-5</v>
      </c>
      <c r="J230" s="34">
        <v>1.3465511963348699E-5</v>
      </c>
      <c r="K230" s="34">
        <v>6.8856945580473601E-5</v>
      </c>
      <c r="L230" s="34">
        <v>1.3465511963348699E-5</v>
      </c>
      <c r="M230" s="14">
        <f t="shared" si="6"/>
        <v>0</v>
      </c>
      <c r="N230" s="14">
        <f t="shared" si="7"/>
        <v>1</v>
      </c>
      <c r="O230" s="42"/>
    </row>
    <row r="231" spans="1:15" ht="13.5" thickBot="1">
      <c r="A231" s="28">
        <v>44175</v>
      </c>
      <c r="B231" s="32">
        <v>5</v>
      </c>
      <c r="C231" s="33">
        <v>34969.8046875</v>
      </c>
      <c r="D231" s="33">
        <v>0</v>
      </c>
      <c r="E231" s="33">
        <v>0</v>
      </c>
      <c r="F231" s="33">
        <v>7.2929212793000006E-2</v>
      </c>
      <c r="G231" s="33">
        <v>0.20626254811299999</v>
      </c>
      <c r="H231" s="33">
        <v>0.13333333532</v>
      </c>
      <c r="I231" s="34">
        <v>3.80839269042931E-5</v>
      </c>
      <c r="J231" s="34">
        <v>1.3465511963348699E-5</v>
      </c>
      <c r="K231" s="34">
        <v>3.80839269042931E-5</v>
      </c>
      <c r="L231" s="34">
        <v>1.3465511963348699E-5</v>
      </c>
      <c r="M231" s="14">
        <f t="shared" si="6"/>
        <v>0</v>
      </c>
      <c r="N231" s="14">
        <f t="shared" si="7"/>
        <v>1</v>
      </c>
      <c r="O231" s="42"/>
    </row>
    <row r="232" spans="1:15" ht="13.5" thickBot="1">
      <c r="A232" s="28">
        <v>44175</v>
      </c>
      <c r="B232" s="32">
        <v>6</v>
      </c>
      <c r="C232" s="33">
        <v>37328.0546875</v>
      </c>
      <c r="D232" s="33">
        <v>0</v>
      </c>
      <c r="E232" s="33">
        <v>0</v>
      </c>
      <c r="F232" s="33">
        <v>7.2929212793000006E-2</v>
      </c>
      <c r="G232" s="33">
        <v>0.17292921428300001</v>
      </c>
      <c r="H232" s="33">
        <v>0.10000000149</v>
      </c>
      <c r="I232" s="34">
        <v>3.1929323169056998E-5</v>
      </c>
      <c r="J232" s="34">
        <v>1.3465511963348699E-5</v>
      </c>
      <c r="K232" s="34">
        <v>3.1929323169056998E-5</v>
      </c>
      <c r="L232" s="34">
        <v>1.3465511963348699E-5</v>
      </c>
      <c r="M232" s="14">
        <f t="shared" si="6"/>
        <v>0</v>
      </c>
      <c r="N232" s="14">
        <f t="shared" si="7"/>
        <v>1</v>
      </c>
      <c r="O232" s="42"/>
    </row>
    <row r="233" spans="1:15" ht="13.5" thickBot="1">
      <c r="A233" s="28">
        <v>44175</v>
      </c>
      <c r="B233" s="32">
        <v>7</v>
      </c>
      <c r="C233" s="33">
        <v>40898.76953125</v>
      </c>
      <c r="D233" s="33">
        <v>0</v>
      </c>
      <c r="E233" s="33">
        <v>0</v>
      </c>
      <c r="F233" s="33">
        <v>7.6214506372000002E-2</v>
      </c>
      <c r="G233" s="33">
        <v>0.23454784206500001</v>
      </c>
      <c r="H233" s="33">
        <v>0.158333335692</v>
      </c>
      <c r="I233" s="34">
        <v>4.3306470100679902E-5</v>
      </c>
      <c r="J233" s="34">
        <v>1.40721023583084E-5</v>
      </c>
      <c r="K233" s="34">
        <v>4.3306470100679902E-5</v>
      </c>
      <c r="L233" s="34">
        <v>1.40721023583084E-5</v>
      </c>
      <c r="M233" s="14">
        <f t="shared" si="6"/>
        <v>0</v>
      </c>
      <c r="N233" s="14">
        <f t="shared" si="7"/>
        <v>1</v>
      </c>
      <c r="O233" s="42"/>
    </row>
    <row r="234" spans="1:15" ht="13.5" thickBot="1">
      <c r="A234" s="28">
        <v>44175</v>
      </c>
      <c r="B234" s="32">
        <v>8</v>
      </c>
      <c r="C234" s="33">
        <v>42660.703125</v>
      </c>
      <c r="D234" s="33">
        <v>49</v>
      </c>
      <c r="E234" s="33">
        <v>42.9</v>
      </c>
      <c r="F234" s="33">
        <v>47.744842988141002</v>
      </c>
      <c r="G234" s="33">
        <v>48.928622184425997</v>
      </c>
      <c r="H234" s="33">
        <v>1.1837791962849999</v>
      </c>
      <c r="I234" s="34">
        <v>1.3179064913902801E-5</v>
      </c>
      <c r="J234" s="34">
        <v>2.3174981699999999E-4</v>
      </c>
      <c r="K234" s="34">
        <v>1.1131134009999999E-3</v>
      </c>
      <c r="L234" s="34">
        <v>8.9454264900000002E-4</v>
      </c>
      <c r="M234" s="14">
        <f t="shared" si="6"/>
        <v>1</v>
      </c>
      <c r="N234" s="14">
        <f t="shared" si="7"/>
        <v>1</v>
      </c>
      <c r="O234" s="42"/>
    </row>
    <row r="235" spans="1:15" ht="13.5" thickBot="1">
      <c r="A235" s="28">
        <v>44175</v>
      </c>
      <c r="B235" s="32">
        <v>9</v>
      </c>
      <c r="C235" s="33">
        <v>42207.08203125</v>
      </c>
      <c r="D235" s="33">
        <v>1006.4</v>
      </c>
      <c r="E235" s="33">
        <v>992.7</v>
      </c>
      <c r="F235" s="33">
        <v>1522.4486973118401</v>
      </c>
      <c r="G235" s="33">
        <v>1532.82439223038</v>
      </c>
      <c r="H235" s="33">
        <v>10.375694918534</v>
      </c>
      <c r="I235" s="34">
        <v>9.7198004473000005E-2</v>
      </c>
      <c r="J235" s="34">
        <v>9.5282255780999997E-2</v>
      </c>
      <c r="K235" s="34">
        <v>9.9727546570999998E-2</v>
      </c>
      <c r="L235" s="34">
        <v>9.7811797877999998E-2</v>
      </c>
      <c r="M235" s="14">
        <f t="shared" si="6"/>
        <v>1</v>
      </c>
      <c r="N235" s="14">
        <f t="shared" si="7"/>
        <v>1</v>
      </c>
      <c r="O235" s="42"/>
    </row>
    <row r="236" spans="1:15" ht="13.5" thickBot="1">
      <c r="A236" s="28">
        <v>44175</v>
      </c>
      <c r="B236" s="32">
        <v>10</v>
      </c>
      <c r="C236" s="33">
        <v>40908.07421875</v>
      </c>
      <c r="D236" s="33">
        <v>3047</v>
      </c>
      <c r="E236" s="33">
        <v>3012.6</v>
      </c>
      <c r="F236" s="33">
        <v>3338.9647656544498</v>
      </c>
      <c r="G236" s="33">
        <v>3347.0664590237502</v>
      </c>
      <c r="H236" s="33">
        <v>8.1016933692910005</v>
      </c>
      <c r="I236" s="34">
        <v>5.5403703659999998E-2</v>
      </c>
      <c r="J236" s="34">
        <v>5.3907822314000001E-2</v>
      </c>
      <c r="K236" s="34">
        <v>6.1755254619999998E-2</v>
      </c>
      <c r="L236" s="34">
        <v>6.0259373274000001E-2</v>
      </c>
      <c r="M236" s="14">
        <f t="shared" si="6"/>
        <v>1</v>
      </c>
      <c r="N236" s="14">
        <f t="shared" si="7"/>
        <v>1</v>
      </c>
      <c r="O236" s="42"/>
    </row>
    <row r="237" spans="1:15" ht="13.5" thickBot="1">
      <c r="A237" s="28">
        <v>44175</v>
      </c>
      <c r="B237" s="32">
        <v>11</v>
      </c>
      <c r="C237" s="33">
        <v>39895.49609375</v>
      </c>
      <c r="D237" s="33">
        <v>3537.2</v>
      </c>
      <c r="E237" s="33">
        <v>3492.6</v>
      </c>
      <c r="F237" s="33">
        <v>3283.9305255207</v>
      </c>
      <c r="G237" s="33">
        <v>3464.3160519436301</v>
      </c>
      <c r="H237" s="33">
        <v>180.38552642292501</v>
      </c>
      <c r="I237" s="34">
        <v>1.3457154367000001E-2</v>
      </c>
      <c r="J237" s="34">
        <v>4.6763196912000003E-2</v>
      </c>
      <c r="K237" s="34">
        <v>5.2222946920000004E-3</v>
      </c>
      <c r="L237" s="34">
        <v>3.8528337236999999E-2</v>
      </c>
      <c r="M237" s="14">
        <f t="shared" si="6"/>
        <v>1</v>
      </c>
      <c r="N237" s="14">
        <f t="shared" si="7"/>
        <v>0</v>
      </c>
      <c r="O237" s="42"/>
    </row>
    <row r="238" spans="1:15" ht="13.5" thickBot="1">
      <c r="A238" s="28">
        <v>44175</v>
      </c>
      <c r="B238" s="32">
        <v>12</v>
      </c>
      <c r="C238" s="33">
        <v>39308.8515625</v>
      </c>
      <c r="D238" s="33">
        <v>3504.1</v>
      </c>
      <c r="E238" s="33">
        <v>3469.1</v>
      </c>
      <c r="F238" s="33">
        <v>2852.31245012108</v>
      </c>
      <c r="G238" s="33">
        <v>3295.3535232856402</v>
      </c>
      <c r="H238" s="33">
        <v>443.04107316455298</v>
      </c>
      <c r="I238" s="34">
        <v>3.8542554783999997E-2</v>
      </c>
      <c r="J238" s="34">
        <v>0.120344820878</v>
      </c>
      <c r="K238" s="34">
        <v>3.2080220958999997E-2</v>
      </c>
      <c r="L238" s="34">
        <v>0.11388248705200001</v>
      </c>
      <c r="M238" s="14">
        <f t="shared" si="6"/>
        <v>1</v>
      </c>
      <c r="N238" s="14">
        <f t="shared" si="7"/>
        <v>0</v>
      </c>
      <c r="O238" s="42"/>
    </row>
    <row r="239" spans="1:15" ht="13.5" thickBot="1">
      <c r="A239" s="28">
        <v>44175</v>
      </c>
      <c r="B239" s="32">
        <v>13</v>
      </c>
      <c r="C239" s="33">
        <v>39083.921875</v>
      </c>
      <c r="D239" s="33">
        <v>3443.1</v>
      </c>
      <c r="E239" s="33">
        <v>3423.1</v>
      </c>
      <c r="F239" s="33">
        <v>2732.4846423342801</v>
      </c>
      <c r="G239" s="33">
        <v>3135.6008920828799</v>
      </c>
      <c r="H239" s="33">
        <v>403.11624974860302</v>
      </c>
      <c r="I239" s="34">
        <v>5.6776053898999999E-2</v>
      </c>
      <c r="J239" s="34">
        <v>0.13120667608299999</v>
      </c>
      <c r="K239" s="34">
        <v>5.3083291711999998E-2</v>
      </c>
      <c r="L239" s="34">
        <v>0.127513913896</v>
      </c>
      <c r="M239" s="14">
        <f t="shared" si="6"/>
        <v>1</v>
      </c>
      <c r="N239" s="14">
        <f t="shared" si="7"/>
        <v>0</v>
      </c>
      <c r="O239" s="42"/>
    </row>
    <row r="240" spans="1:15" ht="13.5" thickBot="1">
      <c r="A240" s="28">
        <v>44175</v>
      </c>
      <c r="B240" s="32">
        <v>14</v>
      </c>
      <c r="C240" s="33">
        <v>39213.5625</v>
      </c>
      <c r="D240" s="33">
        <v>3344.3</v>
      </c>
      <c r="E240" s="33">
        <v>3295.5</v>
      </c>
      <c r="F240" s="33">
        <v>1986.1236715641401</v>
      </c>
      <c r="G240" s="33">
        <v>3141.7283672987801</v>
      </c>
      <c r="H240" s="33">
        <v>1155.60469573464</v>
      </c>
      <c r="I240" s="34">
        <v>3.7402443260000001E-2</v>
      </c>
      <c r="J240" s="34">
        <v>0.250771109386</v>
      </c>
      <c r="K240" s="34">
        <v>2.8392103525999999E-2</v>
      </c>
      <c r="L240" s="34">
        <v>0.241760769652</v>
      </c>
      <c r="M240" s="14">
        <f t="shared" si="6"/>
        <v>1</v>
      </c>
      <c r="N240" s="14">
        <f t="shared" si="7"/>
        <v>0</v>
      </c>
      <c r="O240" s="42"/>
    </row>
    <row r="241" spans="1:15" ht="13.5" thickBot="1">
      <c r="A241" s="28">
        <v>44175</v>
      </c>
      <c r="B241" s="32">
        <v>15</v>
      </c>
      <c r="C241" s="33">
        <v>39377.3046875</v>
      </c>
      <c r="D241" s="33">
        <v>3359.3</v>
      </c>
      <c r="E241" s="33">
        <v>3353.1</v>
      </c>
      <c r="F241" s="33">
        <v>1832.3116674538901</v>
      </c>
      <c r="G241" s="33">
        <v>3122.8426331093701</v>
      </c>
      <c r="H241" s="33">
        <v>1290.53096565548</v>
      </c>
      <c r="I241" s="34">
        <v>4.3659041154000003E-2</v>
      </c>
      <c r="J241" s="34">
        <v>0.281940238653</v>
      </c>
      <c r="K241" s="34">
        <v>4.2514284876000001E-2</v>
      </c>
      <c r="L241" s="34">
        <v>0.28079548237500002</v>
      </c>
      <c r="M241" s="14">
        <f t="shared" si="6"/>
        <v>1</v>
      </c>
      <c r="N241" s="14">
        <f t="shared" si="7"/>
        <v>0</v>
      </c>
      <c r="O241" s="42"/>
    </row>
    <row r="242" spans="1:15" ht="13.5" thickBot="1">
      <c r="A242" s="28">
        <v>44175</v>
      </c>
      <c r="B242" s="32">
        <v>16</v>
      </c>
      <c r="C242" s="33">
        <v>39325.21484375</v>
      </c>
      <c r="D242" s="33">
        <v>2773.6</v>
      </c>
      <c r="E242" s="33">
        <v>2753.5</v>
      </c>
      <c r="F242" s="33">
        <v>1619.2756911517699</v>
      </c>
      <c r="G242" s="33">
        <v>2509.3978584799402</v>
      </c>
      <c r="H242" s="33">
        <v>890.41030451088898</v>
      </c>
      <c r="I242" s="34">
        <v>4.8781783884E-2</v>
      </c>
      <c r="J242" s="34">
        <v>0.21313225791099999</v>
      </c>
      <c r="K242" s="34">
        <v>4.5070557886999998E-2</v>
      </c>
      <c r="L242" s="34">
        <v>0.20942103191399999</v>
      </c>
      <c r="M242" s="14">
        <f t="shared" si="6"/>
        <v>1</v>
      </c>
      <c r="N242" s="14">
        <f t="shared" si="7"/>
        <v>0</v>
      </c>
      <c r="O242" s="42"/>
    </row>
    <row r="243" spans="1:15" ht="13.5" thickBot="1">
      <c r="A243" s="28">
        <v>44175</v>
      </c>
      <c r="B243" s="32">
        <v>17</v>
      </c>
      <c r="C243" s="33">
        <v>39423.484375</v>
      </c>
      <c r="D243" s="33">
        <v>1337.5</v>
      </c>
      <c r="E243" s="33">
        <v>1333.9</v>
      </c>
      <c r="F243" s="33">
        <v>859.22433195126098</v>
      </c>
      <c r="G243" s="33">
        <v>1145.43852573553</v>
      </c>
      <c r="H243" s="33">
        <v>286.21419378426799</v>
      </c>
      <c r="I243" s="34">
        <v>3.5461867478000002E-2</v>
      </c>
      <c r="J243" s="34">
        <v>8.8307915075000007E-2</v>
      </c>
      <c r="K243" s="34">
        <v>3.4797170284999998E-2</v>
      </c>
      <c r="L243" s="34">
        <v>8.7643217881000005E-2</v>
      </c>
      <c r="M243" s="14">
        <f t="shared" si="6"/>
        <v>1</v>
      </c>
      <c r="N243" s="14">
        <f t="shared" si="7"/>
        <v>0</v>
      </c>
      <c r="O243" s="42"/>
    </row>
    <row r="244" spans="1:15" ht="13.5" thickBot="1">
      <c r="A244" s="28">
        <v>44175</v>
      </c>
      <c r="B244" s="32">
        <v>18</v>
      </c>
      <c r="C244" s="33">
        <v>40409.59375</v>
      </c>
      <c r="D244" s="33">
        <v>164.5</v>
      </c>
      <c r="E244" s="33">
        <v>155.6</v>
      </c>
      <c r="F244" s="33">
        <v>100.24806563169101</v>
      </c>
      <c r="G244" s="33">
        <v>104.83897539002101</v>
      </c>
      <c r="H244" s="33">
        <v>4.5909097583299996</v>
      </c>
      <c r="I244" s="34">
        <v>1.1015698783000001E-2</v>
      </c>
      <c r="J244" s="34">
        <v>1.1863355681E-2</v>
      </c>
      <c r="K244" s="34">
        <v>9.3724196100000001E-3</v>
      </c>
      <c r="L244" s="34">
        <v>1.0220076508E-2</v>
      </c>
      <c r="M244" s="14">
        <f t="shared" si="6"/>
        <v>1</v>
      </c>
      <c r="N244" s="14">
        <f t="shared" si="7"/>
        <v>0</v>
      </c>
      <c r="O244" s="42"/>
    </row>
    <row r="245" spans="1:15" ht="13.5" thickBot="1">
      <c r="A245" s="28">
        <v>44175</v>
      </c>
      <c r="B245" s="32">
        <v>19</v>
      </c>
      <c r="C245" s="33">
        <v>41776.46875</v>
      </c>
      <c r="D245" s="33">
        <v>0</v>
      </c>
      <c r="E245" s="33">
        <v>0</v>
      </c>
      <c r="F245" s="33">
        <v>1.952157791E-3</v>
      </c>
      <c r="G245" s="33">
        <v>0.101952159281</v>
      </c>
      <c r="H245" s="33">
        <v>0.10000000149</v>
      </c>
      <c r="I245" s="34">
        <v>1.8824253929395998E-5</v>
      </c>
      <c r="J245" s="34">
        <v>3.6044272368776603E-7</v>
      </c>
      <c r="K245" s="34">
        <v>1.8824253929395998E-5</v>
      </c>
      <c r="L245" s="34">
        <v>3.6044272368776603E-7</v>
      </c>
      <c r="M245" s="14">
        <f t="shared" si="6"/>
        <v>0</v>
      </c>
      <c r="N245" s="14">
        <f t="shared" si="7"/>
        <v>1</v>
      </c>
      <c r="O245" s="42"/>
    </row>
    <row r="246" spans="1:15" ht="13.5" thickBot="1">
      <c r="A246" s="28">
        <v>44175</v>
      </c>
      <c r="B246" s="32">
        <v>20</v>
      </c>
      <c r="C246" s="33">
        <v>41232.8203125</v>
      </c>
      <c r="D246" s="33">
        <v>0</v>
      </c>
      <c r="E246" s="33">
        <v>0</v>
      </c>
      <c r="F246" s="33">
        <v>1.952157791E-3</v>
      </c>
      <c r="G246" s="33">
        <v>0.101952159281</v>
      </c>
      <c r="H246" s="33">
        <v>0.10000000149</v>
      </c>
      <c r="I246" s="34">
        <v>1.8824253929395998E-5</v>
      </c>
      <c r="J246" s="34">
        <v>3.6044272368776603E-7</v>
      </c>
      <c r="K246" s="34">
        <v>1.8824253929395998E-5</v>
      </c>
      <c r="L246" s="34">
        <v>3.6044272368776603E-7</v>
      </c>
      <c r="M246" s="14">
        <f t="shared" si="6"/>
        <v>0</v>
      </c>
      <c r="N246" s="14">
        <f t="shared" si="7"/>
        <v>1</v>
      </c>
      <c r="O246" s="42"/>
    </row>
    <row r="247" spans="1:15" ht="13.5" thickBot="1">
      <c r="A247" s="28">
        <v>44175</v>
      </c>
      <c r="B247" s="32">
        <v>21</v>
      </c>
      <c r="C247" s="33">
        <v>40386.25</v>
      </c>
      <c r="D247" s="33">
        <v>0</v>
      </c>
      <c r="E247" s="33">
        <v>0</v>
      </c>
      <c r="F247" s="33">
        <v>1.952157791E-3</v>
      </c>
      <c r="G247" s="33">
        <v>0.101952159281</v>
      </c>
      <c r="H247" s="33">
        <v>0.10000000149</v>
      </c>
      <c r="I247" s="34">
        <v>1.8824253929395998E-5</v>
      </c>
      <c r="J247" s="34">
        <v>3.6044272368776603E-7</v>
      </c>
      <c r="K247" s="34">
        <v>1.8824253929395998E-5</v>
      </c>
      <c r="L247" s="34">
        <v>3.6044272368776603E-7</v>
      </c>
      <c r="M247" s="14">
        <f t="shared" si="6"/>
        <v>0</v>
      </c>
      <c r="N247" s="14">
        <f t="shared" si="7"/>
        <v>1</v>
      </c>
      <c r="O247" s="42"/>
    </row>
    <row r="248" spans="1:15" ht="13.5" thickBot="1">
      <c r="A248" s="28">
        <v>44175</v>
      </c>
      <c r="B248" s="32">
        <v>22</v>
      </c>
      <c r="C248" s="33">
        <v>38979.74609375</v>
      </c>
      <c r="D248" s="33">
        <v>0</v>
      </c>
      <c r="E248" s="33">
        <v>0</v>
      </c>
      <c r="F248" s="33">
        <v>0.48186326906999999</v>
      </c>
      <c r="G248" s="33">
        <v>0.58186327055999998</v>
      </c>
      <c r="H248" s="33">
        <v>0.10000000149</v>
      </c>
      <c r="I248" s="34">
        <v>1.0743413399999999E-4</v>
      </c>
      <c r="J248" s="34">
        <v>8.8970322945007403E-5</v>
      </c>
      <c r="K248" s="34">
        <v>1.0743413399999999E-4</v>
      </c>
      <c r="L248" s="34">
        <v>8.8970322945007403E-5</v>
      </c>
      <c r="M248" s="14">
        <f t="shared" si="6"/>
        <v>0</v>
      </c>
      <c r="N248" s="14">
        <f t="shared" si="7"/>
        <v>1</v>
      </c>
      <c r="O248" s="42"/>
    </row>
    <row r="249" spans="1:15" ht="13.5" thickBot="1">
      <c r="A249" s="28">
        <v>44175</v>
      </c>
      <c r="B249" s="32">
        <v>23</v>
      </c>
      <c r="C249" s="33">
        <v>36851.62890625</v>
      </c>
      <c r="D249" s="33">
        <v>0</v>
      </c>
      <c r="E249" s="33">
        <v>0</v>
      </c>
      <c r="F249" s="33">
        <v>1.952157791E-3</v>
      </c>
      <c r="G249" s="33">
        <v>0.101952159281</v>
      </c>
      <c r="H249" s="33">
        <v>0.10000000149</v>
      </c>
      <c r="I249" s="34">
        <v>1.8824253929395998E-5</v>
      </c>
      <c r="J249" s="34">
        <v>3.6044272368776603E-7</v>
      </c>
      <c r="K249" s="34">
        <v>1.8824253929395998E-5</v>
      </c>
      <c r="L249" s="34">
        <v>3.6044272368776603E-7</v>
      </c>
      <c r="M249" s="14">
        <f t="shared" si="6"/>
        <v>0</v>
      </c>
      <c r="N249" s="14">
        <f t="shared" si="7"/>
        <v>1</v>
      </c>
      <c r="O249" s="42"/>
    </row>
    <row r="250" spans="1:15" ht="13.5" thickBot="1">
      <c r="A250" s="28">
        <v>44175</v>
      </c>
      <c r="B250" s="32">
        <v>24</v>
      </c>
      <c r="C250" s="33">
        <v>34608.83203125</v>
      </c>
      <c r="D250" s="33">
        <v>0</v>
      </c>
      <c r="E250" s="33">
        <v>0</v>
      </c>
      <c r="F250" s="33">
        <v>1.952157791E-3</v>
      </c>
      <c r="G250" s="33">
        <v>0.101952159281</v>
      </c>
      <c r="H250" s="33">
        <v>0.10000000149</v>
      </c>
      <c r="I250" s="34">
        <v>1.8824253929395998E-5</v>
      </c>
      <c r="J250" s="34">
        <v>3.6044272368776603E-7</v>
      </c>
      <c r="K250" s="34">
        <v>1.8824253929395998E-5</v>
      </c>
      <c r="L250" s="34">
        <v>3.6044272368776603E-7</v>
      </c>
      <c r="M250" s="14">
        <f t="shared" si="6"/>
        <v>0</v>
      </c>
      <c r="N250" s="14">
        <f t="shared" si="7"/>
        <v>1</v>
      </c>
      <c r="O250" s="42"/>
    </row>
    <row r="251" spans="1:15" ht="13.5" thickBot="1">
      <c r="A251" s="28">
        <v>44176</v>
      </c>
      <c r="B251" s="32">
        <v>1</v>
      </c>
      <c r="C251" s="33">
        <v>32816.83984375</v>
      </c>
      <c r="D251" s="33">
        <v>0</v>
      </c>
      <c r="E251" s="33">
        <v>0</v>
      </c>
      <c r="F251" s="33">
        <v>1.952157791E-3</v>
      </c>
      <c r="G251" s="33">
        <v>0.101952159281</v>
      </c>
      <c r="H251" s="33">
        <v>0.10000000149</v>
      </c>
      <c r="I251" s="34">
        <v>1.8824253929395998E-5</v>
      </c>
      <c r="J251" s="34">
        <v>3.6044272368776603E-7</v>
      </c>
      <c r="K251" s="34">
        <v>1.8824253929395998E-5</v>
      </c>
      <c r="L251" s="34">
        <v>3.6044272368776603E-7</v>
      </c>
      <c r="M251" s="14">
        <f t="shared" si="6"/>
        <v>0</v>
      </c>
      <c r="N251" s="14">
        <f t="shared" si="7"/>
        <v>1</v>
      </c>
      <c r="O251" s="42"/>
    </row>
    <row r="252" spans="1:15" ht="13.5" thickBot="1">
      <c r="A252" s="28">
        <v>44176</v>
      </c>
      <c r="B252" s="32">
        <v>2</v>
      </c>
      <c r="C252" s="33">
        <v>31726.337890625</v>
      </c>
      <c r="D252" s="33">
        <v>0</v>
      </c>
      <c r="E252" s="33">
        <v>0</v>
      </c>
      <c r="F252" s="33">
        <v>1.952157791E-3</v>
      </c>
      <c r="G252" s="33">
        <v>0.101952159281</v>
      </c>
      <c r="H252" s="33">
        <v>0.10000000149</v>
      </c>
      <c r="I252" s="34">
        <v>1.8824253929395998E-5</v>
      </c>
      <c r="J252" s="34">
        <v>3.6044272368776603E-7</v>
      </c>
      <c r="K252" s="34">
        <v>1.8824253929395998E-5</v>
      </c>
      <c r="L252" s="34">
        <v>3.6044272368776603E-7</v>
      </c>
      <c r="M252" s="14">
        <f t="shared" si="6"/>
        <v>0</v>
      </c>
      <c r="N252" s="14">
        <f t="shared" si="7"/>
        <v>1</v>
      </c>
      <c r="O252" s="42"/>
    </row>
    <row r="253" spans="1:15" ht="13.5" thickBot="1">
      <c r="A253" s="28">
        <v>44176</v>
      </c>
      <c r="B253" s="32">
        <v>3</v>
      </c>
      <c r="C253" s="33">
        <v>31113.04296875</v>
      </c>
      <c r="D253" s="33">
        <v>0</v>
      </c>
      <c r="E253" s="33">
        <v>0</v>
      </c>
      <c r="F253" s="33">
        <v>1.952157791E-3</v>
      </c>
      <c r="G253" s="33">
        <v>0.101952159281</v>
      </c>
      <c r="H253" s="33">
        <v>0.10000000149</v>
      </c>
      <c r="I253" s="34">
        <v>1.8824253929395998E-5</v>
      </c>
      <c r="J253" s="34">
        <v>3.6044272368776603E-7</v>
      </c>
      <c r="K253" s="34">
        <v>1.8824253929395998E-5</v>
      </c>
      <c r="L253" s="34">
        <v>3.6044272368776603E-7</v>
      </c>
      <c r="M253" s="14">
        <f t="shared" si="6"/>
        <v>0</v>
      </c>
      <c r="N253" s="14">
        <f t="shared" si="7"/>
        <v>1</v>
      </c>
      <c r="O253" s="42"/>
    </row>
    <row r="254" spans="1:15" ht="13.5" thickBot="1">
      <c r="A254" s="28">
        <v>44176</v>
      </c>
      <c r="B254" s="32">
        <v>4</v>
      </c>
      <c r="C254" s="33">
        <v>30889.609375</v>
      </c>
      <c r="D254" s="33">
        <v>0</v>
      </c>
      <c r="E254" s="33">
        <v>0</v>
      </c>
      <c r="F254" s="33">
        <v>1.952157791E-3</v>
      </c>
      <c r="G254" s="33">
        <v>0.101952159281</v>
      </c>
      <c r="H254" s="33">
        <v>0.10000000149</v>
      </c>
      <c r="I254" s="34">
        <v>1.8824253929395998E-5</v>
      </c>
      <c r="J254" s="34">
        <v>3.6044272368776603E-7</v>
      </c>
      <c r="K254" s="34">
        <v>1.8824253929395998E-5</v>
      </c>
      <c r="L254" s="34">
        <v>3.6044272368776603E-7</v>
      </c>
      <c r="M254" s="14">
        <f t="shared" si="6"/>
        <v>0</v>
      </c>
      <c r="N254" s="14">
        <f t="shared" si="7"/>
        <v>1</v>
      </c>
      <c r="O254" s="42"/>
    </row>
    <row r="255" spans="1:15" ht="13.5" thickBot="1">
      <c r="A255" s="28">
        <v>44176</v>
      </c>
      <c r="B255" s="32">
        <v>5</v>
      </c>
      <c r="C255" s="33">
        <v>31329.232421875</v>
      </c>
      <c r="D255" s="33">
        <v>0</v>
      </c>
      <c r="E255" s="33">
        <v>0</v>
      </c>
      <c r="F255" s="33">
        <v>1.952157791E-3</v>
      </c>
      <c r="G255" s="33">
        <v>0.101952159281</v>
      </c>
      <c r="H255" s="33">
        <v>0.10000000149</v>
      </c>
      <c r="I255" s="34">
        <v>1.8824253929395998E-5</v>
      </c>
      <c r="J255" s="34">
        <v>3.6044272368776603E-7</v>
      </c>
      <c r="K255" s="34">
        <v>1.8824253929395998E-5</v>
      </c>
      <c r="L255" s="34">
        <v>3.6044272368776603E-7</v>
      </c>
      <c r="M255" s="14">
        <f t="shared" si="6"/>
        <v>0</v>
      </c>
      <c r="N255" s="14">
        <f t="shared" si="7"/>
        <v>1</v>
      </c>
      <c r="O255" s="42"/>
    </row>
    <row r="256" spans="1:15" ht="13.5" thickBot="1">
      <c r="A256" s="28">
        <v>44176</v>
      </c>
      <c r="B256" s="32">
        <v>6</v>
      </c>
      <c r="C256" s="33">
        <v>32880.7109375</v>
      </c>
      <c r="D256" s="33">
        <v>0</v>
      </c>
      <c r="E256" s="33">
        <v>0</v>
      </c>
      <c r="F256" s="33">
        <v>1.952157791E-3</v>
      </c>
      <c r="G256" s="33">
        <v>0.101952159281</v>
      </c>
      <c r="H256" s="33">
        <v>0.10000000149</v>
      </c>
      <c r="I256" s="34">
        <v>1.8824253929395998E-5</v>
      </c>
      <c r="J256" s="34">
        <v>3.6044272368776603E-7</v>
      </c>
      <c r="K256" s="34">
        <v>1.8824253929395998E-5</v>
      </c>
      <c r="L256" s="34">
        <v>3.6044272368776603E-7</v>
      </c>
      <c r="M256" s="14">
        <f t="shared" si="6"/>
        <v>0</v>
      </c>
      <c r="N256" s="14">
        <f t="shared" si="7"/>
        <v>1</v>
      </c>
      <c r="O256" s="42"/>
    </row>
    <row r="257" spans="1:15" ht="13.5" thickBot="1">
      <c r="A257" s="28">
        <v>44176</v>
      </c>
      <c r="B257" s="32">
        <v>7</v>
      </c>
      <c r="C257" s="33">
        <v>35326.21484375</v>
      </c>
      <c r="D257" s="33">
        <v>0</v>
      </c>
      <c r="E257" s="33">
        <v>0</v>
      </c>
      <c r="F257" s="33">
        <v>1.952157791E-3</v>
      </c>
      <c r="G257" s="33">
        <v>0.101952159281</v>
      </c>
      <c r="H257" s="33">
        <v>0.10000000149</v>
      </c>
      <c r="I257" s="34">
        <v>1.8824253929395998E-5</v>
      </c>
      <c r="J257" s="34">
        <v>3.6044272368776603E-7</v>
      </c>
      <c r="K257" s="34">
        <v>1.8824253929395998E-5</v>
      </c>
      <c r="L257" s="34">
        <v>3.6044272368776603E-7</v>
      </c>
      <c r="M257" s="14">
        <f t="shared" si="6"/>
        <v>0</v>
      </c>
      <c r="N257" s="14">
        <f t="shared" si="7"/>
        <v>1</v>
      </c>
      <c r="O257" s="42"/>
    </row>
    <row r="258" spans="1:15" ht="13.5" thickBot="1">
      <c r="A258" s="28">
        <v>44176</v>
      </c>
      <c r="B258" s="32">
        <v>8</v>
      </c>
      <c r="C258" s="33">
        <v>36967.4765625</v>
      </c>
      <c r="D258" s="33">
        <v>26.2</v>
      </c>
      <c r="E258" s="33">
        <v>24.1</v>
      </c>
      <c r="F258" s="33">
        <v>6.5123373046179998</v>
      </c>
      <c r="G258" s="33">
        <v>6.79833611876</v>
      </c>
      <c r="H258" s="33">
        <v>0.28599881414200001</v>
      </c>
      <c r="I258" s="34">
        <v>3.5822865360000001E-3</v>
      </c>
      <c r="J258" s="34">
        <v>3.6350928160000001E-3</v>
      </c>
      <c r="K258" s="34">
        <v>3.1945465060000001E-3</v>
      </c>
      <c r="L258" s="34">
        <v>3.2473527870000001E-3</v>
      </c>
      <c r="M258" s="14">
        <f t="shared" si="6"/>
        <v>1</v>
      </c>
      <c r="N258" s="14">
        <f t="shared" si="7"/>
        <v>0</v>
      </c>
      <c r="O258" s="42"/>
    </row>
    <row r="259" spans="1:15" ht="13.5" thickBot="1">
      <c r="A259" s="28">
        <v>44176</v>
      </c>
      <c r="B259" s="32">
        <v>9</v>
      </c>
      <c r="C259" s="33">
        <v>37915.13671875</v>
      </c>
      <c r="D259" s="33">
        <v>701.8</v>
      </c>
      <c r="E259" s="33">
        <v>698.8</v>
      </c>
      <c r="F259" s="33">
        <v>917.03399456613704</v>
      </c>
      <c r="G259" s="33">
        <v>918.14828064704102</v>
      </c>
      <c r="H259" s="33">
        <v>1.1142860809040001</v>
      </c>
      <c r="I259" s="34">
        <v>3.9946137489999999E-2</v>
      </c>
      <c r="J259" s="34">
        <v>3.9740397815000002E-2</v>
      </c>
      <c r="K259" s="34">
        <v>4.0500051818000003E-2</v>
      </c>
      <c r="L259" s="34">
        <v>4.0294312142000001E-2</v>
      </c>
      <c r="M259" s="14">
        <f t="shared" si="6"/>
        <v>1</v>
      </c>
      <c r="N259" s="14">
        <f t="shared" si="7"/>
        <v>1</v>
      </c>
      <c r="O259" s="42"/>
    </row>
    <row r="260" spans="1:15" ht="13.5" thickBot="1">
      <c r="A260" s="28">
        <v>44176</v>
      </c>
      <c r="B260" s="32">
        <v>10</v>
      </c>
      <c r="C260" s="33">
        <v>38849.84375</v>
      </c>
      <c r="D260" s="33">
        <v>2594.3000000000002</v>
      </c>
      <c r="E260" s="33">
        <v>2581.6999999999998</v>
      </c>
      <c r="F260" s="33">
        <v>2719.7409956234901</v>
      </c>
      <c r="G260" s="33">
        <v>2733.67955489512</v>
      </c>
      <c r="H260" s="33">
        <v>13.938559271635</v>
      </c>
      <c r="I260" s="34">
        <v>2.5734777491000001E-2</v>
      </c>
      <c r="J260" s="34">
        <v>2.3161188260999999E-2</v>
      </c>
      <c r="K260" s="34">
        <v>2.8061217667999998E-2</v>
      </c>
      <c r="L260" s="34">
        <v>2.5487628437999999E-2</v>
      </c>
      <c r="M260" s="14">
        <f t="shared" si="6"/>
        <v>1</v>
      </c>
      <c r="N260" s="14">
        <f t="shared" si="7"/>
        <v>1</v>
      </c>
      <c r="O260" s="42"/>
    </row>
    <row r="261" spans="1:15" ht="13.5" thickBot="1">
      <c r="A261" s="28">
        <v>44176</v>
      </c>
      <c r="B261" s="32">
        <v>11</v>
      </c>
      <c r="C261" s="33">
        <v>39489.3359375</v>
      </c>
      <c r="D261" s="33">
        <v>3182.1</v>
      </c>
      <c r="E261" s="33">
        <v>3141.8</v>
      </c>
      <c r="F261" s="33">
        <v>2526.4051373454899</v>
      </c>
      <c r="G261" s="33">
        <v>3018.5822587726402</v>
      </c>
      <c r="H261" s="33">
        <v>492.17712142715402</v>
      </c>
      <c r="I261" s="34">
        <v>3.0191606578000001E-2</v>
      </c>
      <c r="J261" s="34">
        <v>0.121066259722</v>
      </c>
      <c r="K261" s="34">
        <v>2.2750690773000001E-2</v>
      </c>
      <c r="L261" s="34">
        <v>0.11362534391699999</v>
      </c>
      <c r="M261" s="14">
        <f t="shared" si="6"/>
        <v>1</v>
      </c>
      <c r="N261" s="14">
        <f t="shared" si="7"/>
        <v>0</v>
      </c>
      <c r="O261" s="42"/>
    </row>
    <row r="262" spans="1:15" ht="13.5" thickBot="1">
      <c r="A262" s="28">
        <v>44176</v>
      </c>
      <c r="B262" s="32">
        <v>12</v>
      </c>
      <c r="C262" s="33">
        <v>39861.33984375</v>
      </c>
      <c r="D262" s="33">
        <v>3203.6</v>
      </c>
      <c r="E262" s="33">
        <v>3165.2</v>
      </c>
      <c r="F262" s="33">
        <v>2310.0346845610902</v>
      </c>
      <c r="G262" s="33">
        <v>3002.7264181148798</v>
      </c>
      <c r="H262" s="33">
        <v>692.69173355378905</v>
      </c>
      <c r="I262" s="34">
        <v>3.7088918367999997E-2</v>
      </c>
      <c r="J262" s="34">
        <v>0.16498621038299999</v>
      </c>
      <c r="K262" s="34">
        <v>2.9998814971000001E-2</v>
      </c>
      <c r="L262" s="34">
        <v>0.15789610698600001</v>
      </c>
      <c r="M262" s="14">
        <f t="shared" si="6"/>
        <v>1</v>
      </c>
      <c r="N262" s="14">
        <f t="shared" si="7"/>
        <v>0</v>
      </c>
      <c r="O262" s="42"/>
    </row>
    <row r="263" spans="1:15" ht="13.5" thickBot="1">
      <c r="A263" s="28">
        <v>44176</v>
      </c>
      <c r="B263" s="32">
        <v>13</v>
      </c>
      <c r="C263" s="33">
        <v>39860.30078125</v>
      </c>
      <c r="D263" s="33">
        <v>3263</v>
      </c>
      <c r="E263" s="33">
        <v>3235.5</v>
      </c>
      <c r="F263" s="33">
        <v>2529.4205600544401</v>
      </c>
      <c r="G263" s="33">
        <v>3060.27045264661</v>
      </c>
      <c r="H263" s="33">
        <v>530.84989259216604</v>
      </c>
      <c r="I263" s="34">
        <v>3.7431600322999997E-2</v>
      </c>
      <c r="J263" s="34">
        <v>0.13544672081699999</v>
      </c>
      <c r="K263" s="34">
        <v>3.2354052316999997E-2</v>
      </c>
      <c r="L263" s="34">
        <v>0.13036917281099999</v>
      </c>
      <c r="M263" s="14">
        <f t="shared" si="6"/>
        <v>1</v>
      </c>
      <c r="N263" s="14">
        <f t="shared" si="7"/>
        <v>0</v>
      </c>
      <c r="O263" s="42"/>
    </row>
    <row r="264" spans="1:15" ht="13.5" thickBot="1">
      <c r="A264" s="28">
        <v>44176</v>
      </c>
      <c r="B264" s="32">
        <v>14</v>
      </c>
      <c r="C264" s="33">
        <v>39824.72265625</v>
      </c>
      <c r="D264" s="33">
        <v>3198.7</v>
      </c>
      <c r="E264" s="33">
        <v>3178.4</v>
      </c>
      <c r="F264" s="33">
        <v>2803.5570349834002</v>
      </c>
      <c r="G264" s="33">
        <v>3191.82311477945</v>
      </c>
      <c r="H264" s="33">
        <v>388.26607979604597</v>
      </c>
      <c r="I264" s="34">
        <v>1.269735085E-3</v>
      </c>
      <c r="J264" s="34">
        <v>7.2958449965999997E-2</v>
      </c>
      <c r="K264" s="34">
        <v>2.4784185330000001E-3</v>
      </c>
      <c r="L264" s="34">
        <v>6.9210296347000003E-2</v>
      </c>
      <c r="M264" s="14">
        <f t="shared" si="6"/>
        <v>1</v>
      </c>
      <c r="N264" s="14">
        <f t="shared" si="7"/>
        <v>1</v>
      </c>
      <c r="O264" s="42"/>
    </row>
    <row r="265" spans="1:15" ht="13.5" thickBot="1">
      <c r="A265" s="28">
        <v>44176</v>
      </c>
      <c r="B265" s="32">
        <v>15</v>
      </c>
      <c r="C265" s="33">
        <v>39678.21875</v>
      </c>
      <c r="D265" s="33">
        <v>3231.2</v>
      </c>
      <c r="E265" s="33">
        <v>3217.6</v>
      </c>
      <c r="F265" s="33">
        <v>3050.0114428276902</v>
      </c>
      <c r="G265" s="33">
        <v>3385.88286419221</v>
      </c>
      <c r="H265" s="33">
        <v>335.87142136452297</v>
      </c>
      <c r="I265" s="34">
        <v>2.8560351586E-2</v>
      </c>
      <c r="J265" s="34">
        <v>3.3454312623999997E-2</v>
      </c>
      <c r="K265" s="34">
        <v>3.1071429873E-2</v>
      </c>
      <c r="L265" s="34">
        <v>3.0943234337000001E-2</v>
      </c>
      <c r="M265" s="14">
        <f t="shared" si="6"/>
        <v>1</v>
      </c>
      <c r="N265" s="14">
        <f t="shared" si="7"/>
        <v>1</v>
      </c>
      <c r="O265" s="42"/>
    </row>
    <row r="266" spans="1:15" ht="13.5" thickBot="1">
      <c r="A266" s="28">
        <v>44176</v>
      </c>
      <c r="B266" s="32">
        <v>16</v>
      </c>
      <c r="C266" s="33">
        <v>39540.79296875</v>
      </c>
      <c r="D266" s="33">
        <v>3092.7</v>
      </c>
      <c r="E266" s="33">
        <v>3061.4</v>
      </c>
      <c r="F266" s="33">
        <v>3008.9899221491601</v>
      </c>
      <c r="G266" s="33">
        <v>3263.3085590150599</v>
      </c>
      <c r="H266" s="33">
        <v>254.31863686590299</v>
      </c>
      <c r="I266" s="34">
        <v>3.1500841767E-2</v>
      </c>
      <c r="J266" s="34">
        <v>1.5456070504E-2</v>
      </c>
      <c r="K266" s="34">
        <v>3.7280014589000002E-2</v>
      </c>
      <c r="L266" s="34">
        <v>9.6768976820000002E-3</v>
      </c>
      <c r="M266" s="14">
        <f t="shared" si="6"/>
        <v>1</v>
      </c>
      <c r="N266" s="14">
        <f t="shared" si="7"/>
        <v>1</v>
      </c>
      <c r="O266" s="42"/>
    </row>
    <row r="267" spans="1:15" ht="13.5" thickBot="1">
      <c r="A267" s="28">
        <v>44176</v>
      </c>
      <c r="B267" s="32">
        <v>17</v>
      </c>
      <c r="C267" s="33">
        <v>39578.203125</v>
      </c>
      <c r="D267" s="33">
        <v>1709.1</v>
      </c>
      <c r="E267" s="33">
        <v>1705.7</v>
      </c>
      <c r="F267" s="33">
        <v>2043.6931772625601</v>
      </c>
      <c r="G267" s="33">
        <v>2117.0874371334498</v>
      </c>
      <c r="H267" s="33">
        <v>73.394259870897997</v>
      </c>
      <c r="I267" s="34">
        <v>7.5330029012000005E-2</v>
      </c>
      <c r="J267" s="34">
        <v>6.1778651636E-2</v>
      </c>
      <c r="K267" s="34">
        <v>7.5957798583999994E-2</v>
      </c>
      <c r="L267" s="34">
        <v>6.2406421208000003E-2</v>
      </c>
      <c r="M267" s="14">
        <f t="shared" si="6"/>
        <v>1</v>
      </c>
      <c r="N267" s="14">
        <f t="shared" si="7"/>
        <v>1</v>
      </c>
      <c r="O267" s="42"/>
    </row>
    <row r="268" spans="1:15" ht="13.5" thickBot="1">
      <c r="A268" s="28">
        <v>44176</v>
      </c>
      <c r="B268" s="32">
        <v>18</v>
      </c>
      <c r="C268" s="33">
        <v>40448.17578125</v>
      </c>
      <c r="D268" s="33">
        <v>225.5</v>
      </c>
      <c r="E268" s="33">
        <v>216.2</v>
      </c>
      <c r="F268" s="33">
        <v>215.78860297877199</v>
      </c>
      <c r="G268" s="33">
        <v>220.25344540447199</v>
      </c>
      <c r="H268" s="33">
        <v>4.4648424256989996</v>
      </c>
      <c r="I268" s="34">
        <v>9.6871391999999996E-4</v>
      </c>
      <c r="J268" s="34">
        <v>1.7930939839999999E-3</v>
      </c>
      <c r="K268" s="34">
        <v>7.4842049500000005E-4</v>
      </c>
      <c r="L268" s="34">
        <v>7.5959568173470196E-5</v>
      </c>
      <c r="M268" s="14">
        <f t="shared" ref="M268:M331" si="8">IF(F268&gt;5,1,0)</f>
        <v>1</v>
      </c>
      <c r="N268" s="14">
        <f t="shared" ref="N268:N331" si="9">IF(G268&gt;E268,1,0)</f>
        <v>1</v>
      </c>
      <c r="O268" s="42"/>
    </row>
    <row r="269" spans="1:15" ht="13.5" thickBot="1">
      <c r="A269" s="28">
        <v>44176</v>
      </c>
      <c r="B269" s="32">
        <v>19</v>
      </c>
      <c r="C269" s="33">
        <v>41249.79296875</v>
      </c>
      <c r="D269" s="33">
        <v>0</v>
      </c>
      <c r="E269" s="33">
        <v>0</v>
      </c>
      <c r="F269" s="33">
        <v>8.8240678857000002E-2</v>
      </c>
      <c r="G269" s="33">
        <v>0.188263040347</v>
      </c>
      <c r="H269" s="33">
        <v>0.10002236149</v>
      </c>
      <c r="I269" s="34">
        <v>3.4760531822008001E-5</v>
      </c>
      <c r="J269" s="34">
        <v>1.62925921081612E-5</v>
      </c>
      <c r="K269" s="34">
        <v>3.4760531822008001E-5</v>
      </c>
      <c r="L269" s="34">
        <v>1.62925921081612E-5</v>
      </c>
      <c r="M269" s="14">
        <f t="shared" si="8"/>
        <v>0</v>
      </c>
      <c r="N269" s="14">
        <f t="shared" si="9"/>
        <v>1</v>
      </c>
      <c r="O269" s="42"/>
    </row>
    <row r="270" spans="1:15" ht="13.5" thickBot="1">
      <c r="A270" s="28">
        <v>44176</v>
      </c>
      <c r="B270" s="32">
        <v>20</v>
      </c>
      <c r="C270" s="33">
        <v>40531.25390625</v>
      </c>
      <c r="D270" s="33">
        <v>0</v>
      </c>
      <c r="E270" s="33">
        <v>0</v>
      </c>
      <c r="F270" s="33">
        <v>8.8240678857000002E-2</v>
      </c>
      <c r="G270" s="33">
        <v>0.18824068034700001</v>
      </c>
      <c r="H270" s="33">
        <v>0.10000000149</v>
      </c>
      <c r="I270" s="34">
        <v>3.47564033138694E-5</v>
      </c>
      <c r="J270" s="34">
        <v>1.62925921081612E-5</v>
      </c>
      <c r="K270" s="34">
        <v>3.47564033138694E-5</v>
      </c>
      <c r="L270" s="34">
        <v>1.62925921081612E-5</v>
      </c>
      <c r="M270" s="14">
        <f t="shared" si="8"/>
        <v>0</v>
      </c>
      <c r="N270" s="14">
        <f t="shared" si="9"/>
        <v>1</v>
      </c>
      <c r="O270" s="42"/>
    </row>
    <row r="271" spans="1:15" ht="13.5" thickBot="1">
      <c r="A271" s="28">
        <v>44176</v>
      </c>
      <c r="B271" s="32">
        <v>21</v>
      </c>
      <c r="C271" s="33">
        <v>39871.34765625</v>
      </c>
      <c r="D271" s="33">
        <v>0</v>
      </c>
      <c r="E271" s="33">
        <v>0</v>
      </c>
      <c r="F271" s="33">
        <v>8.8240678857000002E-2</v>
      </c>
      <c r="G271" s="33">
        <v>0.18824068034700001</v>
      </c>
      <c r="H271" s="33">
        <v>0.10000000149</v>
      </c>
      <c r="I271" s="34">
        <v>3.47564033138694E-5</v>
      </c>
      <c r="J271" s="34">
        <v>1.62925921081612E-5</v>
      </c>
      <c r="K271" s="34">
        <v>3.47564033138694E-5</v>
      </c>
      <c r="L271" s="34">
        <v>1.62925921081612E-5</v>
      </c>
      <c r="M271" s="14">
        <f t="shared" si="8"/>
        <v>0</v>
      </c>
      <c r="N271" s="14">
        <f t="shared" si="9"/>
        <v>1</v>
      </c>
      <c r="O271" s="42"/>
    </row>
    <row r="272" spans="1:15" ht="13.5" thickBot="1">
      <c r="A272" s="28">
        <v>44176</v>
      </c>
      <c r="B272" s="32">
        <v>22</v>
      </c>
      <c r="C272" s="33">
        <v>39020.37890625</v>
      </c>
      <c r="D272" s="33">
        <v>0</v>
      </c>
      <c r="E272" s="33">
        <v>0</v>
      </c>
      <c r="F272" s="33">
        <v>9.4685123514000005E-2</v>
      </c>
      <c r="G272" s="33">
        <v>0.19468512500400001</v>
      </c>
      <c r="H272" s="33">
        <v>0.10000000149</v>
      </c>
      <c r="I272" s="34">
        <v>3.5946293390747601E-5</v>
      </c>
      <c r="J272" s="34">
        <v>1.7482482185039299E-5</v>
      </c>
      <c r="K272" s="34">
        <v>3.5946293390747601E-5</v>
      </c>
      <c r="L272" s="34">
        <v>1.7482482185039299E-5</v>
      </c>
      <c r="M272" s="14">
        <f t="shared" si="8"/>
        <v>0</v>
      </c>
      <c r="N272" s="14">
        <f t="shared" si="9"/>
        <v>1</v>
      </c>
      <c r="O272" s="42"/>
    </row>
    <row r="273" spans="1:15" ht="13.5" thickBot="1">
      <c r="A273" s="28">
        <v>44176</v>
      </c>
      <c r="B273" s="32">
        <v>23</v>
      </c>
      <c r="C273" s="33">
        <v>37629.8125</v>
      </c>
      <c r="D273" s="33">
        <v>0</v>
      </c>
      <c r="E273" s="33">
        <v>0</v>
      </c>
      <c r="F273" s="33">
        <v>8.8240678857000002E-2</v>
      </c>
      <c r="G273" s="33">
        <v>0.18824068034700001</v>
      </c>
      <c r="H273" s="33">
        <v>0.10000000149</v>
      </c>
      <c r="I273" s="34">
        <v>3.47564033138694E-5</v>
      </c>
      <c r="J273" s="34">
        <v>1.62925921081612E-5</v>
      </c>
      <c r="K273" s="34">
        <v>3.47564033138694E-5</v>
      </c>
      <c r="L273" s="34">
        <v>1.62925921081612E-5</v>
      </c>
      <c r="M273" s="14">
        <f t="shared" si="8"/>
        <v>0</v>
      </c>
      <c r="N273" s="14">
        <f t="shared" si="9"/>
        <v>1</v>
      </c>
      <c r="O273" s="42"/>
    </row>
    <row r="274" spans="1:15" ht="13.5" thickBot="1">
      <c r="A274" s="28">
        <v>44176</v>
      </c>
      <c r="B274" s="32">
        <v>24</v>
      </c>
      <c r="C274" s="33">
        <v>35915.44140625</v>
      </c>
      <c r="D274" s="33">
        <v>0</v>
      </c>
      <c r="E274" s="33">
        <v>0</v>
      </c>
      <c r="F274" s="33">
        <v>8.8240678857000002E-2</v>
      </c>
      <c r="G274" s="33">
        <v>0.18824068034700001</v>
      </c>
      <c r="H274" s="33">
        <v>0.10000000149</v>
      </c>
      <c r="I274" s="34">
        <v>3.47564033138694E-5</v>
      </c>
      <c r="J274" s="34">
        <v>1.62925921081612E-5</v>
      </c>
      <c r="K274" s="34">
        <v>3.47564033138694E-5</v>
      </c>
      <c r="L274" s="34">
        <v>1.62925921081612E-5</v>
      </c>
      <c r="M274" s="14">
        <f t="shared" si="8"/>
        <v>0</v>
      </c>
      <c r="N274" s="14">
        <f t="shared" si="9"/>
        <v>1</v>
      </c>
      <c r="O274" s="42"/>
    </row>
    <row r="275" spans="1:15" ht="13.5" thickBot="1">
      <c r="A275" s="28">
        <v>44177</v>
      </c>
      <c r="B275" s="32">
        <v>1</v>
      </c>
      <c r="C275" s="33">
        <v>34266.953125</v>
      </c>
      <c r="D275" s="33">
        <v>0</v>
      </c>
      <c r="E275" s="33">
        <v>0</v>
      </c>
      <c r="F275" s="33">
        <v>8.8240678857000002E-2</v>
      </c>
      <c r="G275" s="33">
        <v>0.18824068034700001</v>
      </c>
      <c r="H275" s="33">
        <v>0.10000000149</v>
      </c>
      <c r="I275" s="34">
        <v>3.47564033138694E-5</v>
      </c>
      <c r="J275" s="34">
        <v>1.62925921081612E-5</v>
      </c>
      <c r="K275" s="34">
        <v>3.47564033138694E-5</v>
      </c>
      <c r="L275" s="34">
        <v>1.62925921081612E-5</v>
      </c>
      <c r="M275" s="14">
        <f t="shared" si="8"/>
        <v>0</v>
      </c>
      <c r="N275" s="14">
        <f t="shared" si="9"/>
        <v>1</v>
      </c>
      <c r="O275" s="42"/>
    </row>
    <row r="276" spans="1:15" ht="13.5" thickBot="1">
      <c r="A276" s="28">
        <v>44177</v>
      </c>
      <c r="B276" s="32">
        <v>2</v>
      </c>
      <c r="C276" s="33">
        <v>33289.5546875</v>
      </c>
      <c r="D276" s="33">
        <v>0</v>
      </c>
      <c r="E276" s="33">
        <v>0</v>
      </c>
      <c r="F276" s="33">
        <v>8.8240678857000002E-2</v>
      </c>
      <c r="G276" s="33">
        <v>0.18824068034700001</v>
      </c>
      <c r="H276" s="33">
        <v>0.10000000149</v>
      </c>
      <c r="I276" s="34">
        <v>3.47564033138694E-5</v>
      </c>
      <c r="J276" s="34">
        <v>1.62925921081612E-5</v>
      </c>
      <c r="K276" s="34">
        <v>3.47564033138694E-5</v>
      </c>
      <c r="L276" s="34">
        <v>1.62925921081612E-5</v>
      </c>
      <c r="M276" s="14">
        <f t="shared" si="8"/>
        <v>0</v>
      </c>
      <c r="N276" s="14">
        <f t="shared" si="9"/>
        <v>1</v>
      </c>
      <c r="O276" s="42"/>
    </row>
    <row r="277" spans="1:15" ht="13.5" thickBot="1">
      <c r="A277" s="28">
        <v>44177</v>
      </c>
      <c r="B277" s="32">
        <v>3</v>
      </c>
      <c r="C277" s="33">
        <v>32788.9296875</v>
      </c>
      <c r="D277" s="33">
        <v>0</v>
      </c>
      <c r="E277" s="33">
        <v>0</v>
      </c>
      <c r="F277" s="33">
        <v>8.8240678857000002E-2</v>
      </c>
      <c r="G277" s="33">
        <v>0.18824068034700001</v>
      </c>
      <c r="H277" s="33">
        <v>0.10000000149</v>
      </c>
      <c r="I277" s="34">
        <v>3.47564033138694E-5</v>
      </c>
      <c r="J277" s="34">
        <v>1.62925921081612E-5</v>
      </c>
      <c r="K277" s="34">
        <v>3.47564033138694E-5</v>
      </c>
      <c r="L277" s="34">
        <v>1.62925921081612E-5</v>
      </c>
      <c r="M277" s="14">
        <f t="shared" si="8"/>
        <v>0</v>
      </c>
      <c r="N277" s="14">
        <f t="shared" si="9"/>
        <v>1</v>
      </c>
      <c r="O277" s="42"/>
    </row>
    <row r="278" spans="1:15" ht="13.5" thickBot="1">
      <c r="A278" s="28">
        <v>44177</v>
      </c>
      <c r="B278" s="32">
        <v>4</v>
      </c>
      <c r="C278" s="33">
        <v>32788.0078125</v>
      </c>
      <c r="D278" s="33">
        <v>0</v>
      </c>
      <c r="E278" s="33">
        <v>0</v>
      </c>
      <c r="F278" s="33">
        <v>8.8240678857000002E-2</v>
      </c>
      <c r="G278" s="33">
        <v>0.18824068034700001</v>
      </c>
      <c r="H278" s="33">
        <v>0.10000000149</v>
      </c>
      <c r="I278" s="34">
        <v>3.47564033138694E-5</v>
      </c>
      <c r="J278" s="34">
        <v>1.62925921081612E-5</v>
      </c>
      <c r="K278" s="34">
        <v>3.47564033138694E-5</v>
      </c>
      <c r="L278" s="34">
        <v>1.62925921081612E-5</v>
      </c>
      <c r="M278" s="14">
        <f t="shared" si="8"/>
        <v>0</v>
      </c>
      <c r="N278" s="14">
        <f t="shared" si="9"/>
        <v>1</v>
      </c>
      <c r="O278" s="42"/>
    </row>
    <row r="279" spans="1:15" ht="13.5" thickBot="1">
      <c r="A279" s="28">
        <v>44177</v>
      </c>
      <c r="B279" s="32">
        <v>5</v>
      </c>
      <c r="C279" s="33">
        <v>33167.91796875</v>
      </c>
      <c r="D279" s="33">
        <v>0</v>
      </c>
      <c r="E279" s="33">
        <v>0</v>
      </c>
      <c r="F279" s="33">
        <v>8.8240678857000002E-2</v>
      </c>
      <c r="G279" s="33">
        <v>0.18824068034700001</v>
      </c>
      <c r="H279" s="33">
        <v>0.10000000149</v>
      </c>
      <c r="I279" s="34">
        <v>3.47564033138694E-5</v>
      </c>
      <c r="J279" s="34">
        <v>1.62925921081612E-5</v>
      </c>
      <c r="K279" s="34">
        <v>3.47564033138694E-5</v>
      </c>
      <c r="L279" s="34">
        <v>1.62925921081612E-5</v>
      </c>
      <c r="M279" s="14">
        <f t="shared" si="8"/>
        <v>0</v>
      </c>
      <c r="N279" s="14">
        <f t="shared" si="9"/>
        <v>1</v>
      </c>
      <c r="O279" s="42"/>
    </row>
    <row r="280" spans="1:15" ht="13.5" thickBot="1">
      <c r="A280" s="28">
        <v>44177</v>
      </c>
      <c r="B280" s="32">
        <v>6</v>
      </c>
      <c r="C280" s="33">
        <v>34235.375</v>
      </c>
      <c r="D280" s="33">
        <v>0</v>
      </c>
      <c r="E280" s="33">
        <v>0</v>
      </c>
      <c r="F280" s="33">
        <v>8.8240678857000002E-2</v>
      </c>
      <c r="G280" s="33">
        <v>0.18824068034700001</v>
      </c>
      <c r="H280" s="33">
        <v>0.10000000149</v>
      </c>
      <c r="I280" s="34">
        <v>3.47564033138694E-5</v>
      </c>
      <c r="J280" s="34">
        <v>1.62925921081612E-5</v>
      </c>
      <c r="K280" s="34">
        <v>3.47564033138694E-5</v>
      </c>
      <c r="L280" s="34">
        <v>1.62925921081612E-5</v>
      </c>
      <c r="M280" s="14">
        <f t="shared" si="8"/>
        <v>0</v>
      </c>
      <c r="N280" s="14">
        <f t="shared" si="9"/>
        <v>1</v>
      </c>
      <c r="O280" s="42"/>
    </row>
    <row r="281" spans="1:15" ht="13.5" thickBot="1">
      <c r="A281" s="28">
        <v>44177</v>
      </c>
      <c r="B281" s="32">
        <v>7</v>
      </c>
      <c r="C281" s="33">
        <v>35904.20703125</v>
      </c>
      <c r="D281" s="33">
        <v>0</v>
      </c>
      <c r="E281" s="33">
        <v>0</v>
      </c>
      <c r="F281" s="33">
        <v>8.8240678857000002E-2</v>
      </c>
      <c r="G281" s="33">
        <v>0.18824068034700001</v>
      </c>
      <c r="H281" s="33">
        <v>0.10000000149</v>
      </c>
      <c r="I281" s="34">
        <v>3.47564033138694E-5</v>
      </c>
      <c r="J281" s="34">
        <v>1.62925921081612E-5</v>
      </c>
      <c r="K281" s="34">
        <v>3.47564033138694E-5</v>
      </c>
      <c r="L281" s="34">
        <v>1.62925921081612E-5</v>
      </c>
      <c r="M281" s="14">
        <f t="shared" si="8"/>
        <v>0</v>
      </c>
      <c r="N281" s="14">
        <f t="shared" si="9"/>
        <v>1</v>
      </c>
      <c r="O281" s="42"/>
    </row>
    <row r="282" spans="1:15" ht="13.5" thickBot="1">
      <c r="A282" s="28">
        <v>44177</v>
      </c>
      <c r="B282" s="32">
        <v>8</v>
      </c>
      <c r="C282" s="33">
        <v>37514.2734375</v>
      </c>
      <c r="D282" s="33">
        <v>35.299999999999997</v>
      </c>
      <c r="E282" s="33">
        <v>30.9</v>
      </c>
      <c r="F282" s="33">
        <v>39.872357600717002</v>
      </c>
      <c r="G282" s="33">
        <v>41.035111645721997</v>
      </c>
      <c r="H282" s="33">
        <v>1.162754045005</v>
      </c>
      <c r="I282" s="34">
        <v>1.0589201700000001E-3</v>
      </c>
      <c r="J282" s="34">
        <v>8.4423146199999997E-4</v>
      </c>
      <c r="K282" s="34">
        <v>1.871327851E-3</v>
      </c>
      <c r="L282" s="34">
        <v>1.656639143E-3</v>
      </c>
      <c r="M282" s="14">
        <f t="shared" si="8"/>
        <v>1</v>
      </c>
      <c r="N282" s="14">
        <f t="shared" si="9"/>
        <v>1</v>
      </c>
      <c r="O282" s="42"/>
    </row>
    <row r="283" spans="1:15" ht="13.5" thickBot="1">
      <c r="A283" s="28">
        <v>44177</v>
      </c>
      <c r="B283" s="32">
        <v>9</v>
      </c>
      <c r="C283" s="33">
        <v>38728.83203125</v>
      </c>
      <c r="D283" s="33">
        <v>749.1</v>
      </c>
      <c r="E283" s="33">
        <v>746.1</v>
      </c>
      <c r="F283" s="33">
        <v>961.830556739234</v>
      </c>
      <c r="G283" s="33">
        <v>965.59962619509099</v>
      </c>
      <c r="H283" s="33">
        <v>3.7690694558570002</v>
      </c>
      <c r="I283" s="34">
        <v>3.9974081645999998E-2</v>
      </c>
      <c r="J283" s="34">
        <v>3.9278167787000003E-2</v>
      </c>
      <c r="K283" s="34">
        <v>4.0527995972999997E-2</v>
      </c>
      <c r="L283" s="34">
        <v>3.9832082115E-2</v>
      </c>
      <c r="M283" s="14">
        <f t="shared" si="8"/>
        <v>1</v>
      </c>
      <c r="N283" s="14">
        <f t="shared" si="9"/>
        <v>1</v>
      </c>
      <c r="O283" s="42"/>
    </row>
    <row r="284" spans="1:15" ht="13.5" thickBot="1">
      <c r="A284" s="28">
        <v>44177</v>
      </c>
      <c r="B284" s="32">
        <v>10</v>
      </c>
      <c r="C284" s="33">
        <v>39261.17578125</v>
      </c>
      <c r="D284" s="33">
        <v>2669.9</v>
      </c>
      <c r="E284" s="33">
        <v>2600.6</v>
      </c>
      <c r="F284" s="33">
        <v>2762.2295759478102</v>
      </c>
      <c r="G284" s="33">
        <v>2761.9198991308099</v>
      </c>
      <c r="H284" s="33">
        <v>-0.30967681700100003</v>
      </c>
      <c r="I284" s="34">
        <v>1.6990380193999999E-2</v>
      </c>
      <c r="J284" s="34">
        <v>1.7047558336E-2</v>
      </c>
      <c r="K284" s="34">
        <v>2.9785801168E-2</v>
      </c>
      <c r="L284" s="34">
        <v>2.984297931E-2</v>
      </c>
      <c r="M284" s="14">
        <f t="shared" si="8"/>
        <v>1</v>
      </c>
      <c r="N284" s="14">
        <f t="shared" si="9"/>
        <v>1</v>
      </c>
      <c r="O284" s="42"/>
    </row>
    <row r="285" spans="1:15" ht="13.5" thickBot="1">
      <c r="A285" s="28">
        <v>44177</v>
      </c>
      <c r="B285" s="32">
        <v>11</v>
      </c>
      <c r="C285" s="33">
        <v>39299.84375</v>
      </c>
      <c r="D285" s="33">
        <v>3457.5</v>
      </c>
      <c r="E285" s="33">
        <v>3354</v>
      </c>
      <c r="F285" s="33">
        <v>3533.1237341997298</v>
      </c>
      <c r="G285" s="33">
        <v>3551.6647634881401</v>
      </c>
      <c r="H285" s="33">
        <v>18.541029288404001</v>
      </c>
      <c r="I285" s="34">
        <v>1.7386403892999999E-2</v>
      </c>
      <c r="J285" s="34">
        <v>1.3963023301000001E-2</v>
      </c>
      <c r="K285" s="34">
        <v>3.6496448206000003E-2</v>
      </c>
      <c r="L285" s="34">
        <v>3.3073067614000001E-2</v>
      </c>
      <c r="M285" s="14">
        <f t="shared" si="8"/>
        <v>1</v>
      </c>
      <c r="N285" s="14">
        <f t="shared" si="9"/>
        <v>1</v>
      </c>
      <c r="O285" s="42"/>
    </row>
    <row r="286" spans="1:15" ht="13.5" thickBot="1">
      <c r="A286" s="28">
        <v>44177</v>
      </c>
      <c r="B286" s="32">
        <v>12</v>
      </c>
      <c r="C286" s="33">
        <v>38848.8984375</v>
      </c>
      <c r="D286" s="33">
        <v>3517.7</v>
      </c>
      <c r="E286" s="33">
        <v>3404.2</v>
      </c>
      <c r="F286" s="33">
        <v>3594.3443685340899</v>
      </c>
      <c r="G286" s="33">
        <v>3601.0581813180802</v>
      </c>
      <c r="H286" s="33">
        <v>6.7138127839889998</v>
      </c>
      <c r="I286" s="34">
        <v>1.5391096993E-2</v>
      </c>
      <c r="J286" s="34">
        <v>1.4151471295000001E-2</v>
      </c>
      <c r="K286" s="34">
        <v>3.6347522399E-2</v>
      </c>
      <c r="L286" s="34">
        <v>3.5107896701000001E-2</v>
      </c>
      <c r="M286" s="14">
        <f t="shared" si="8"/>
        <v>1</v>
      </c>
      <c r="N286" s="14">
        <f t="shared" si="9"/>
        <v>1</v>
      </c>
      <c r="O286" s="42"/>
    </row>
    <row r="287" spans="1:15" ht="13.5" thickBot="1">
      <c r="A287" s="28">
        <v>44177</v>
      </c>
      <c r="B287" s="32">
        <v>13</v>
      </c>
      <c r="C287" s="33">
        <v>38235.40234375</v>
      </c>
      <c r="D287" s="33">
        <v>3488.4</v>
      </c>
      <c r="E287" s="33">
        <v>3373.6</v>
      </c>
      <c r="F287" s="33">
        <v>3524.6185640684798</v>
      </c>
      <c r="G287" s="33">
        <v>3533.6622751568798</v>
      </c>
      <c r="H287" s="33">
        <v>9.0437110883990002</v>
      </c>
      <c r="I287" s="34">
        <v>8.3571409070000002E-3</v>
      </c>
      <c r="J287" s="34">
        <v>6.6873271910000004E-3</v>
      </c>
      <c r="K287" s="34">
        <v>2.9553595855999999E-2</v>
      </c>
      <c r="L287" s="34">
        <v>2.7883782138999998E-2</v>
      </c>
      <c r="M287" s="14">
        <f t="shared" si="8"/>
        <v>1</v>
      </c>
      <c r="N287" s="14">
        <f t="shared" si="9"/>
        <v>1</v>
      </c>
      <c r="O287" s="42"/>
    </row>
    <row r="288" spans="1:15" ht="13.5" thickBot="1">
      <c r="A288" s="28">
        <v>44177</v>
      </c>
      <c r="B288" s="32">
        <v>14</v>
      </c>
      <c r="C288" s="33">
        <v>37528.76953125</v>
      </c>
      <c r="D288" s="33">
        <v>3543</v>
      </c>
      <c r="E288" s="33">
        <v>3430.2</v>
      </c>
      <c r="F288" s="33">
        <v>3642.77704052216</v>
      </c>
      <c r="G288" s="33">
        <v>3655.53153358296</v>
      </c>
      <c r="H288" s="33">
        <v>12.754493060790001</v>
      </c>
      <c r="I288" s="34">
        <v>2.0777609597999999E-2</v>
      </c>
      <c r="J288" s="34">
        <v>1.8422644113999999E-2</v>
      </c>
      <c r="K288" s="34">
        <v>4.1604788327E-2</v>
      </c>
      <c r="L288" s="34">
        <v>3.9249822843E-2</v>
      </c>
      <c r="M288" s="14">
        <f t="shared" si="8"/>
        <v>1</v>
      </c>
      <c r="N288" s="14">
        <f t="shared" si="9"/>
        <v>1</v>
      </c>
      <c r="O288" s="42"/>
    </row>
    <row r="289" spans="1:15" ht="13.5" thickBot="1">
      <c r="A289" s="28">
        <v>44177</v>
      </c>
      <c r="B289" s="32">
        <v>15</v>
      </c>
      <c r="C289" s="33">
        <v>36990.43359375</v>
      </c>
      <c r="D289" s="33">
        <v>3697.4</v>
      </c>
      <c r="E289" s="33">
        <v>3587.8</v>
      </c>
      <c r="F289" s="33">
        <v>3733.9787629768598</v>
      </c>
      <c r="G289" s="33">
        <v>3765.9079478897702</v>
      </c>
      <c r="H289" s="33">
        <v>31.929184912905999</v>
      </c>
      <c r="I289" s="34">
        <v>1.264917797E-2</v>
      </c>
      <c r="J289" s="34">
        <v>6.7538336359999999E-3</v>
      </c>
      <c r="K289" s="34">
        <v>3.2885514749999997E-2</v>
      </c>
      <c r="L289" s="34">
        <v>2.6990170415999999E-2</v>
      </c>
      <c r="M289" s="14">
        <f t="shared" si="8"/>
        <v>1</v>
      </c>
      <c r="N289" s="14">
        <f t="shared" si="9"/>
        <v>1</v>
      </c>
      <c r="O289" s="42"/>
    </row>
    <row r="290" spans="1:15" ht="13.5" thickBot="1">
      <c r="A290" s="28">
        <v>44177</v>
      </c>
      <c r="B290" s="32">
        <v>16</v>
      </c>
      <c r="C290" s="33">
        <v>36763.52734375</v>
      </c>
      <c r="D290" s="33">
        <v>3483.2</v>
      </c>
      <c r="E290" s="33">
        <v>3372.7</v>
      </c>
      <c r="F290" s="33">
        <v>3493.4628312002301</v>
      </c>
      <c r="G290" s="33">
        <v>3513.3095580972699</v>
      </c>
      <c r="H290" s="33">
        <v>19.846726897044</v>
      </c>
      <c r="I290" s="34">
        <v>5.559371879E-3</v>
      </c>
      <c r="J290" s="34">
        <v>1.894909748E-3</v>
      </c>
      <c r="K290" s="34">
        <v>2.5961882956999999E-2</v>
      </c>
      <c r="L290" s="34">
        <v>2.2297420827000002E-2</v>
      </c>
      <c r="M290" s="14">
        <f t="shared" si="8"/>
        <v>1</v>
      </c>
      <c r="N290" s="14">
        <f t="shared" si="9"/>
        <v>1</v>
      </c>
      <c r="O290" s="42"/>
    </row>
    <row r="291" spans="1:15" ht="13.5" thickBot="1">
      <c r="A291" s="28">
        <v>44177</v>
      </c>
      <c r="B291" s="32">
        <v>17</v>
      </c>
      <c r="C291" s="33">
        <v>37030.63671875</v>
      </c>
      <c r="D291" s="33">
        <v>1848.1</v>
      </c>
      <c r="E291" s="33">
        <v>1804.6</v>
      </c>
      <c r="F291" s="33">
        <v>2088.2637997492502</v>
      </c>
      <c r="G291" s="33">
        <v>2113.9762666018801</v>
      </c>
      <c r="H291" s="33">
        <v>25.712466852626999</v>
      </c>
      <c r="I291" s="34">
        <v>4.9090891174E-2</v>
      </c>
      <c r="J291" s="34">
        <v>4.4343389908999997E-2</v>
      </c>
      <c r="K291" s="34">
        <v>5.7122648929E-2</v>
      </c>
      <c r="L291" s="34">
        <v>5.2375147663999998E-2</v>
      </c>
      <c r="M291" s="14">
        <f t="shared" si="8"/>
        <v>1</v>
      </c>
      <c r="N291" s="14">
        <f t="shared" si="9"/>
        <v>1</v>
      </c>
      <c r="O291" s="42"/>
    </row>
    <row r="292" spans="1:15" ht="13.5" thickBot="1">
      <c r="A292" s="28">
        <v>44177</v>
      </c>
      <c r="B292" s="32">
        <v>18</v>
      </c>
      <c r="C292" s="33">
        <v>38887.7109375</v>
      </c>
      <c r="D292" s="33">
        <v>239.4</v>
      </c>
      <c r="E292" s="33">
        <v>229.2</v>
      </c>
      <c r="F292" s="33">
        <v>240.01280236222499</v>
      </c>
      <c r="G292" s="33">
        <v>242.16919813360201</v>
      </c>
      <c r="H292" s="33">
        <v>2.1563957713769999</v>
      </c>
      <c r="I292" s="34">
        <v>5.1129950700000003E-4</v>
      </c>
      <c r="J292" s="34">
        <v>1.13146669E-4</v>
      </c>
      <c r="K292" s="34">
        <v>2.3946082219999999E-3</v>
      </c>
      <c r="L292" s="34">
        <v>1.996455384E-3</v>
      </c>
      <c r="M292" s="14">
        <f t="shared" si="8"/>
        <v>1</v>
      </c>
      <c r="N292" s="14">
        <f t="shared" si="9"/>
        <v>1</v>
      </c>
      <c r="O292" s="42"/>
    </row>
    <row r="293" spans="1:15" ht="13.5" thickBot="1">
      <c r="A293" s="28">
        <v>44177</v>
      </c>
      <c r="B293" s="32">
        <v>19</v>
      </c>
      <c r="C293" s="33">
        <v>40725.26171875</v>
      </c>
      <c r="D293" s="33">
        <v>0</v>
      </c>
      <c r="E293" s="33">
        <v>0</v>
      </c>
      <c r="F293" s="33">
        <v>6.5761706489999997E-3</v>
      </c>
      <c r="G293" s="33">
        <v>0.10674920769100001</v>
      </c>
      <c r="H293" s="33">
        <v>0.100173037041</v>
      </c>
      <c r="I293" s="34">
        <v>1.9709971877961502E-5</v>
      </c>
      <c r="J293" s="34">
        <v>1.2142117151345101E-6</v>
      </c>
      <c r="K293" s="34">
        <v>1.9709971877961502E-5</v>
      </c>
      <c r="L293" s="34">
        <v>1.2142117151345101E-6</v>
      </c>
      <c r="M293" s="14">
        <f t="shared" si="8"/>
        <v>0</v>
      </c>
      <c r="N293" s="14">
        <f t="shared" si="9"/>
        <v>1</v>
      </c>
      <c r="O293" s="42"/>
    </row>
    <row r="294" spans="1:15" ht="13.5" thickBot="1">
      <c r="A294" s="28">
        <v>44177</v>
      </c>
      <c r="B294" s="32">
        <v>20</v>
      </c>
      <c r="C294" s="33">
        <v>40937.76171875</v>
      </c>
      <c r="D294" s="33">
        <v>0</v>
      </c>
      <c r="E294" s="33">
        <v>0</v>
      </c>
      <c r="F294" s="33">
        <v>6.5761706489999997E-3</v>
      </c>
      <c r="G294" s="33">
        <v>0.30657617511899998</v>
      </c>
      <c r="H294" s="33">
        <v>0.30000000447000003</v>
      </c>
      <c r="I294" s="34">
        <v>5.6605645332259301E-5</v>
      </c>
      <c r="J294" s="34">
        <v>1.2142117151345101E-6</v>
      </c>
      <c r="K294" s="34">
        <v>5.6605645332259301E-5</v>
      </c>
      <c r="L294" s="34">
        <v>1.2142117151345101E-6</v>
      </c>
      <c r="M294" s="14">
        <f t="shared" si="8"/>
        <v>0</v>
      </c>
      <c r="N294" s="14">
        <f t="shared" si="9"/>
        <v>1</v>
      </c>
      <c r="O294" s="42"/>
    </row>
    <row r="295" spans="1:15" ht="13.5" thickBot="1">
      <c r="A295" s="28">
        <v>44177</v>
      </c>
      <c r="B295" s="32">
        <v>21</v>
      </c>
      <c r="C295" s="33">
        <v>40880.66015625</v>
      </c>
      <c r="D295" s="33">
        <v>0</v>
      </c>
      <c r="E295" s="33">
        <v>0</v>
      </c>
      <c r="F295" s="33">
        <v>6.5761706489999997E-3</v>
      </c>
      <c r="G295" s="33">
        <v>0.30657617511899998</v>
      </c>
      <c r="H295" s="33">
        <v>0.30000000447000003</v>
      </c>
      <c r="I295" s="34">
        <v>5.6605645332259301E-5</v>
      </c>
      <c r="J295" s="34">
        <v>1.2142117151345101E-6</v>
      </c>
      <c r="K295" s="34">
        <v>5.6605645332259301E-5</v>
      </c>
      <c r="L295" s="34">
        <v>1.2142117151345101E-6</v>
      </c>
      <c r="M295" s="14">
        <f t="shared" si="8"/>
        <v>0</v>
      </c>
      <c r="N295" s="14">
        <f t="shared" si="9"/>
        <v>1</v>
      </c>
      <c r="O295" s="42"/>
    </row>
    <row r="296" spans="1:15" ht="13.5" thickBot="1">
      <c r="A296" s="28">
        <v>44177</v>
      </c>
      <c r="B296" s="32">
        <v>22</v>
      </c>
      <c r="C296" s="33">
        <v>40342.08984375</v>
      </c>
      <c r="D296" s="33">
        <v>0</v>
      </c>
      <c r="E296" s="33">
        <v>0</v>
      </c>
      <c r="F296" s="33">
        <v>1.7117608645000001E-2</v>
      </c>
      <c r="G296" s="33">
        <v>0.31711761311600001</v>
      </c>
      <c r="H296" s="33">
        <v>0.30000000447000003</v>
      </c>
      <c r="I296" s="34">
        <v>5.8551996513344697E-5</v>
      </c>
      <c r="J296" s="34">
        <v>3.16056289621988E-6</v>
      </c>
      <c r="K296" s="34">
        <v>5.8551996513344697E-5</v>
      </c>
      <c r="L296" s="34">
        <v>3.16056289621988E-6</v>
      </c>
      <c r="M296" s="14">
        <f t="shared" si="8"/>
        <v>0</v>
      </c>
      <c r="N296" s="14">
        <f t="shared" si="9"/>
        <v>1</v>
      </c>
      <c r="O296" s="42"/>
    </row>
    <row r="297" spans="1:15" ht="13.5" thickBot="1">
      <c r="A297" s="28">
        <v>44177</v>
      </c>
      <c r="B297" s="32">
        <v>23</v>
      </c>
      <c r="C297" s="33">
        <v>39212.92578125</v>
      </c>
      <c r="D297" s="33">
        <v>0</v>
      </c>
      <c r="E297" s="33">
        <v>0</v>
      </c>
      <c r="F297" s="33">
        <v>6.5761706489999997E-3</v>
      </c>
      <c r="G297" s="33">
        <v>0.30657617511899998</v>
      </c>
      <c r="H297" s="33">
        <v>0.30000000447000003</v>
      </c>
      <c r="I297" s="34">
        <v>5.6605645332259301E-5</v>
      </c>
      <c r="J297" s="34">
        <v>1.2142117151345101E-6</v>
      </c>
      <c r="K297" s="34">
        <v>5.6605645332259301E-5</v>
      </c>
      <c r="L297" s="34">
        <v>1.2142117151345101E-6</v>
      </c>
      <c r="M297" s="14">
        <f t="shared" si="8"/>
        <v>0</v>
      </c>
      <c r="N297" s="14">
        <f t="shared" si="9"/>
        <v>1</v>
      </c>
      <c r="O297" s="42"/>
    </row>
    <row r="298" spans="1:15" ht="13.5" thickBot="1">
      <c r="A298" s="28">
        <v>44177</v>
      </c>
      <c r="B298" s="32">
        <v>24</v>
      </c>
      <c r="C298" s="33">
        <v>37686.42578125</v>
      </c>
      <c r="D298" s="33">
        <v>0</v>
      </c>
      <c r="E298" s="33">
        <v>0</v>
      </c>
      <c r="F298" s="33">
        <v>6.5761706489999997E-3</v>
      </c>
      <c r="G298" s="33">
        <v>0.30657617511899998</v>
      </c>
      <c r="H298" s="33">
        <v>0.30000000447000003</v>
      </c>
      <c r="I298" s="34">
        <v>5.6605645332259301E-5</v>
      </c>
      <c r="J298" s="34">
        <v>1.2142117151345101E-6</v>
      </c>
      <c r="K298" s="34">
        <v>5.6605645332259301E-5</v>
      </c>
      <c r="L298" s="34">
        <v>1.2142117151345101E-6</v>
      </c>
      <c r="M298" s="14">
        <f t="shared" si="8"/>
        <v>0</v>
      </c>
      <c r="N298" s="14">
        <f t="shared" si="9"/>
        <v>1</v>
      </c>
      <c r="O298" s="42"/>
    </row>
    <row r="299" spans="1:15" ht="13.5" thickBot="1">
      <c r="A299" s="28">
        <v>44178</v>
      </c>
      <c r="B299" s="32">
        <v>1</v>
      </c>
      <c r="C299" s="33">
        <v>36237.01953125</v>
      </c>
      <c r="D299" s="33">
        <v>0</v>
      </c>
      <c r="E299" s="33">
        <v>0</v>
      </c>
      <c r="F299" s="33">
        <v>6.5761706489999997E-3</v>
      </c>
      <c r="G299" s="33">
        <v>0.30657617511899998</v>
      </c>
      <c r="H299" s="33">
        <v>0.30000000447000003</v>
      </c>
      <c r="I299" s="34">
        <v>5.6605645332259301E-5</v>
      </c>
      <c r="J299" s="34">
        <v>1.2142117151345101E-6</v>
      </c>
      <c r="K299" s="34">
        <v>5.6605645332259301E-5</v>
      </c>
      <c r="L299" s="34">
        <v>1.2142117151345101E-6</v>
      </c>
      <c r="M299" s="14">
        <f t="shared" si="8"/>
        <v>0</v>
      </c>
      <c r="N299" s="14">
        <f t="shared" si="9"/>
        <v>1</v>
      </c>
      <c r="O299" s="42"/>
    </row>
    <row r="300" spans="1:15" ht="13.5" thickBot="1">
      <c r="A300" s="28">
        <v>44178</v>
      </c>
      <c r="B300" s="32">
        <v>2</v>
      </c>
      <c r="C300" s="33">
        <v>35350.91015625</v>
      </c>
      <c r="D300" s="33">
        <v>0</v>
      </c>
      <c r="E300" s="33">
        <v>0</v>
      </c>
      <c r="F300" s="33">
        <v>6.5761706489999997E-3</v>
      </c>
      <c r="G300" s="33">
        <v>0.28990950820400002</v>
      </c>
      <c r="H300" s="33">
        <v>0.28333333755500001</v>
      </c>
      <c r="I300" s="34">
        <v>5.3528343464641297E-5</v>
      </c>
      <c r="J300" s="34">
        <v>1.2142117151345101E-6</v>
      </c>
      <c r="K300" s="34">
        <v>5.3528343464641297E-5</v>
      </c>
      <c r="L300" s="34">
        <v>1.2142117151345101E-6</v>
      </c>
      <c r="M300" s="14">
        <f t="shared" si="8"/>
        <v>0</v>
      </c>
      <c r="N300" s="14">
        <f t="shared" si="9"/>
        <v>1</v>
      </c>
      <c r="O300" s="42"/>
    </row>
    <row r="301" spans="1:15" ht="13.5" thickBot="1">
      <c r="A301" s="28">
        <v>44178</v>
      </c>
      <c r="B301" s="32">
        <v>3</v>
      </c>
      <c r="C301" s="33">
        <v>34676.63671875</v>
      </c>
      <c r="D301" s="33">
        <v>0</v>
      </c>
      <c r="E301" s="33">
        <v>0</v>
      </c>
      <c r="F301" s="33">
        <v>6.5761706489999997E-3</v>
      </c>
      <c r="G301" s="33">
        <v>0.30657617511899998</v>
      </c>
      <c r="H301" s="33">
        <v>0.30000000447000003</v>
      </c>
      <c r="I301" s="34">
        <v>5.6605645332259301E-5</v>
      </c>
      <c r="J301" s="34">
        <v>1.2142117151345101E-6</v>
      </c>
      <c r="K301" s="34">
        <v>5.6605645332259301E-5</v>
      </c>
      <c r="L301" s="34">
        <v>1.2142117151345101E-6</v>
      </c>
      <c r="M301" s="14">
        <f t="shared" si="8"/>
        <v>0</v>
      </c>
      <c r="N301" s="14">
        <f t="shared" si="9"/>
        <v>1</v>
      </c>
      <c r="O301" s="42"/>
    </row>
    <row r="302" spans="1:15" ht="13.5" thickBot="1">
      <c r="A302" s="28">
        <v>44178</v>
      </c>
      <c r="B302" s="32">
        <v>4</v>
      </c>
      <c r="C302" s="33">
        <v>34277.06640625</v>
      </c>
      <c r="D302" s="33">
        <v>0</v>
      </c>
      <c r="E302" s="33">
        <v>0</v>
      </c>
      <c r="F302" s="33">
        <v>6.5761706489999997E-3</v>
      </c>
      <c r="G302" s="33">
        <v>0.30657617511899998</v>
      </c>
      <c r="H302" s="33">
        <v>0.30000000447000003</v>
      </c>
      <c r="I302" s="34">
        <v>5.6605645332259301E-5</v>
      </c>
      <c r="J302" s="34">
        <v>1.2142117151345101E-6</v>
      </c>
      <c r="K302" s="34">
        <v>5.6605645332259301E-5</v>
      </c>
      <c r="L302" s="34">
        <v>1.2142117151345101E-6</v>
      </c>
      <c r="M302" s="14">
        <f t="shared" si="8"/>
        <v>0</v>
      </c>
      <c r="N302" s="14">
        <f t="shared" si="9"/>
        <v>1</v>
      </c>
      <c r="O302" s="42"/>
    </row>
    <row r="303" spans="1:15" ht="13.5" thickBot="1">
      <c r="A303" s="28">
        <v>44178</v>
      </c>
      <c r="B303" s="32">
        <v>5</v>
      </c>
      <c r="C303" s="33">
        <v>34212.53515625</v>
      </c>
      <c r="D303" s="33">
        <v>0</v>
      </c>
      <c r="E303" s="33">
        <v>0</v>
      </c>
      <c r="F303" s="33">
        <v>1.5007576139999999E-2</v>
      </c>
      <c r="G303" s="33">
        <v>0.11500757763</v>
      </c>
      <c r="H303" s="33">
        <v>0.10000000149</v>
      </c>
      <c r="I303" s="34">
        <v>2.1234781689546398E-5</v>
      </c>
      <c r="J303" s="34">
        <v>2.7709704838381802E-6</v>
      </c>
      <c r="K303" s="34">
        <v>2.1234781689546398E-5</v>
      </c>
      <c r="L303" s="34">
        <v>2.7709704838381802E-6</v>
      </c>
      <c r="M303" s="14">
        <f t="shared" si="8"/>
        <v>0</v>
      </c>
      <c r="N303" s="14">
        <f t="shared" si="9"/>
        <v>1</v>
      </c>
      <c r="O303" s="42"/>
    </row>
    <row r="304" spans="1:15" ht="13.5" thickBot="1">
      <c r="A304" s="28">
        <v>44178</v>
      </c>
      <c r="B304" s="32">
        <v>6</v>
      </c>
      <c r="C304" s="33">
        <v>34718.109375</v>
      </c>
      <c r="D304" s="33">
        <v>0</v>
      </c>
      <c r="E304" s="33">
        <v>0</v>
      </c>
      <c r="F304" s="33">
        <v>1.1344717202999999E-2</v>
      </c>
      <c r="G304" s="33">
        <v>0.11134471869400001</v>
      </c>
      <c r="H304" s="33">
        <v>0.10000000149</v>
      </c>
      <c r="I304" s="34">
        <v>2.05584783408534E-5</v>
      </c>
      <c r="J304" s="34">
        <v>2.0946671351451001E-6</v>
      </c>
      <c r="K304" s="34">
        <v>2.05584783408534E-5</v>
      </c>
      <c r="L304" s="34">
        <v>2.0946671351451001E-6</v>
      </c>
      <c r="M304" s="14">
        <f t="shared" si="8"/>
        <v>0</v>
      </c>
      <c r="N304" s="14">
        <f t="shared" si="9"/>
        <v>1</v>
      </c>
      <c r="O304" s="42"/>
    </row>
    <row r="305" spans="1:15" ht="13.5" thickBot="1">
      <c r="A305" s="28">
        <v>44178</v>
      </c>
      <c r="B305" s="32">
        <v>7</v>
      </c>
      <c r="C305" s="33">
        <v>35621.69140625</v>
      </c>
      <c r="D305" s="33">
        <v>0</v>
      </c>
      <c r="E305" s="33">
        <v>0</v>
      </c>
      <c r="F305" s="33">
        <v>6.5761706489999997E-3</v>
      </c>
      <c r="G305" s="33">
        <v>0.20657617362899999</v>
      </c>
      <c r="H305" s="33">
        <v>0.20000000298000001</v>
      </c>
      <c r="I305" s="34">
        <v>3.8141834126550999E-5</v>
      </c>
      <c r="J305" s="34">
        <v>1.2142117151345101E-6</v>
      </c>
      <c r="K305" s="34">
        <v>3.8141834126550999E-5</v>
      </c>
      <c r="L305" s="34">
        <v>1.2142117151345101E-6</v>
      </c>
      <c r="M305" s="14">
        <f t="shared" si="8"/>
        <v>0</v>
      </c>
      <c r="N305" s="14">
        <f t="shared" si="9"/>
        <v>1</v>
      </c>
      <c r="O305" s="42"/>
    </row>
    <row r="306" spans="1:15" ht="13.5" thickBot="1">
      <c r="A306" s="28">
        <v>44178</v>
      </c>
      <c r="B306" s="32">
        <v>8</v>
      </c>
      <c r="C306" s="33">
        <v>36721.328125</v>
      </c>
      <c r="D306" s="33">
        <v>17.600000000000001</v>
      </c>
      <c r="E306" s="33">
        <v>16.8</v>
      </c>
      <c r="F306" s="33">
        <v>13.469084836081</v>
      </c>
      <c r="G306" s="33">
        <v>13.894149801287</v>
      </c>
      <c r="H306" s="33">
        <v>0.42506496520499998</v>
      </c>
      <c r="I306" s="34">
        <v>6.8424117399999999E-4</v>
      </c>
      <c r="J306" s="34">
        <v>7.6272436499999995E-4</v>
      </c>
      <c r="K306" s="34">
        <v>5.3653068599999998E-4</v>
      </c>
      <c r="L306" s="34">
        <v>6.1501387800000004E-4</v>
      </c>
      <c r="M306" s="14">
        <f t="shared" si="8"/>
        <v>1</v>
      </c>
      <c r="N306" s="14">
        <f t="shared" si="9"/>
        <v>0</v>
      </c>
      <c r="O306" s="42"/>
    </row>
    <row r="307" spans="1:15" ht="13.5" thickBot="1">
      <c r="A307" s="28">
        <v>44178</v>
      </c>
      <c r="B307" s="32">
        <v>9</v>
      </c>
      <c r="C307" s="33">
        <v>38358.046875</v>
      </c>
      <c r="D307" s="33">
        <v>633.1</v>
      </c>
      <c r="E307" s="33">
        <v>624.5</v>
      </c>
      <c r="F307" s="33">
        <v>956.378569488567</v>
      </c>
      <c r="G307" s="33">
        <v>963.89467529556305</v>
      </c>
      <c r="H307" s="33">
        <v>7.5161058069960003</v>
      </c>
      <c r="I307" s="34">
        <v>6.1077303414E-2</v>
      </c>
      <c r="J307" s="34">
        <v>5.9689543849E-2</v>
      </c>
      <c r="K307" s="34">
        <v>6.2665191154999994E-2</v>
      </c>
      <c r="L307" s="34">
        <v>6.1277431589000002E-2</v>
      </c>
      <c r="M307" s="14">
        <f t="shared" si="8"/>
        <v>1</v>
      </c>
      <c r="N307" s="14">
        <f t="shared" si="9"/>
        <v>1</v>
      </c>
      <c r="O307" s="42"/>
    </row>
    <row r="308" spans="1:15" ht="13.5" thickBot="1">
      <c r="A308" s="28">
        <v>44178</v>
      </c>
      <c r="B308" s="32">
        <v>10</v>
      </c>
      <c r="C308" s="33">
        <v>40391.71875</v>
      </c>
      <c r="D308" s="33">
        <v>2541.6</v>
      </c>
      <c r="E308" s="33">
        <v>2536.6999999999998</v>
      </c>
      <c r="F308" s="33">
        <v>2052.0984587272901</v>
      </c>
      <c r="G308" s="33">
        <v>2598.4120207809001</v>
      </c>
      <c r="H308" s="33">
        <v>546.31356205360601</v>
      </c>
      <c r="I308" s="34">
        <v>1.0489664102E-2</v>
      </c>
      <c r="J308" s="34">
        <v>9.0380639082000003E-2</v>
      </c>
      <c r="K308" s="34">
        <v>1.1394390838E-2</v>
      </c>
      <c r="L308" s="34">
        <v>8.9475912347000003E-2</v>
      </c>
      <c r="M308" s="14">
        <f t="shared" si="8"/>
        <v>1</v>
      </c>
      <c r="N308" s="14">
        <f t="shared" si="9"/>
        <v>1</v>
      </c>
      <c r="O308" s="42"/>
    </row>
    <row r="309" spans="1:15" ht="13.5" thickBot="1">
      <c r="A309" s="28">
        <v>44178</v>
      </c>
      <c r="B309" s="32">
        <v>11</v>
      </c>
      <c r="C309" s="33">
        <v>41780.234375</v>
      </c>
      <c r="D309" s="33">
        <v>3087.4</v>
      </c>
      <c r="E309" s="33">
        <v>3080.8</v>
      </c>
      <c r="F309" s="33">
        <v>1720.3732778646099</v>
      </c>
      <c r="G309" s="33">
        <v>2565.3884649956099</v>
      </c>
      <c r="H309" s="33">
        <v>845.01518713100199</v>
      </c>
      <c r="I309" s="34">
        <v>9.6383222859000001E-2</v>
      </c>
      <c r="J309" s="34">
        <v>0.25240522934499998</v>
      </c>
      <c r="K309" s="34">
        <v>9.5164611336999994E-2</v>
      </c>
      <c r="L309" s="34">
        <v>0.25118661782399998</v>
      </c>
      <c r="M309" s="14">
        <f t="shared" si="8"/>
        <v>1</v>
      </c>
      <c r="N309" s="14">
        <f t="shared" si="9"/>
        <v>0</v>
      </c>
      <c r="O309" s="42"/>
    </row>
    <row r="310" spans="1:15" ht="13.5" thickBot="1">
      <c r="A310" s="28">
        <v>44178</v>
      </c>
      <c r="B310" s="32">
        <v>12</v>
      </c>
      <c r="C310" s="33">
        <v>42638.61328125</v>
      </c>
      <c r="D310" s="33">
        <v>3091.7</v>
      </c>
      <c r="E310" s="33">
        <v>3085.5</v>
      </c>
      <c r="F310" s="33">
        <v>1752.45168915099</v>
      </c>
      <c r="G310" s="33">
        <v>2531.5929414110001</v>
      </c>
      <c r="H310" s="33">
        <v>779.14125226000203</v>
      </c>
      <c r="I310" s="34">
        <v>0.103417108306</v>
      </c>
      <c r="J310" s="34">
        <v>0.247276276006</v>
      </c>
      <c r="K310" s="34">
        <v>0.102272352028</v>
      </c>
      <c r="L310" s="34">
        <v>0.24613151972799999</v>
      </c>
      <c r="M310" s="14">
        <f t="shared" si="8"/>
        <v>1</v>
      </c>
      <c r="N310" s="14">
        <f t="shared" si="9"/>
        <v>0</v>
      </c>
      <c r="O310" s="42"/>
    </row>
    <row r="311" spans="1:15" ht="13.5" thickBot="1">
      <c r="A311" s="28">
        <v>44178</v>
      </c>
      <c r="B311" s="32">
        <v>13</v>
      </c>
      <c r="C311" s="33">
        <v>43019.78125</v>
      </c>
      <c r="D311" s="33">
        <v>2891.9</v>
      </c>
      <c r="E311" s="33">
        <v>2886.6</v>
      </c>
      <c r="F311" s="33">
        <v>1672.0541246973901</v>
      </c>
      <c r="G311" s="33">
        <v>2488.8831201089602</v>
      </c>
      <c r="H311" s="33">
        <v>816.82899541157406</v>
      </c>
      <c r="I311" s="34">
        <v>7.4412274720999996E-2</v>
      </c>
      <c r="J311" s="34">
        <v>0.22523003606</v>
      </c>
      <c r="K311" s="34">
        <v>7.3433692741999998E-2</v>
      </c>
      <c r="L311" s="34">
        <v>0.22425145408</v>
      </c>
      <c r="M311" s="14">
        <f t="shared" si="8"/>
        <v>1</v>
      </c>
      <c r="N311" s="14">
        <f t="shared" si="9"/>
        <v>0</v>
      </c>
      <c r="O311" s="42"/>
    </row>
    <row r="312" spans="1:15" ht="13.5" thickBot="1">
      <c r="A312" s="28">
        <v>44178</v>
      </c>
      <c r="B312" s="32">
        <v>14</v>
      </c>
      <c r="C312" s="33">
        <v>42882.73828125</v>
      </c>
      <c r="D312" s="33">
        <v>2736.6</v>
      </c>
      <c r="E312" s="33">
        <v>2732.4</v>
      </c>
      <c r="F312" s="33">
        <v>1523.2524514899201</v>
      </c>
      <c r="G312" s="33">
        <v>2420.3686789164099</v>
      </c>
      <c r="H312" s="33">
        <v>897.11622742649604</v>
      </c>
      <c r="I312" s="34">
        <v>5.8388353227999998E-2</v>
      </c>
      <c r="J312" s="34">
        <v>0.22403019728699999</v>
      </c>
      <c r="K312" s="34">
        <v>5.7612873169000003E-2</v>
      </c>
      <c r="L312" s="34">
        <v>0.223254717228</v>
      </c>
      <c r="M312" s="14">
        <f t="shared" si="8"/>
        <v>1</v>
      </c>
      <c r="N312" s="14">
        <f t="shared" si="9"/>
        <v>0</v>
      </c>
      <c r="O312" s="42"/>
    </row>
    <row r="313" spans="1:15" ht="13.5" thickBot="1">
      <c r="A313" s="28">
        <v>44178</v>
      </c>
      <c r="B313" s="32">
        <v>15</v>
      </c>
      <c r="C313" s="33">
        <v>42817.81640625</v>
      </c>
      <c r="D313" s="33">
        <v>2482.8000000000002</v>
      </c>
      <c r="E313" s="33">
        <v>2481.3000000000002</v>
      </c>
      <c r="F313" s="33">
        <v>1301.0277786399699</v>
      </c>
      <c r="G313" s="33">
        <v>2278.6181456455201</v>
      </c>
      <c r="H313" s="33">
        <v>977.59036700555498</v>
      </c>
      <c r="I313" s="34">
        <v>3.7699751541999997E-2</v>
      </c>
      <c r="J313" s="34">
        <v>0.21820018858099999</v>
      </c>
      <c r="K313" s="34">
        <v>3.7422794378000002E-2</v>
      </c>
      <c r="L313" s="34">
        <v>0.21792323141799999</v>
      </c>
      <c r="M313" s="14">
        <f t="shared" si="8"/>
        <v>1</v>
      </c>
      <c r="N313" s="14">
        <f t="shared" si="9"/>
        <v>0</v>
      </c>
      <c r="O313" s="42"/>
    </row>
    <row r="314" spans="1:15" ht="13.5" thickBot="1">
      <c r="A314" s="28">
        <v>44178</v>
      </c>
      <c r="B314" s="32">
        <v>16</v>
      </c>
      <c r="C314" s="33">
        <v>42894.53125</v>
      </c>
      <c r="D314" s="33">
        <v>2298</v>
      </c>
      <c r="E314" s="33">
        <v>2296.5</v>
      </c>
      <c r="F314" s="33">
        <v>1018.22071991668</v>
      </c>
      <c r="G314" s="33">
        <v>1863.38791766858</v>
      </c>
      <c r="H314" s="33">
        <v>845.16719775190802</v>
      </c>
      <c r="I314" s="34">
        <v>8.0245953162999997E-2</v>
      </c>
      <c r="J314" s="34">
        <v>0.236296026603</v>
      </c>
      <c r="K314" s="34">
        <v>7.9968995998999995E-2</v>
      </c>
      <c r="L314" s="34">
        <v>0.236019069439</v>
      </c>
      <c r="M314" s="14">
        <f t="shared" si="8"/>
        <v>1</v>
      </c>
      <c r="N314" s="14">
        <f t="shared" si="9"/>
        <v>0</v>
      </c>
      <c r="O314" s="42"/>
    </row>
    <row r="315" spans="1:15" ht="13.5" thickBot="1">
      <c r="A315" s="28">
        <v>44178</v>
      </c>
      <c r="B315" s="32">
        <v>17</v>
      </c>
      <c r="C315" s="33">
        <v>43329.25390625</v>
      </c>
      <c r="D315" s="33">
        <v>1300.4000000000001</v>
      </c>
      <c r="E315" s="33">
        <v>1299.8</v>
      </c>
      <c r="F315" s="33">
        <v>881.239085595598</v>
      </c>
      <c r="G315" s="33">
        <v>1129.92451001569</v>
      </c>
      <c r="H315" s="33">
        <v>248.68542442008899</v>
      </c>
      <c r="I315" s="34">
        <v>3.1476272153000001E-2</v>
      </c>
      <c r="J315" s="34">
        <v>7.7393078729999995E-2</v>
      </c>
      <c r="K315" s="34">
        <v>3.1365489288000002E-2</v>
      </c>
      <c r="L315" s="34">
        <v>7.7282295863999997E-2</v>
      </c>
      <c r="M315" s="14">
        <f t="shared" si="8"/>
        <v>1</v>
      </c>
      <c r="N315" s="14">
        <f t="shared" si="9"/>
        <v>0</v>
      </c>
      <c r="O315" s="42"/>
    </row>
    <row r="316" spans="1:15" ht="13.5" thickBot="1">
      <c r="A316" s="28">
        <v>44178</v>
      </c>
      <c r="B316" s="32">
        <v>18</v>
      </c>
      <c r="C316" s="33">
        <v>45313.91796875</v>
      </c>
      <c r="D316" s="33">
        <v>179.7</v>
      </c>
      <c r="E316" s="33">
        <v>170.8</v>
      </c>
      <c r="F316" s="33">
        <v>83.707773042433004</v>
      </c>
      <c r="G316" s="33">
        <v>136.889124392577</v>
      </c>
      <c r="H316" s="33">
        <v>53.181351350143999</v>
      </c>
      <c r="I316" s="34">
        <v>7.9045191290000004E-3</v>
      </c>
      <c r="J316" s="34">
        <v>1.7723823292999999E-2</v>
      </c>
      <c r="K316" s="34">
        <v>6.2612399570000001E-3</v>
      </c>
      <c r="L316" s="34">
        <v>1.6080544120000002E-2</v>
      </c>
      <c r="M316" s="14">
        <f t="shared" si="8"/>
        <v>1</v>
      </c>
      <c r="N316" s="14">
        <f t="shared" si="9"/>
        <v>0</v>
      </c>
      <c r="O316" s="42"/>
    </row>
    <row r="317" spans="1:15" ht="13.5" thickBot="1">
      <c r="A317" s="28">
        <v>44178</v>
      </c>
      <c r="B317" s="32">
        <v>19</v>
      </c>
      <c r="C317" s="33">
        <v>47032.8203125</v>
      </c>
      <c r="D317" s="33">
        <v>0</v>
      </c>
      <c r="E317" s="33">
        <v>0</v>
      </c>
      <c r="F317" s="33">
        <v>0.164042692135</v>
      </c>
      <c r="G317" s="33">
        <v>1.5182250387509999</v>
      </c>
      <c r="H317" s="33">
        <v>1.3541823466159999</v>
      </c>
      <c r="I317" s="34">
        <v>2.8032220000000002E-4</v>
      </c>
      <c r="J317" s="34">
        <v>3.02885325213826E-5</v>
      </c>
      <c r="K317" s="34">
        <v>2.8032220000000002E-4</v>
      </c>
      <c r="L317" s="34">
        <v>3.02885325213826E-5</v>
      </c>
      <c r="M317" s="14">
        <f t="shared" si="8"/>
        <v>0</v>
      </c>
      <c r="N317" s="14">
        <f t="shared" si="9"/>
        <v>1</v>
      </c>
      <c r="O317" s="42"/>
    </row>
    <row r="318" spans="1:15" ht="13.5" thickBot="1">
      <c r="A318" s="28">
        <v>44178</v>
      </c>
      <c r="B318" s="32">
        <v>20</v>
      </c>
      <c r="C318" s="33">
        <v>47167.921875</v>
      </c>
      <c r="D318" s="33">
        <v>0</v>
      </c>
      <c r="E318" s="33">
        <v>0</v>
      </c>
      <c r="F318" s="33">
        <v>0.175763925662</v>
      </c>
      <c r="G318" s="33">
        <v>4.2887828808529997</v>
      </c>
      <c r="H318" s="33">
        <v>4.1130189551900003</v>
      </c>
      <c r="I318" s="34">
        <v>7.9187276199999999E-4</v>
      </c>
      <c r="J318" s="34">
        <v>3.2452718918514299E-5</v>
      </c>
      <c r="K318" s="34">
        <v>7.9187276199999999E-4</v>
      </c>
      <c r="L318" s="34">
        <v>3.2452718918514299E-5</v>
      </c>
      <c r="M318" s="14">
        <f t="shared" si="8"/>
        <v>0</v>
      </c>
      <c r="N318" s="14">
        <f t="shared" si="9"/>
        <v>1</v>
      </c>
      <c r="O318" s="42"/>
    </row>
    <row r="319" spans="1:15" ht="13.5" thickBot="1">
      <c r="A319" s="28">
        <v>44178</v>
      </c>
      <c r="B319" s="32">
        <v>21</v>
      </c>
      <c r="C319" s="33">
        <v>47031.98828125</v>
      </c>
      <c r="D319" s="33">
        <v>0</v>
      </c>
      <c r="E319" s="33">
        <v>0</v>
      </c>
      <c r="F319" s="33">
        <v>0.164042692135</v>
      </c>
      <c r="G319" s="33">
        <v>1.4414921615030001</v>
      </c>
      <c r="H319" s="33">
        <v>1.277449469367</v>
      </c>
      <c r="I319" s="34">
        <v>2.6615438700000003E-4</v>
      </c>
      <c r="J319" s="34">
        <v>3.02885325213826E-5</v>
      </c>
      <c r="K319" s="34">
        <v>2.6615438700000003E-4</v>
      </c>
      <c r="L319" s="34">
        <v>3.02885325213826E-5</v>
      </c>
      <c r="M319" s="14">
        <f t="shared" si="8"/>
        <v>0</v>
      </c>
      <c r="N319" s="14">
        <f t="shared" si="9"/>
        <v>1</v>
      </c>
      <c r="O319" s="42"/>
    </row>
    <row r="320" spans="1:15" ht="13.5" thickBot="1">
      <c r="A320" s="28">
        <v>44178</v>
      </c>
      <c r="B320" s="32">
        <v>22</v>
      </c>
      <c r="C320" s="33">
        <v>46098.36328125</v>
      </c>
      <c r="D320" s="33">
        <v>0</v>
      </c>
      <c r="E320" s="33">
        <v>0</v>
      </c>
      <c r="F320" s="33">
        <v>0.164042692135</v>
      </c>
      <c r="G320" s="33">
        <v>0.36404269511600001</v>
      </c>
      <c r="H320" s="33">
        <v>0.20000000298000001</v>
      </c>
      <c r="I320" s="34">
        <v>6.7216154932799095E-5</v>
      </c>
      <c r="J320" s="34">
        <v>3.02885325213826E-5</v>
      </c>
      <c r="K320" s="34">
        <v>6.7216154932799095E-5</v>
      </c>
      <c r="L320" s="34">
        <v>3.02885325213826E-5</v>
      </c>
      <c r="M320" s="14">
        <f t="shared" si="8"/>
        <v>0</v>
      </c>
      <c r="N320" s="14">
        <f t="shared" si="9"/>
        <v>1</v>
      </c>
      <c r="O320" s="42"/>
    </row>
    <row r="321" spans="1:15" ht="13.5" thickBot="1">
      <c r="A321" s="28">
        <v>44178</v>
      </c>
      <c r="B321" s="32">
        <v>23</v>
      </c>
      <c r="C321" s="33">
        <v>44231.33984375</v>
      </c>
      <c r="D321" s="33">
        <v>0</v>
      </c>
      <c r="E321" s="33">
        <v>0</v>
      </c>
      <c r="F321" s="33">
        <v>0.164042692135</v>
      </c>
      <c r="G321" s="33">
        <v>0.36404269511600001</v>
      </c>
      <c r="H321" s="33">
        <v>0.20000000298000001</v>
      </c>
      <c r="I321" s="34">
        <v>6.7216154932799095E-5</v>
      </c>
      <c r="J321" s="34">
        <v>3.02885325213826E-5</v>
      </c>
      <c r="K321" s="34">
        <v>6.7216154932799095E-5</v>
      </c>
      <c r="L321" s="34">
        <v>3.02885325213826E-5</v>
      </c>
      <c r="M321" s="14">
        <f t="shared" si="8"/>
        <v>0</v>
      </c>
      <c r="N321" s="14">
        <f t="shared" si="9"/>
        <v>1</v>
      </c>
      <c r="O321" s="42"/>
    </row>
    <row r="322" spans="1:15" ht="13.5" thickBot="1">
      <c r="A322" s="28">
        <v>44178</v>
      </c>
      <c r="B322" s="32">
        <v>24</v>
      </c>
      <c r="C322" s="33">
        <v>42373.2265625</v>
      </c>
      <c r="D322" s="33">
        <v>0</v>
      </c>
      <c r="E322" s="33">
        <v>0</v>
      </c>
      <c r="F322" s="33">
        <v>0.164042692135</v>
      </c>
      <c r="G322" s="33">
        <v>0.36404269511600001</v>
      </c>
      <c r="H322" s="33">
        <v>0.20000000298000001</v>
      </c>
      <c r="I322" s="34">
        <v>6.7216154932799095E-5</v>
      </c>
      <c r="J322" s="34">
        <v>3.02885325213826E-5</v>
      </c>
      <c r="K322" s="34">
        <v>6.7216154932799095E-5</v>
      </c>
      <c r="L322" s="34">
        <v>3.02885325213826E-5</v>
      </c>
      <c r="M322" s="14">
        <f t="shared" si="8"/>
        <v>0</v>
      </c>
      <c r="N322" s="14">
        <f t="shared" si="9"/>
        <v>1</v>
      </c>
      <c r="O322" s="42"/>
    </row>
    <row r="323" spans="1:15" ht="13.5" thickBot="1">
      <c r="A323" s="28">
        <v>44179</v>
      </c>
      <c r="B323" s="32">
        <v>1</v>
      </c>
      <c r="C323" s="33">
        <v>41052.23828125</v>
      </c>
      <c r="D323" s="33">
        <v>0</v>
      </c>
      <c r="E323" s="33">
        <v>0</v>
      </c>
      <c r="F323" s="33">
        <v>0.164042692135</v>
      </c>
      <c r="G323" s="33">
        <v>0.36404269511600001</v>
      </c>
      <c r="H323" s="33">
        <v>0.20000000298000001</v>
      </c>
      <c r="I323" s="34">
        <v>6.7216154932799095E-5</v>
      </c>
      <c r="J323" s="34">
        <v>3.02885325213826E-5</v>
      </c>
      <c r="K323" s="34">
        <v>6.7216154932799095E-5</v>
      </c>
      <c r="L323" s="34">
        <v>3.02885325213826E-5</v>
      </c>
      <c r="M323" s="14">
        <f t="shared" si="8"/>
        <v>0</v>
      </c>
      <c r="N323" s="14">
        <f t="shared" si="9"/>
        <v>1</v>
      </c>
      <c r="O323" s="42"/>
    </row>
    <row r="324" spans="1:15" ht="13.5" thickBot="1">
      <c r="A324" s="28">
        <v>44179</v>
      </c>
      <c r="B324" s="32">
        <v>2</v>
      </c>
      <c r="C324" s="33">
        <v>40445.66796875</v>
      </c>
      <c r="D324" s="33">
        <v>0</v>
      </c>
      <c r="E324" s="33">
        <v>0</v>
      </c>
      <c r="F324" s="33">
        <v>0.164042692135</v>
      </c>
      <c r="G324" s="33">
        <v>0.36404269511600001</v>
      </c>
      <c r="H324" s="33">
        <v>0.20000000298000001</v>
      </c>
      <c r="I324" s="34">
        <v>6.7216154932799095E-5</v>
      </c>
      <c r="J324" s="34">
        <v>3.02885325213826E-5</v>
      </c>
      <c r="K324" s="34">
        <v>6.7216154932799095E-5</v>
      </c>
      <c r="L324" s="34">
        <v>3.02885325213826E-5</v>
      </c>
      <c r="M324" s="14">
        <f t="shared" si="8"/>
        <v>0</v>
      </c>
      <c r="N324" s="14">
        <f t="shared" si="9"/>
        <v>1</v>
      </c>
      <c r="O324" s="42"/>
    </row>
    <row r="325" spans="1:15" ht="13.5" thickBot="1">
      <c r="A325" s="28">
        <v>44179</v>
      </c>
      <c r="B325" s="32">
        <v>3</v>
      </c>
      <c r="C325" s="33">
        <v>40329.671875</v>
      </c>
      <c r="D325" s="33">
        <v>0</v>
      </c>
      <c r="E325" s="33">
        <v>0</v>
      </c>
      <c r="F325" s="33">
        <v>0.164042692135</v>
      </c>
      <c r="G325" s="33">
        <v>0.36404269511600001</v>
      </c>
      <c r="H325" s="33">
        <v>0.20000000298000001</v>
      </c>
      <c r="I325" s="34">
        <v>6.7216154932799095E-5</v>
      </c>
      <c r="J325" s="34">
        <v>3.02885325213826E-5</v>
      </c>
      <c r="K325" s="34">
        <v>6.7216154932799095E-5</v>
      </c>
      <c r="L325" s="34">
        <v>3.02885325213826E-5</v>
      </c>
      <c r="M325" s="14">
        <f t="shared" si="8"/>
        <v>0</v>
      </c>
      <c r="N325" s="14">
        <f t="shared" si="9"/>
        <v>1</v>
      </c>
      <c r="O325" s="42"/>
    </row>
    <row r="326" spans="1:15" ht="13.5" thickBot="1">
      <c r="A326" s="28">
        <v>44179</v>
      </c>
      <c r="B326" s="32">
        <v>4</v>
      </c>
      <c r="C326" s="33">
        <v>40743.63671875</v>
      </c>
      <c r="D326" s="33">
        <v>0</v>
      </c>
      <c r="E326" s="33">
        <v>0</v>
      </c>
      <c r="F326" s="33">
        <v>0.164042692135</v>
      </c>
      <c r="G326" s="33">
        <v>0.36404269511600001</v>
      </c>
      <c r="H326" s="33">
        <v>0.20000000298000001</v>
      </c>
      <c r="I326" s="34">
        <v>6.7216154932799095E-5</v>
      </c>
      <c r="J326" s="34">
        <v>3.02885325213826E-5</v>
      </c>
      <c r="K326" s="34">
        <v>6.7216154932799095E-5</v>
      </c>
      <c r="L326" s="34">
        <v>3.02885325213826E-5</v>
      </c>
      <c r="M326" s="14">
        <f t="shared" si="8"/>
        <v>0</v>
      </c>
      <c r="N326" s="14">
        <f t="shared" si="9"/>
        <v>1</v>
      </c>
      <c r="O326" s="42"/>
    </row>
    <row r="327" spans="1:15" ht="13.5" thickBot="1">
      <c r="A327" s="28">
        <v>44179</v>
      </c>
      <c r="B327" s="32">
        <v>5</v>
      </c>
      <c r="C327" s="33">
        <v>42022.40625</v>
      </c>
      <c r="D327" s="33">
        <v>0</v>
      </c>
      <c r="E327" s="33">
        <v>0</v>
      </c>
      <c r="F327" s="33">
        <v>0.164042692135</v>
      </c>
      <c r="G327" s="33">
        <v>0.48070936352100002</v>
      </c>
      <c r="H327" s="33">
        <v>0.31666667138499999</v>
      </c>
      <c r="I327" s="34">
        <v>8.8757268006125394E-5</v>
      </c>
      <c r="J327" s="34">
        <v>3.02885325213826E-5</v>
      </c>
      <c r="K327" s="34">
        <v>8.8757268006125394E-5</v>
      </c>
      <c r="L327" s="34">
        <v>3.02885325213826E-5</v>
      </c>
      <c r="M327" s="14">
        <f t="shared" si="8"/>
        <v>0</v>
      </c>
      <c r="N327" s="14">
        <f t="shared" si="9"/>
        <v>1</v>
      </c>
      <c r="O327" s="42"/>
    </row>
    <row r="328" spans="1:15" ht="13.5" thickBot="1">
      <c r="A328" s="28">
        <v>44179</v>
      </c>
      <c r="B328" s="32">
        <v>6</v>
      </c>
      <c r="C328" s="33">
        <v>44746.125</v>
      </c>
      <c r="D328" s="33">
        <v>0</v>
      </c>
      <c r="E328" s="33">
        <v>0</v>
      </c>
      <c r="F328" s="33">
        <v>0.164042692135</v>
      </c>
      <c r="G328" s="33">
        <v>0.56404269809600005</v>
      </c>
      <c r="H328" s="33">
        <v>0.40000000596000002</v>
      </c>
      <c r="I328" s="34">
        <v>1.0414377699999999E-4</v>
      </c>
      <c r="J328" s="34">
        <v>3.02885325213826E-5</v>
      </c>
      <c r="K328" s="34">
        <v>1.0414377699999999E-4</v>
      </c>
      <c r="L328" s="34">
        <v>3.02885325213826E-5</v>
      </c>
      <c r="M328" s="14">
        <f t="shared" si="8"/>
        <v>0</v>
      </c>
      <c r="N328" s="14">
        <f t="shared" si="9"/>
        <v>1</v>
      </c>
      <c r="O328" s="42"/>
    </row>
    <row r="329" spans="1:15" ht="13.5" thickBot="1">
      <c r="A329" s="28">
        <v>44179</v>
      </c>
      <c r="B329" s="32">
        <v>7</v>
      </c>
      <c r="C329" s="33">
        <v>48642.36328125</v>
      </c>
      <c r="D329" s="33">
        <v>0</v>
      </c>
      <c r="E329" s="33">
        <v>0</v>
      </c>
      <c r="F329" s="33">
        <v>0.164042692135</v>
      </c>
      <c r="G329" s="33">
        <v>0.56404269809600005</v>
      </c>
      <c r="H329" s="33">
        <v>0.40000000596000002</v>
      </c>
      <c r="I329" s="34">
        <v>1.0414377699999999E-4</v>
      </c>
      <c r="J329" s="34">
        <v>3.02885325213826E-5</v>
      </c>
      <c r="K329" s="34">
        <v>1.0414377699999999E-4</v>
      </c>
      <c r="L329" s="34">
        <v>3.02885325213826E-5</v>
      </c>
      <c r="M329" s="14">
        <f t="shared" si="8"/>
        <v>0</v>
      </c>
      <c r="N329" s="14">
        <f t="shared" si="9"/>
        <v>1</v>
      </c>
      <c r="O329" s="42"/>
    </row>
    <row r="330" spans="1:15" ht="13.5" thickBot="1">
      <c r="A330" s="28">
        <v>44179</v>
      </c>
      <c r="B330" s="32">
        <v>8</v>
      </c>
      <c r="C330" s="33">
        <v>51101.01171875</v>
      </c>
      <c r="D330" s="33">
        <v>34.9</v>
      </c>
      <c r="E330" s="33">
        <v>31.1</v>
      </c>
      <c r="F330" s="33">
        <v>25.235909275114999</v>
      </c>
      <c r="G330" s="33">
        <v>29.113693543059</v>
      </c>
      <c r="H330" s="33">
        <v>3.877784267944</v>
      </c>
      <c r="I330" s="34">
        <v>1.068372684E-3</v>
      </c>
      <c r="J330" s="34">
        <v>1.7843594390000001E-3</v>
      </c>
      <c r="K330" s="34">
        <v>3.6674786800000001E-4</v>
      </c>
      <c r="L330" s="34">
        <v>1.082734624E-3</v>
      </c>
      <c r="M330" s="14">
        <f t="shared" si="8"/>
        <v>1</v>
      </c>
      <c r="N330" s="14">
        <f t="shared" si="9"/>
        <v>0</v>
      </c>
      <c r="O330" s="42"/>
    </row>
    <row r="331" spans="1:15" ht="13.5" thickBot="1">
      <c r="A331" s="28">
        <v>44179</v>
      </c>
      <c r="B331" s="32">
        <v>9</v>
      </c>
      <c r="C331" s="33">
        <v>51009.0234375</v>
      </c>
      <c r="D331" s="33">
        <v>892.8</v>
      </c>
      <c r="E331" s="33">
        <v>885.2</v>
      </c>
      <c r="F331" s="33">
        <v>1272.1000214365899</v>
      </c>
      <c r="G331" s="33">
        <v>1357.3811782897501</v>
      </c>
      <c r="H331" s="33">
        <v>85.281156853157995</v>
      </c>
      <c r="I331" s="34">
        <v>8.5779390378000003E-2</v>
      </c>
      <c r="J331" s="34">
        <v>7.0033238816999993E-2</v>
      </c>
      <c r="K331" s="34">
        <v>8.7182640009000001E-2</v>
      </c>
      <c r="L331" s="34">
        <v>7.1436488448000005E-2</v>
      </c>
      <c r="M331" s="14">
        <f t="shared" si="8"/>
        <v>1</v>
      </c>
      <c r="N331" s="14">
        <f t="shared" si="9"/>
        <v>1</v>
      </c>
      <c r="O331" s="42"/>
    </row>
    <row r="332" spans="1:15" ht="13.5" thickBot="1">
      <c r="A332" s="28">
        <v>44179</v>
      </c>
      <c r="B332" s="32">
        <v>10</v>
      </c>
      <c r="C332" s="33">
        <v>49785.23046875</v>
      </c>
      <c r="D332" s="33">
        <v>2932.8</v>
      </c>
      <c r="E332" s="33">
        <v>2924.5</v>
      </c>
      <c r="F332" s="33">
        <v>3044.23659338371</v>
      </c>
      <c r="G332" s="33">
        <v>3229.72867018121</v>
      </c>
      <c r="H332" s="33">
        <v>185.492076797506</v>
      </c>
      <c r="I332" s="34">
        <v>5.4824348260000003E-2</v>
      </c>
      <c r="J332" s="34">
        <v>2.0575441909E-2</v>
      </c>
      <c r="K332" s="34">
        <v>5.6356844567999997E-2</v>
      </c>
      <c r="L332" s="34">
        <v>2.2107938216999998E-2</v>
      </c>
      <c r="M332" s="14">
        <f t="shared" ref="M332:M395" si="10">IF(F332&gt;5,1,0)</f>
        <v>1</v>
      </c>
      <c r="N332" s="14">
        <f t="shared" ref="N332:N395" si="11">IF(G332&gt;E332,1,0)</f>
        <v>1</v>
      </c>
      <c r="O332" s="42"/>
    </row>
    <row r="333" spans="1:15" ht="13.5" thickBot="1">
      <c r="A333" s="28">
        <v>44179</v>
      </c>
      <c r="B333" s="32">
        <v>11</v>
      </c>
      <c r="C333" s="33">
        <v>48390.11328125</v>
      </c>
      <c r="D333" s="33">
        <v>3521.2</v>
      </c>
      <c r="E333" s="33">
        <v>3486.9</v>
      </c>
      <c r="F333" s="33">
        <v>3279.2161974553901</v>
      </c>
      <c r="G333" s="33">
        <v>3449.9219023167402</v>
      </c>
      <c r="H333" s="33">
        <v>170.70570486135401</v>
      </c>
      <c r="I333" s="34">
        <v>1.3160653191E-2</v>
      </c>
      <c r="J333" s="34">
        <v>4.4679431784000002E-2</v>
      </c>
      <c r="K333" s="34">
        <v>6.8275660409999996E-3</v>
      </c>
      <c r="L333" s="34">
        <v>3.8346344635000001E-2</v>
      </c>
      <c r="M333" s="14">
        <f t="shared" si="10"/>
        <v>1</v>
      </c>
      <c r="N333" s="14">
        <f t="shared" si="11"/>
        <v>0</v>
      </c>
      <c r="O333" s="42"/>
    </row>
    <row r="334" spans="1:15" ht="13.5" thickBot="1">
      <c r="A334" s="28">
        <v>44179</v>
      </c>
      <c r="B334" s="32">
        <v>12</v>
      </c>
      <c r="C334" s="33">
        <v>46808.0390625</v>
      </c>
      <c r="D334" s="33">
        <v>3855.2</v>
      </c>
      <c r="E334" s="33">
        <v>3674.3</v>
      </c>
      <c r="F334" s="33">
        <v>3200.7435346286402</v>
      </c>
      <c r="G334" s="33">
        <v>3375.0844287745299</v>
      </c>
      <c r="H334" s="33">
        <v>174.34089414589101</v>
      </c>
      <c r="I334" s="34">
        <v>8.8647631318999998E-2</v>
      </c>
      <c r="J334" s="34">
        <v>0.120837604389</v>
      </c>
      <c r="K334" s="34">
        <v>5.5246597345000002E-2</v>
      </c>
      <c r="L334" s="34">
        <v>8.7436570414999998E-2</v>
      </c>
      <c r="M334" s="14">
        <f t="shared" si="10"/>
        <v>1</v>
      </c>
      <c r="N334" s="14">
        <f t="shared" si="11"/>
        <v>0</v>
      </c>
      <c r="O334" s="42"/>
    </row>
    <row r="335" spans="1:15" ht="13.5" thickBot="1">
      <c r="A335" s="28">
        <v>44179</v>
      </c>
      <c r="B335" s="32">
        <v>13</v>
      </c>
      <c r="C335" s="33">
        <v>45123.23828125</v>
      </c>
      <c r="D335" s="33">
        <v>3864.5</v>
      </c>
      <c r="E335" s="33">
        <v>3697.8</v>
      </c>
      <c r="F335" s="33">
        <v>3179.5210932784298</v>
      </c>
      <c r="G335" s="33">
        <v>3371.5486920524399</v>
      </c>
      <c r="H335" s="33">
        <v>192.02759877400899</v>
      </c>
      <c r="I335" s="34">
        <v>9.1017597478999998E-2</v>
      </c>
      <c r="J335" s="34">
        <v>0.126473210251</v>
      </c>
      <c r="K335" s="34">
        <v>6.0238424657000002E-2</v>
      </c>
      <c r="L335" s="34">
        <v>9.5694037430000004E-2</v>
      </c>
      <c r="M335" s="14">
        <f t="shared" si="10"/>
        <v>1</v>
      </c>
      <c r="N335" s="14">
        <f t="shared" si="11"/>
        <v>0</v>
      </c>
      <c r="O335" s="42"/>
    </row>
    <row r="336" spans="1:15" ht="13.5" thickBot="1">
      <c r="A336" s="28">
        <v>44179</v>
      </c>
      <c r="B336" s="32">
        <v>14</v>
      </c>
      <c r="C336" s="33">
        <v>43517.9765625</v>
      </c>
      <c r="D336" s="33">
        <v>3577.7</v>
      </c>
      <c r="E336" s="33">
        <v>3538</v>
      </c>
      <c r="F336" s="33">
        <v>3103.3605702575001</v>
      </c>
      <c r="G336" s="33">
        <v>3517.9969036723301</v>
      </c>
      <c r="H336" s="33">
        <v>414.63633341482102</v>
      </c>
      <c r="I336" s="34">
        <v>1.1023466825E-2</v>
      </c>
      <c r="J336" s="34">
        <v>8.7581135475999994E-2</v>
      </c>
      <c r="K336" s="34">
        <v>3.693333886E-3</v>
      </c>
      <c r="L336" s="34">
        <v>8.0251002537000002E-2</v>
      </c>
      <c r="M336" s="14">
        <f t="shared" si="10"/>
        <v>1</v>
      </c>
      <c r="N336" s="14">
        <f t="shared" si="11"/>
        <v>0</v>
      </c>
      <c r="O336" s="42"/>
    </row>
    <row r="337" spans="1:15" ht="13.5" thickBot="1">
      <c r="A337" s="28">
        <v>44179</v>
      </c>
      <c r="B337" s="32">
        <v>15</v>
      </c>
      <c r="C337" s="33">
        <v>42288.67578125</v>
      </c>
      <c r="D337" s="33">
        <v>3629.2</v>
      </c>
      <c r="E337" s="33">
        <v>3586.9</v>
      </c>
      <c r="F337" s="33">
        <v>3061.9120504419702</v>
      </c>
      <c r="G337" s="33">
        <v>3703.2636916209399</v>
      </c>
      <c r="H337" s="33">
        <v>641.35164117897102</v>
      </c>
      <c r="I337" s="34">
        <v>1.3674979989E-2</v>
      </c>
      <c r="J337" s="34">
        <v>0.104742974438</v>
      </c>
      <c r="K337" s="34">
        <v>2.1485172011999999E-2</v>
      </c>
      <c r="L337" s="34">
        <v>9.6932782413999996E-2</v>
      </c>
      <c r="M337" s="14">
        <f t="shared" si="10"/>
        <v>1</v>
      </c>
      <c r="N337" s="14">
        <f t="shared" si="11"/>
        <v>1</v>
      </c>
      <c r="O337" s="42"/>
    </row>
    <row r="338" spans="1:15" ht="13.5" thickBot="1">
      <c r="A338" s="28">
        <v>44179</v>
      </c>
      <c r="B338" s="32">
        <v>16</v>
      </c>
      <c r="C338" s="33">
        <v>41640.35546875</v>
      </c>
      <c r="D338" s="33">
        <v>3436.2</v>
      </c>
      <c r="E338" s="33">
        <v>3401.3</v>
      </c>
      <c r="F338" s="33">
        <v>2886.5731712185702</v>
      </c>
      <c r="G338" s="33">
        <v>3630.7297293637998</v>
      </c>
      <c r="H338" s="33">
        <v>744.15655814523495</v>
      </c>
      <c r="I338" s="34">
        <v>3.5917601432999997E-2</v>
      </c>
      <c r="J338" s="34">
        <v>0.10148205848899999</v>
      </c>
      <c r="K338" s="34">
        <v>4.2361471448000003E-2</v>
      </c>
      <c r="L338" s="34">
        <v>9.5038188474999993E-2</v>
      </c>
      <c r="M338" s="14">
        <f t="shared" si="10"/>
        <v>1</v>
      </c>
      <c r="N338" s="14">
        <f t="shared" si="11"/>
        <v>1</v>
      </c>
      <c r="O338" s="42"/>
    </row>
    <row r="339" spans="1:15" ht="13.5" thickBot="1">
      <c r="A339" s="28">
        <v>44179</v>
      </c>
      <c r="B339" s="32">
        <v>17</v>
      </c>
      <c r="C339" s="33">
        <v>42352.36328125</v>
      </c>
      <c r="D339" s="33">
        <v>1884.1</v>
      </c>
      <c r="E339" s="33">
        <v>1836.7</v>
      </c>
      <c r="F339" s="33">
        <v>1823.94273390233</v>
      </c>
      <c r="G339" s="33">
        <v>2352.4640134112901</v>
      </c>
      <c r="H339" s="33">
        <v>528.52127950895999</v>
      </c>
      <c r="I339" s="34">
        <v>8.6477845903000006E-2</v>
      </c>
      <c r="J339" s="34">
        <v>1.1107323872999999E-2</v>
      </c>
      <c r="K339" s="34">
        <v>9.5229692283999995E-2</v>
      </c>
      <c r="L339" s="34">
        <v>2.3554774920000001E-3</v>
      </c>
      <c r="M339" s="14">
        <f t="shared" si="10"/>
        <v>1</v>
      </c>
      <c r="N339" s="14">
        <f t="shared" si="11"/>
        <v>1</v>
      </c>
      <c r="O339" s="42"/>
    </row>
    <row r="340" spans="1:15" ht="13.5" thickBot="1">
      <c r="A340" s="28">
        <v>44179</v>
      </c>
      <c r="B340" s="32">
        <v>18</v>
      </c>
      <c r="C340" s="33">
        <v>45346.51953125</v>
      </c>
      <c r="D340" s="33">
        <v>245.9</v>
      </c>
      <c r="E340" s="33">
        <v>234.8</v>
      </c>
      <c r="F340" s="33">
        <v>205.650828459259</v>
      </c>
      <c r="G340" s="33">
        <v>242.525285586298</v>
      </c>
      <c r="H340" s="33">
        <v>36.874457127037999</v>
      </c>
      <c r="I340" s="34">
        <v>6.2310088800000005E-4</v>
      </c>
      <c r="J340" s="34">
        <v>7.4315309340000002E-3</v>
      </c>
      <c r="K340" s="34">
        <v>1.4263821240000001E-3</v>
      </c>
      <c r="L340" s="34">
        <v>5.3820479210000003E-3</v>
      </c>
      <c r="M340" s="14">
        <f t="shared" si="10"/>
        <v>1</v>
      </c>
      <c r="N340" s="14">
        <f t="shared" si="11"/>
        <v>1</v>
      </c>
      <c r="O340" s="42"/>
    </row>
    <row r="341" spans="1:15" ht="13.5" thickBot="1">
      <c r="A341" s="28">
        <v>44179</v>
      </c>
      <c r="B341" s="32">
        <v>19</v>
      </c>
      <c r="C341" s="33">
        <v>48398.234375</v>
      </c>
      <c r="D341" s="33">
        <v>0</v>
      </c>
      <c r="E341" s="33">
        <v>0</v>
      </c>
      <c r="F341" s="33">
        <v>0.29353742810599998</v>
      </c>
      <c r="G341" s="33">
        <v>0.69359508739999998</v>
      </c>
      <c r="H341" s="33">
        <v>0.40005765929300002</v>
      </c>
      <c r="I341" s="34">
        <v>1.2806408500000001E-4</v>
      </c>
      <c r="J341" s="34">
        <v>5.4198195736133998E-5</v>
      </c>
      <c r="K341" s="34">
        <v>1.2806408500000001E-4</v>
      </c>
      <c r="L341" s="34">
        <v>5.4198195736133998E-5</v>
      </c>
      <c r="M341" s="14">
        <f t="shared" si="10"/>
        <v>0</v>
      </c>
      <c r="N341" s="14">
        <f t="shared" si="11"/>
        <v>1</v>
      </c>
      <c r="O341" s="42"/>
    </row>
    <row r="342" spans="1:15" ht="13.5" thickBot="1">
      <c r="A342" s="28">
        <v>44179</v>
      </c>
      <c r="B342" s="32">
        <v>20</v>
      </c>
      <c r="C342" s="33">
        <v>48994.16015625</v>
      </c>
      <c r="D342" s="33">
        <v>0</v>
      </c>
      <c r="E342" s="33">
        <v>0</v>
      </c>
      <c r="F342" s="33">
        <v>0.29353742810599998</v>
      </c>
      <c r="G342" s="33">
        <v>0.69353743406699997</v>
      </c>
      <c r="H342" s="33">
        <v>0.40000000596000002</v>
      </c>
      <c r="I342" s="34">
        <v>1.2805343999999999E-4</v>
      </c>
      <c r="J342" s="34">
        <v>5.4198195736133998E-5</v>
      </c>
      <c r="K342" s="34">
        <v>1.2805343999999999E-4</v>
      </c>
      <c r="L342" s="34">
        <v>5.4198195736133998E-5</v>
      </c>
      <c r="M342" s="14">
        <f t="shared" si="10"/>
        <v>0</v>
      </c>
      <c r="N342" s="14">
        <f t="shared" si="11"/>
        <v>1</v>
      </c>
      <c r="O342" s="42"/>
    </row>
    <row r="343" spans="1:15" ht="13.5" thickBot="1">
      <c r="A343" s="28">
        <v>44179</v>
      </c>
      <c r="B343" s="32">
        <v>21</v>
      </c>
      <c r="C343" s="33">
        <v>49027.7421875</v>
      </c>
      <c r="D343" s="33">
        <v>0</v>
      </c>
      <c r="E343" s="33">
        <v>0</v>
      </c>
      <c r="F343" s="33">
        <v>0.29353742810599998</v>
      </c>
      <c r="G343" s="33">
        <v>0.726870767897</v>
      </c>
      <c r="H343" s="33">
        <v>0.43333333978999999</v>
      </c>
      <c r="I343" s="34">
        <v>1.3420804399999999E-4</v>
      </c>
      <c r="J343" s="34">
        <v>5.4198195736133998E-5</v>
      </c>
      <c r="K343" s="34">
        <v>1.3420804399999999E-4</v>
      </c>
      <c r="L343" s="34">
        <v>5.4198195736133998E-5</v>
      </c>
      <c r="M343" s="14">
        <f t="shared" si="10"/>
        <v>0</v>
      </c>
      <c r="N343" s="14">
        <f t="shared" si="11"/>
        <v>1</v>
      </c>
      <c r="O343" s="42"/>
    </row>
    <row r="344" spans="1:15" ht="13.5" thickBot="1">
      <c r="A344" s="28">
        <v>44179</v>
      </c>
      <c r="B344" s="32">
        <v>22</v>
      </c>
      <c r="C344" s="33">
        <v>48034.80859375</v>
      </c>
      <c r="D344" s="33">
        <v>0</v>
      </c>
      <c r="E344" s="33">
        <v>0</v>
      </c>
      <c r="F344" s="33">
        <v>0.29353742810599998</v>
      </c>
      <c r="G344" s="33">
        <v>0.69353743406699997</v>
      </c>
      <c r="H344" s="33">
        <v>0.40000000596000002</v>
      </c>
      <c r="I344" s="34">
        <v>1.2805343999999999E-4</v>
      </c>
      <c r="J344" s="34">
        <v>5.4198195736133998E-5</v>
      </c>
      <c r="K344" s="34">
        <v>1.2805343999999999E-4</v>
      </c>
      <c r="L344" s="34">
        <v>5.4198195736133998E-5</v>
      </c>
      <c r="M344" s="14">
        <f t="shared" si="10"/>
        <v>0</v>
      </c>
      <c r="N344" s="14">
        <f t="shared" si="11"/>
        <v>1</v>
      </c>
      <c r="O344" s="42"/>
    </row>
    <row r="345" spans="1:15" ht="13.5" thickBot="1">
      <c r="A345" s="28">
        <v>44179</v>
      </c>
      <c r="B345" s="32">
        <v>23</v>
      </c>
      <c r="C345" s="33">
        <v>45892.5546875</v>
      </c>
      <c r="D345" s="33">
        <v>0</v>
      </c>
      <c r="E345" s="33">
        <v>0</v>
      </c>
      <c r="F345" s="33">
        <v>0.29353742810599998</v>
      </c>
      <c r="G345" s="33">
        <v>0.69353743406699997</v>
      </c>
      <c r="H345" s="33">
        <v>0.40000000596000002</v>
      </c>
      <c r="I345" s="34">
        <v>1.2805343999999999E-4</v>
      </c>
      <c r="J345" s="34">
        <v>5.4198195736133998E-5</v>
      </c>
      <c r="K345" s="34">
        <v>1.2805343999999999E-4</v>
      </c>
      <c r="L345" s="34">
        <v>5.4198195736133998E-5</v>
      </c>
      <c r="M345" s="14">
        <f t="shared" si="10"/>
        <v>0</v>
      </c>
      <c r="N345" s="14">
        <f t="shared" si="11"/>
        <v>1</v>
      </c>
      <c r="O345" s="42"/>
    </row>
    <row r="346" spans="1:15" ht="13.5" thickBot="1">
      <c r="A346" s="28">
        <v>44179</v>
      </c>
      <c r="B346" s="32">
        <v>24</v>
      </c>
      <c r="C346" s="33">
        <v>43860.13671875</v>
      </c>
      <c r="D346" s="33">
        <v>0</v>
      </c>
      <c r="E346" s="33">
        <v>0</v>
      </c>
      <c r="F346" s="33">
        <v>0.29353742810599998</v>
      </c>
      <c r="G346" s="33">
        <v>0.69353743406699997</v>
      </c>
      <c r="H346" s="33">
        <v>0.40000000596000002</v>
      </c>
      <c r="I346" s="34">
        <v>1.2805343999999999E-4</v>
      </c>
      <c r="J346" s="34">
        <v>5.4198195736133998E-5</v>
      </c>
      <c r="K346" s="34">
        <v>1.2805343999999999E-4</v>
      </c>
      <c r="L346" s="34">
        <v>5.4198195736133998E-5</v>
      </c>
      <c r="M346" s="14">
        <f t="shared" si="10"/>
        <v>0</v>
      </c>
      <c r="N346" s="14">
        <f t="shared" si="11"/>
        <v>1</v>
      </c>
      <c r="O346" s="42"/>
    </row>
    <row r="347" spans="1:15" ht="13.5" thickBot="1">
      <c r="A347" s="28">
        <v>44180</v>
      </c>
      <c r="B347" s="32">
        <v>1</v>
      </c>
      <c r="C347" s="33">
        <v>42418.86328125</v>
      </c>
      <c r="D347" s="33">
        <v>0</v>
      </c>
      <c r="E347" s="33">
        <v>128.9</v>
      </c>
      <c r="F347" s="33">
        <v>0.29353742810599998</v>
      </c>
      <c r="G347" s="33">
        <v>0.69353743406699997</v>
      </c>
      <c r="H347" s="33">
        <v>0.40000000596000002</v>
      </c>
      <c r="I347" s="34">
        <v>1.2507437900000001E-4</v>
      </c>
      <c r="J347" s="34">
        <v>5.2937317963372698E-5</v>
      </c>
      <c r="K347" s="34">
        <v>2.3121093339E-2</v>
      </c>
      <c r="L347" s="34">
        <v>2.3193230400000001E-2</v>
      </c>
      <c r="M347" s="14">
        <f t="shared" si="10"/>
        <v>0</v>
      </c>
      <c r="N347" s="14">
        <f t="shared" si="11"/>
        <v>0</v>
      </c>
      <c r="O347" s="42"/>
    </row>
    <row r="348" spans="1:15" ht="13.5" thickBot="1">
      <c r="A348" s="28">
        <v>44180</v>
      </c>
      <c r="B348" s="32">
        <v>2</v>
      </c>
      <c r="C348" s="33">
        <v>41630.640625</v>
      </c>
      <c r="D348" s="33">
        <v>0</v>
      </c>
      <c r="E348" s="33">
        <v>128.9</v>
      </c>
      <c r="F348" s="33">
        <v>0.29353742810599998</v>
      </c>
      <c r="G348" s="33">
        <v>0.69353743406699997</v>
      </c>
      <c r="H348" s="33">
        <v>0.40000000596000002</v>
      </c>
      <c r="I348" s="34">
        <v>1.2507437900000001E-4</v>
      </c>
      <c r="J348" s="34">
        <v>5.2937317963372698E-5</v>
      </c>
      <c r="K348" s="34">
        <v>2.3121093339E-2</v>
      </c>
      <c r="L348" s="34">
        <v>2.3193230400000001E-2</v>
      </c>
      <c r="M348" s="14">
        <f t="shared" si="10"/>
        <v>0</v>
      </c>
      <c r="N348" s="14">
        <f t="shared" si="11"/>
        <v>0</v>
      </c>
      <c r="O348" s="42"/>
    </row>
    <row r="349" spans="1:15" ht="13.5" thickBot="1">
      <c r="A349" s="28">
        <v>44180</v>
      </c>
      <c r="B349" s="32">
        <v>3</v>
      </c>
      <c r="C349" s="33">
        <v>41377.27734375</v>
      </c>
      <c r="D349" s="33">
        <v>0</v>
      </c>
      <c r="E349" s="33">
        <v>128.9</v>
      </c>
      <c r="F349" s="33">
        <v>0.29353742810599998</v>
      </c>
      <c r="G349" s="33">
        <v>0.66020410023700005</v>
      </c>
      <c r="H349" s="33">
        <v>0.36666667212999998</v>
      </c>
      <c r="I349" s="34">
        <v>1.19062957E-4</v>
      </c>
      <c r="J349" s="34">
        <v>5.2937317963372698E-5</v>
      </c>
      <c r="K349" s="34">
        <v>2.3127104761000002E-2</v>
      </c>
      <c r="L349" s="34">
        <v>2.3193230400000001E-2</v>
      </c>
      <c r="M349" s="14">
        <f t="shared" si="10"/>
        <v>0</v>
      </c>
      <c r="N349" s="14">
        <f t="shared" si="11"/>
        <v>0</v>
      </c>
      <c r="O349" s="42"/>
    </row>
    <row r="350" spans="1:15" ht="13.5" thickBot="1">
      <c r="A350" s="28">
        <v>44180</v>
      </c>
      <c r="B350" s="32">
        <v>4</v>
      </c>
      <c r="C350" s="33">
        <v>41604.14453125</v>
      </c>
      <c r="D350" s="33">
        <v>0</v>
      </c>
      <c r="E350" s="33">
        <v>128.9</v>
      </c>
      <c r="F350" s="33">
        <v>0.29353742810599998</v>
      </c>
      <c r="G350" s="33">
        <v>0.49353743108699999</v>
      </c>
      <c r="H350" s="33">
        <v>0.20000000298000001</v>
      </c>
      <c r="I350" s="34">
        <v>8.9005848708229704E-5</v>
      </c>
      <c r="J350" s="34">
        <v>5.2937317963372698E-5</v>
      </c>
      <c r="K350" s="34">
        <v>2.3157161868999999E-2</v>
      </c>
      <c r="L350" s="34">
        <v>2.3193230400000001E-2</v>
      </c>
      <c r="M350" s="14">
        <f t="shared" si="10"/>
        <v>0</v>
      </c>
      <c r="N350" s="14">
        <f t="shared" si="11"/>
        <v>0</v>
      </c>
      <c r="O350" s="42"/>
    </row>
    <row r="351" spans="1:15" ht="13.5" thickBot="1">
      <c r="A351" s="28">
        <v>44180</v>
      </c>
      <c r="B351" s="32">
        <v>5</v>
      </c>
      <c r="C351" s="33">
        <v>42468.33984375</v>
      </c>
      <c r="D351" s="33">
        <v>0</v>
      </c>
      <c r="E351" s="33">
        <v>128.9</v>
      </c>
      <c r="F351" s="33">
        <v>0.29353742810599998</v>
      </c>
      <c r="G351" s="33">
        <v>0.49353743108699999</v>
      </c>
      <c r="H351" s="33">
        <v>0.20000000298000001</v>
      </c>
      <c r="I351" s="34">
        <v>8.9005848708229704E-5</v>
      </c>
      <c r="J351" s="34">
        <v>5.2937317963372698E-5</v>
      </c>
      <c r="K351" s="34">
        <v>2.3157161868999999E-2</v>
      </c>
      <c r="L351" s="34">
        <v>2.3193230400000001E-2</v>
      </c>
      <c r="M351" s="14">
        <f t="shared" si="10"/>
        <v>0</v>
      </c>
      <c r="N351" s="14">
        <f t="shared" si="11"/>
        <v>0</v>
      </c>
      <c r="O351" s="42"/>
    </row>
    <row r="352" spans="1:15" ht="13.5" thickBot="1">
      <c r="A352" s="28">
        <v>44180</v>
      </c>
      <c r="B352" s="32">
        <v>6</v>
      </c>
      <c r="C352" s="33">
        <v>44374.4921875</v>
      </c>
      <c r="D352" s="33">
        <v>0</v>
      </c>
      <c r="E352" s="33">
        <v>128.9</v>
      </c>
      <c r="F352" s="33">
        <v>0.29722287919000001</v>
      </c>
      <c r="G352" s="33">
        <v>0.49722288216999999</v>
      </c>
      <c r="H352" s="33">
        <v>0.20000000298000001</v>
      </c>
      <c r="I352" s="34">
        <v>8.9670492726933595E-5</v>
      </c>
      <c r="J352" s="34">
        <v>5.3601961982076602E-5</v>
      </c>
      <c r="K352" s="34">
        <v>2.3156497224999999E-2</v>
      </c>
      <c r="L352" s="34">
        <v>2.3192565756000001E-2</v>
      </c>
      <c r="M352" s="14">
        <f t="shared" si="10"/>
        <v>0</v>
      </c>
      <c r="N352" s="14">
        <f t="shared" si="11"/>
        <v>0</v>
      </c>
      <c r="O352" s="42"/>
    </row>
    <row r="353" spans="1:15" ht="13.5" thickBot="1">
      <c r="A353" s="28">
        <v>44180</v>
      </c>
      <c r="B353" s="32">
        <v>7</v>
      </c>
      <c r="C353" s="33">
        <v>47461.625</v>
      </c>
      <c r="D353" s="33">
        <v>0</v>
      </c>
      <c r="E353" s="33">
        <v>128.9</v>
      </c>
      <c r="F353" s="33">
        <v>0.29353742810599998</v>
      </c>
      <c r="G353" s="33">
        <v>0.49353743108699999</v>
      </c>
      <c r="H353" s="33">
        <v>0.20000000298000001</v>
      </c>
      <c r="I353" s="34">
        <v>8.9005848708229704E-5</v>
      </c>
      <c r="J353" s="34">
        <v>5.2937317963372698E-5</v>
      </c>
      <c r="K353" s="34">
        <v>2.3157161868999999E-2</v>
      </c>
      <c r="L353" s="34">
        <v>2.3193230400000001E-2</v>
      </c>
      <c r="M353" s="14">
        <f t="shared" si="10"/>
        <v>0</v>
      </c>
      <c r="N353" s="14">
        <f t="shared" si="11"/>
        <v>0</v>
      </c>
      <c r="O353" s="42"/>
    </row>
    <row r="354" spans="1:15" ht="13.5" thickBot="1">
      <c r="A354" s="28">
        <v>44180</v>
      </c>
      <c r="B354" s="32">
        <v>8</v>
      </c>
      <c r="C354" s="33">
        <v>48912.74609375</v>
      </c>
      <c r="D354" s="33">
        <v>21.1</v>
      </c>
      <c r="E354" s="33">
        <v>33.9</v>
      </c>
      <c r="F354" s="33">
        <v>11.230847166864001</v>
      </c>
      <c r="G354" s="33">
        <v>12.820738473898</v>
      </c>
      <c r="H354" s="33">
        <v>1.5898913070330001</v>
      </c>
      <c r="I354" s="34">
        <v>1.493103972E-3</v>
      </c>
      <c r="J354" s="34">
        <v>1.779829185E-3</v>
      </c>
      <c r="K354" s="34">
        <v>3.8014899050000002E-3</v>
      </c>
      <c r="L354" s="34">
        <v>4.0882151179999996E-3</v>
      </c>
      <c r="M354" s="14">
        <f t="shared" si="10"/>
        <v>1</v>
      </c>
      <c r="N354" s="14">
        <f t="shared" si="11"/>
        <v>0</v>
      </c>
      <c r="O354" s="42"/>
    </row>
    <row r="355" spans="1:15" ht="13.5" thickBot="1">
      <c r="A355" s="28">
        <v>44180</v>
      </c>
      <c r="B355" s="32">
        <v>9</v>
      </c>
      <c r="C355" s="33">
        <v>49126.41015625</v>
      </c>
      <c r="D355" s="33">
        <v>715.6</v>
      </c>
      <c r="E355" s="33">
        <v>728.7</v>
      </c>
      <c r="F355" s="33">
        <v>1141.6117902824301</v>
      </c>
      <c r="G355" s="33">
        <v>1177.7711593710301</v>
      </c>
      <c r="H355" s="33">
        <v>36.159369088596002</v>
      </c>
      <c r="I355" s="34">
        <v>8.3349172112999997E-2</v>
      </c>
      <c r="J355" s="34">
        <v>7.6828095632000007E-2</v>
      </c>
      <c r="K355" s="34">
        <v>8.0986683384999994E-2</v>
      </c>
      <c r="L355" s="34">
        <v>7.4465606902999998E-2</v>
      </c>
      <c r="M355" s="14">
        <f t="shared" si="10"/>
        <v>1</v>
      </c>
      <c r="N355" s="14">
        <f t="shared" si="11"/>
        <v>1</v>
      </c>
      <c r="O355" s="42"/>
    </row>
    <row r="356" spans="1:15" ht="13.5" thickBot="1">
      <c r="A356" s="28">
        <v>44180</v>
      </c>
      <c r="B356" s="32">
        <v>10</v>
      </c>
      <c r="C356" s="33">
        <v>48937.7109375</v>
      </c>
      <c r="D356" s="33">
        <v>2615.3000000000002</v>
      </c>
      <c r="E356" s="33">
        <v>2603.6999999999998</v>
      </c>
      <c r="F356" s="33">
        <v>2532.9309143056298</v>
      </c>
      <c r="G356" s="33">
        <v>2949.7842264841902</v>
      </c>
      <c r="H356" s="33">
        <v>416.85331217856299</v>
      </c>
      <c r="I356" s="34">
        <v>6.0321772134000001E-2</v>
      </c>
      <c r="J356" s="34">
        <v>1.4854659277E-2</v>
      </c>
      <c r="K356" s="34">
        <v>6.2413746886000002E-2</v>
      </c>
      <c r="L356" s="34">
        <v>1.2762684525E-2</v>
      </c>
      <c r="M356" s="14">
        <f t="shared" si="10"/>
        <v>1</v>
      </c>
      <c r="N356" s="14">
        <f t="shared" si="11"/>
        <v>1</v>
      </c>
      <c r="O356" s="42"/>
    </row>
    <row r="357" spans="1:15" ht="13.5" thickBot="1">
      <c r="A357" s="28">
        <v>44180</v>
      </c>
      <c r="B357" s="32">
        <v>11</v>
      </c>
      <c r="C357" s="33">
        <v>48709.15234375</v>
      </c>
      <c r="D357" s="33">
        <v>3207.8</v>
      </c>
      <c r="E357" s="33">
        <v>3172.9</v>
      </c>
      <c r="F357" s="33">
        <v>2216.51569177377</v>
      </c>
      <c r="G357" s="33">
        <v>3087.4512234570998</v>
      </c>
      <c r="H357" s="33">
        <v>870.93553168333301</v>
      </c>
      <c r="I357" s="34">
        <v>2.1704017409999998E-2</v>
      </c>
      <c r="J357" s="34">
        <v>0.178770840076</v>
      </c>
      <c r="K357" s="34">
        <v>1.5410058888999999E-2</v>
      </c>
      <c r="L357" s="34">
        <v>0.17247688155499999</v>
      </c>
      <c r="M357" s="14">
        <f t="shared" si="10"/>
        <v>1</v>
      </c>
      <c r="N357" s="14">
        <f t="shared" si="11"/>
        <v>0</v>
      </c>
      <c r="O357" s="42"/>
    </row>
    <row r="358" spans="1:15" ht="13.5" thickBot="1">
      <c r="A358" s="28">
        <v>44180</v>
      </c>
      <c r="B358" s="32">
        <v>12</v>
      </c>
      <c r="C358" s="33">
        <v>48072.453125</v>
      </c>
      <c r="D358" s="33">
        <v>3249.6</v>
      </c>
      <c r="E358" s="33">
        <v>3223.1</v>
      </c>
      <c r="F358" s="33">
        <v>1987.1163719077599</v>
      </c>
      <c r="G358" s="33">
        <v>3103.6848632001002</v>
      </c>
      <c r="H358" s="33">
        <v>1116.56849129233</v>
      </c>
      <c r="I358" s="34">
        <v>2.6314722596000002E-2</v>
      </c>
      <c r="J358" s="34">
        <v>0.22767964437999999</v>
      </c>
      <c r="K358" s="34">
        <v>2.1535642343999999E-2</v>
      </c>
      <c r="L358" s="34">
        <v>0.22290056412799999</v>
      </c>
      <c r="M358" s="14">
        <f t="shared" si="10"/>
        <v>1</v>
      </c>
      <c r="N358" s="14">
        <f t="shared" si="11"/>
        <v>0</v>
      </c>
      <c r="O358" s="42"/>
    </row>
    <row r="359" spans="1:15" ht="13.5" thickBot="1">
      <c r="A359" s="28">
        <v>44180</v>
      </c>
      <c r="B359" s="32">
        <v>13</v>
      </c>
      <c r="C359" s="33">
        <v>46972.796875</v>
      </c>
      <c r="D359" s="33">
        <v>3280.9</v>
      </c>
      <c r="E359" s="33">
        <v>3263.3</v>
      </c>
      <c r="F359" s="33">
        <v>2062.5572090324999</v>
      </c>
      <c r="G359" s="33">
        <v>3058.0869392179202</v>
      </c>
      <c r="H359" s="33">
        <v>995.52973018542502</v>
      </c>
      <c r="I359" s="34">
        <v>4.0182698066999999E-2</v>
      </c>
      <c r="J359" s="34">
        <v>0.219719168794</v>
      </c>
      <c r="K359" s="34">
        <v>3.7008667407999997E-2</v>
      </c>
      <c r="L359" s="34">
        <v>0.21654513813599999</v>
      </c>
      <c r="M359" s="14">
        <f t="shared" si="10"/>
        <v>1</v>
      </c>
      <c r="N359" s="14">
        <f t="shared" si="11"/>
        <v>0</v>
      </c>
      <c r="O359" s="42"/>
    </row>
    <row r="360" spans="1:15" ht="13.5" thickBot="1">
      <c r="A360" s="28">
        <v>44180</v>
      </c>
      <c r="B360" s="32">
        <v>14</v>
      </c>
      <c r="C360" s="33">
        <v>46182.2421875</v>
      </c>
      <c r="D360" s="33">
        <v>3150.4</v>
      </c>
      <c r="E360" s="33">
        <v>3139.5</v>
      </c>
      <c r="F360" s="33">
        <v>1872.86362398458</v>
      </c>
      <c r="G360" s="33">
        <v>3002.51894021307</v>
      </c>
      <c r="H360" s="33">
        <v>1129.6553162284899</v>
      </c>
      <c r="I360" s="34">
        <v>2.6669262360000001E-2</v>
      </c>
      <c r="J360" s="34">
        <v>0.23039429684599999</v>
      </c>
      <c r="K360" s="34">
        <v>2.4703527462999999E-2</v>
      </c>
      <c r="L360" s="34">
        <v>0.22842856195</v>
      </c>
      <c r="M360" s="14">
        <f t="shared" si="10"/>
        <v>1</v>
      </c>
      <c r="N360" s="14">
        <f t="shared" si="11"/>
        <v>0</v>
      </c>
      <c r="O360" s="42"/>
    </row>
    <row r="361" spans="1:15" ht="13.5" thickBot="1">
      <c r="A361" s="28">
        <v>44180</v>
      </c>
      <c r="B361" s="32">
        <v>15</v>
      </c>
      <c r="C361" s="33">
        <v>45494.8671875</v>
      </c>
      <c r="D361" s="33">
        <v>3201.3</v>
      </c>
      <c r="E361" s="33">
        <v>3193.5</v>
      </c>
      <c r="F361" s="33">
        <v>1759.5176388213499</v>
      </c>
      <c r="G361" s="33">
        <v>3049.6771582287802</v>
      </c>
      <c r="H361" s="33">
        <v>1290.15951940743</v>
      </c>
      <c r="I361" s="34">
        <v>2.7344065242000001E-2</v>
      </c>
      <c r="J361" s="34">
        <v>0.260014853233</v>
      </c>
      <c r="K361" s="34">
        <v>2.5937392564E-2</v>
      </c>
      <c r="L361" s="34">
        <v>0.25860818055500001</v>
      </c>
      <c r="M361" s="14">
        <f t="shared" si="10"/>
        <v>1</v>
      </c>
      <c r="N361" s="14">
        <f t="shared" si="11"/>
        <v>0</v>
      </c>
      <c r="O361" s="42"/>
    </row>
    <row r="362" spans="1:15" ht="13.5" thickBot="1">
      <c r="A362" s="28">
        <v>44180</v>
      </c>
      <c r="B362" s="32">
        <v>16</v>
      </c>
      <c r="C362" s="33">
        <v>45158.87109375</v>
      </c>
      <c r="D362" s="33">
        <v>3054.4</v>
      </c>
      <c r="E362" s="33">
        <v>3043.1</v>
      </c>
      <c r="F362" s="33">
        <v>1587.0598154066199</v>
      </c>
      <c r="G362" s="33">
        <v>2970.1041702994198</v>
      </c>
      <c r="H362" s="33">
        <v>1383.0443548928099</v>
      </c>
      <c r="I362" s="34">
        <v>1.5202133398999999E-2</v>
      </c>
      <c r="J362" s="34">
        <v>0.26462401886199999</v>
      </c>
      <c r="K362" s="34">
        <v>1.3164261442000001E-2</v>
      </c>
      <c r="L362" s="34">
        <v>0.26258614690499998</v>
      </c>
      <c r="M362" s="14">
        <f t="shared" si="10"/>
        <v>1</v>
      </c>
      <c r="N362" s="14">
        <f t="shared" si="11"/>
        <v>0</v>
      </c>
      <c r="O362" s="42"/>
    </row>
    <row r="363" spans="1:15" ht="13.5" thickBot="1">
      <c r="A363" s="28">
        <v>44180</v>
      </c>
      <c r="B363" s="32">
        <v>17</v>
      </c>
      <c r="C363" s="33">
        <v>45409.625</v>
      </c>
      <c r="D363" s="33">
        <v>1718.3</v>
      </c>
      <c r="E363" s="33">
        <v>1717.5</v>
      </c>
      <c r="F363" s="33">
        <v>1019.0882776455001</v>
      </c>
      <c r="G363" s="33">
        <v>2054.5428918488201</v>
      </c>
      <c r="H363" s="33">
        <v>1035.45461420333</v>
      </c>
      <c r="I363" s="34">
        <v>6.0638934508000002E-2</v>
      </c>
      <c r="J363" s="34">
        <v>0.12609769564500001</v>
      </c>
      <c r="K363" s="34">
        <v>6.0783208629000003E-2</v>
      </c>
      <c r="L363" s="34">
        <v>0.12595342152399999</v>
      </c>
      <c r="M363" s="14">
        <f t="shared" si="10"/>
        <v>1</v>
      </c>
      <c r="N363" s="14">
        <f t="shared" si="11"/>
        <v>1</v>
      </c>
      <c r="O363" s="42"/>
    </row>
    <row r="364" spans="1:15" ht="13.5" thickBot="1">
      <c r="A364" s="28">
        <v>44180</v>
      </c>
      <c r="B364" s="32">
        <v>18</v>
      </c>
      <c r="C364" s="33">
        <v>47197.89453125</v>
      </c>
      <c r="D364" s="33">
        <v>230</v>
      </c>
      <c r="E364" s="33">
        <v>219.7</v>
      </c>
      <c r="F364" s="33">
        <v>134.77656531928201</v>
      </c>
      <c r="G364" s="33">
        <v>280.747692241788</v>
      </c>
      <c r="H364" s="33">
        <v>145.97112692250599</v>
      </c>
      <c r="I364" s="34">
        <v>9.1519733519999993E-3</v>
      </c>
      <c r="J364" s="34">
        <v>1.7172846650999999E-2</v>
      </c>
      <c r="K364" s="34">
        <v>1.1009502658000001E-2</v>
      </c>
      <c r="L364" s="34">
        <v>1.5315317344999999E-2</v>
      </c>
      <c r="M364" s="14">
        <f t="shared" si="10"/>
        <v>1</v>
      </c>
      <c r="N364" s="14">
        <f t="shared" si="11"/>
        <v>1</v>
      </c>
      <c r="O364" s="42"/>
    </row>
    <row r="365" spans="1:15" ht="13.5" thickBot="1">
      <c r="A365" s="28">
        <v>44180</v>
      </c>
      <c r="B365" s="32">
        <v>19</v>
      </c>
      <c r="C365" s="33">
        <v>48769.13671875</v>
      </c>
      <c r="D365" s="33">
        <v>0</v>
      </c>
      <c r="E365" s="33">
        <v>0</v>
      </c>
      <c r="F365" s="33">
        <v>0.25378321340999999</v>
      </c>
      <c r="G365" s="33">
        <v>0.85897679744300004</v>
      </c>
      <c r="H365" s="33">
        <v>0.60519358403300005</v>
      </c>
      <c r="I365" s="34">
        <v>1.5491015200000001E-4</v>
      </c>
      <c r="J365" s="34">
        <v>4.5767937495097501E-5</v>
      </c>
      <c r="K365" s="34">
        <v>1.5491015200000001E-4</v>
      </c>
      <c r="L365" s="34">
        <v>4.5767937495097501E-5</v>
      </c>
      <c r="M365" s="14">
        <f t="shared" si="10"/>
        <v>0</v>
      </c>
      <c r="N365" s="14">
        <f t="shared" si="11"/>
        <v>1</v>
      </c>
      <c r="O365" s="42"/>
    </row>
    <row r="366" spans="1:15" ht="13.5" thickBot="1">
      <c r="A366" s="28">
        <v>44180</v>
      </c>
      <c r="B366" s="32">
        <v>20</v>
      </c>
      <c r="C366" s="33">
        <v>48541.47265625</v>
      </c>
      <c r="D366" s="33">
        <v>0</v>
      </c>
      <c r="E366" s="33">
        <v>0</v>
      </c>
      <c r="F366" s="33">
        <v>0.25378321340999999</v>
      </c>
      <c r="G366" s="33">
        <v>0.75378322086000005</v>
      </c>
      <c r="H366" s="33">
        <v>0.50000000744999995</v>
      </c>
      <c r="I366" s="34">
        <v>1.3593926399999999E-4</v>
      </c>
      <c r="J366" s="34">
        <v>4.5767937495097501E-5</v>
      </c>
      <c r="K366" s="34">
        <v>1.3593926399999999E-4</v>
      </c>
      <c r="L366" s="34">
        <v>4.5767937495097501E-5</v>
      </c>
      <c r="M366" s="14">
        <f t="shared" si="10"/>
        <v>0</v>
      </c>
      <c r="N366" s="14">
        <f t="shared" si="11"/>
        <v>1</v>
      </c>
      <c r="O366" s="42"/>
    </row>
    <row r="367" spans="1:15" ht="13.5" thickBot="1">
      <c r="A367" s="28">
        <v>44180</v>
      </c>
      <c r="B367" s="32">
        <v>21</v>
      </c>
      <c r="C367" s="33">
        <v>47693.99609375</v>
      </c>
      <c r="D367" s="33">
        <v>0</v>
      </c>
      <c r="E367" s="33">
        <v>0</v>
      </c>
      <c r="F367" s="33">
        <v>0.25378321340999999</v>
      </c>
      <c r="G367" s="33">
        <v>0.75378322086000005</v>
      </c>
      <c r="H367" s="33">
        <v>0.50000000744999995</v>
      </c>
      <c r="I367" s="34">
        <v>1.3593926399999999E-4</v>
      </c>
      <c r="J367" s="34">
        <v>4.5767937495097501E-5</v>
      </c>
      <c r="K367" s="34">
        <v>1.3593926399999999E-4</v>
      </c>
      <c r="L367" s="34">
        <v>4.5767937495097501E-5</v>
      </c>
      <c r="M367" s="14">
        <f t="shared" si="10"/>
        <v>0</v>
      </c>
      <c r="N367" s="14">
        <f t="shared" si="11"/>
        <v>1</v>
      </c>
      <c r="O367" s="42"/>
    </row>
    <row r="368" spans="1:15" ht="13.5" thickBot="1">
      <c r="A368" s="28">
        <v>44180</v>
      </c>
      <c r="B368" s="32">
        <v>22</v>
      </c>
      <c r="C368" s="33">
        <v>46200.5234375</v>
      </c>
      <c r="D368" s="33">
        <v>0</v>
      </c>
      <c r="E368" s="33">
        <v>0</v>
      </c>
      <c r="F368" s="33">
        <v>0.25378321340999999</v>
      </c>
      <c r="G368" s="33">
        <v>0.67044988628500002</v>
      </c>
      <c r="H368" s="33">
        <v>0.41666667287499998</v>
      </c>
      <c r="I368" s="34">
        <v>1.2091070900000001E-4</v>
      </c>
      <c r="J368" s="34">
        <v>4.5767937495097501E-5</v>
      </c>
      <c r="K368" s="34">
        <v>1.2091070900000001E-4</v>
      </c>
      <c r="L368" s="34">
        <v>4.5767937495097501E-5</v>
      </c>
      <c r="M368" s="14">
        <f t="shared" si="10"/>
        <v>0</v>
      </c>
      <c r="N368" s="14">
        <f t="shared" si="11"/>
        <v>1</v>
      </c>
      <c r="O368" s="42"/>
    </row>
    <row r="369" spans="1:15" ht="13.5" thickBot="1">
      <c r="A369" s="28">
        <v>44180</v>
      </c>
      <c r="B369" s="32">
        <v>23</v>
      </c>
      <c r="C369" s="33">
        <v>43864.921875</v>
      </c>
      <c r="D369" s="33">
        <v>0</v>
      </c>
      <c r="E369" s="33">
        <v>0</v>
      </c>
      <c r="F369" s="33">
        <v>0.25378321340999999</v>
      </c>
      <c r="G369" s="33">
        <v>0.55378321787999996</v>
      </c>
      <c r="H369" s="33">
        <v>0.30000000447000003</v>
      </c>
      <c r="I369" s="34">
        <v>9.9870733612383004E-5</v>
      </c>
      <c r="J369" s="34">
        <v>4.5767937495097501E-5</v>
      </c>
      <c r="K369" s="34">
        <v>9.9870733612383004E-5</v>
      </c>
      <c r="L369" s="34">
        <v>4.5767937495097501E-5</v>
      </c>
      <c r="M369" s="14">
        <f t="shared" si="10"/>
        <v>0</v>
      </c>
      <c r="N369" s="14">
        <f t="shared" si="11"/>
        <v>1</v>
      </c>
      <c r="O369" s="42"/>
    </row>
    <row r="370" spans="1:15" ht="13.5" thickBot="1">
      <c r="A370" s="28">
        <v>44180</v>
      </c>
      <c r="B370" s="32">
        <v>24</v>
      </c>
      <c r="C370" s="33">
        <v>41972.9453125</v>
      </c>
      <c r="D370" s="33">
        <v>0</v>
      </c>
      <c r="E370" s="33">
        <v>0</v>
      </c>
      <c r="F370" s="33">
        <v>0.25378321340999999</v>
      </c>
      <c r="G370" s="33">
        <v>0.55378321787999996</v>
      </c>
      <c r="H370" s="33">
        <v>0.30000000447000003</v>
      </c>
      <c r="I370" s="34">
        <v>9.9870733612383004E-5</v>
      </c>
      <c r="J370" s="34">
        <v>4.5767937495097501E-5</v>
      </c>
      <c r="K370" s="34">
        <v>9.9870733612383004E-5</v>
      </c>
      <c r="L370" s="34">
        <v>4.5767937495097501E-5</v>
      </c>
      <c r="M370" s="14">
        <f t="shared" si="10"/>
        <v>0</v>
      </c>
      <c r="N370" s="14">
        <f t="shared" si="11"/>
        <v>1</v>
      </c>
      <c r="O370" s="42"/>
    </row>
    <row r="371" spans="1:15" ht="13.5" thickBot="1">
      <c r="A371" s="28">
        <v>44181</v>
      </c>
      <c r="B371" s="32">
        <v>1</v>
      </c>
      <c r="C371" s="33">
        <v>40512.19140625</v>
      </c>
      <c r="D371" s="33">
        <v>0</v>
      </c>
      <c r="E371" s="33">
        <v>0</v>
      </c>
      <c r="F371" s="33">
        <v>0.25378321340999999</v>
      </c>
      <c r="G371" s="33">
        <v>0.35378321489999998</v>
      </c>
      <c r="H371" s="33">
        <v>0.10000000149</v>
      </c>
      <c r="I371" s="34">
        <v>6.3802202867525997E-5</v>
      </c>
      <c r="J371" s="34">
        <v>4.5767937495097501E-5</v>
      </c>
      <c r="K371" s="34">
        <v>6.3802202867525997E-5</v>
      </c>
      <c r="L371" s="34">
        <v>4.5767937495097501E-5</v>
      </c>
      <c r="M371" s="14">
        <f t="shared" si="10"/>
        <v>0</v>
      </c>
      <c r="N371" s="14">
        <f t="shared" si="11"/>
        <v>1</v>
      </c>
      <c r="O371" s="42"/>
    </row>
    <row r="372" spans="1:15" ht="13.5" thickBot="1">
      <c r="A372" s="28">
        <v>44181</v>
      </c>
      <c r="B372" s="32">
        <v>2</v>
      </c>
      <c r="C372" s="33">
        <v>40100.70703125</v>
      </c>
      <c r="D372" s="33">
        <v>0</v>
      </c>
      <c r="E372" s="33">
        <v>0</v>
      </c>
      <c r="F372" s="33">
        <v>0.25378321340999999</v>
      </c>
      <c r="G372" s="33">
        <v>0.47044988330499998</v>
      </c>
      <c r="H372" s="33">
        <v>0.216666669895</v>
      </c>
      <c r="I372" s="34">
        <v>8.48421791353592E-5</v>
      </c>
      <c r="J372" s="34">
        <v>4.5767937495097501E-5</v>
      </c>
      <c r="K372" s="34">
        <v>8.48421791353592E-5</v>
      </c>
      <c r="L372" s="34">
        <v>4.5767937495097501E-5</v>
      </c>
      <c r="M372" s="14">
        <f t="shared" si="10"/>
        <v>0</v>
      </c>
      <c r="N372" s="14">
        <f t="shared" si="11"/>
        <v>1</v>
      </c>
      <c r="O372" s="42"/>
    </row>
    <row r="373" spans="1:15" ht="13.5" thickBot="1">
      <c r="A373" s="28">
        <v>44181</v>
      </c>
      <c r="B373" s="32">
        <v>3</v>
      </c>
      <c r="C373" s="33">
        <v>40168.94140625</v>
      </c>
      <c r="D373" s="33">
        <v>0</v>
      </c>
      <c r="E373" s="33">
        <v>0</v>
      </c>
      <c r="F373" s="33">
        <v>0.25378321340999999</v>
      </c>
      <c r="G373" s="33">
        <v>0.35378321489999998</v>
      </c>
      <c r="H373" s="33">
        <v>0.10000000149</v>
      </c>
      <c r="I373" s="34">
        <v>6.3802202867525997E-5</v>
      </c>
      <c r="J373" s="34">
        <v>4.5767937495097501E-5</v>
      </c>
      <c r="K373" s="34">
        <v>6.3802202867525997E-5</v>
      </c>
      <c r="L373" s="34">
        <v>4.5767937495097501E-5</v>
      </c>
      <c r="M373" s="14">
        <f t="shared" si="10"/>
        <v>0</v>
      </c>
      <c r="N373" s="14">
        <f t="shared" si="11"/>
        <v>1</v>
      </c>
      <c r="O373" s="42"/>
    </row>
    <row r="374" spans="1:15" ht="13.5" thickBot="1">
      <c r="A374" s="28">
        <v>44181</v>
      </c>
      <c r="B374" s="32">
        <v>4</v>
      </c>
      <c r="C374" s="33">
        <v>40836.88671875</v>
      </c>
      <c r="D374" s="33">
        <v>0</v>
      </c>
      <c r="E374" s="33">
        <v>0</v>
      </c>
      <c r="F374" s="33">
        <v>0.25378321340999999</v>
      </c>
      <c r="G374" s="33">
        <v>0.35378321489999998</v>
      </c>
      <c r="H374" s="33">
        <v>0.10000000149</v>
      </c>
      <c r="I374" s="34">
        <v>6.3802202867525997E-5</v>
      </c>
      <c r="J374" s="34">
        <v>4.5767937495097501E-5</v>
      </c>
      <c r="K374" s="34">
        <v>6.3802202867525997E-5</v>
      </c>
      <c r="L374" s="34">
        <v>4.5767937495097501E-5</v>
      </c>
      <c r="M374" s="14">
        <f t="shared" si="10"/>
        <v>0</v>
      </c>
      <c r="N374" s="14">
        <f t="shared" si="11"/>
        <v>1</v>
      </c>
      <c r="O374" s="42"/>
    </row>
    <row r="375" spans="1:15" ht="13.5" thickBot="1">
      <c r="A375" s="28">
        <v>44181</v>
      </c>
      <c r="B375" s="32">
        <v>5</v>
      </c>
      <c r="C375" s="33">
        <v>42315.3984375</v>
      </c>
      <c r="D375" s="33">
        <v>0</v>
      </c>
      <c r="E375" s="33">
        <v>0</v>
      </c>
      <c r="F375" s="33">
        <v>0.25378321340999999</v>
      </c>
      <c r="G375" s="33">
        <v>0.35378321489999998</v>
      </c>
      <c r="H375" s="33">
        <v>0.10000000149</v>
      </c>
      <c r="I375" s="34">
        <v>6.3802202867525997E-5</v>
      </c>
      <c r="J375" s="34">
        <v>4.5767937495097501E-5</v>
      </c>
      <c r="K375" s="34">
        <v>6.3802202867525997E-5</v>
      </c>
      <c r="L375" s="34">
        <v>4.5767937495097501E-5</v>
      </c>
      <c r="M375" s="14">
        <f t="shared" si="10"/>
        <v>0</v>
      </c>
      <c r="N375" s="14">
        <f t="shared" si="11"/>
        <v>1</v>
      </c>
      <c r="O375" s="42"/>
    </row>
    <row r="376" spans="1:15" ht="13.5" thickBot="1">
      <c r="A376" s="28">
        <v>44181</v>
      </c>
      <c r="B376" s="32">
        <v>6</v>
      </c>
      <c r="C376" s="33">
        <v>45215.26953125</v>
      </c>
      <c r="D376" s="33">
        <v>0</v>
      </c>
      <c r="E376" s="33">
        <v>0</v>
      </c>
      <c r="F376" s="33">
        <v>0.25378321340999999</v>
      </c>
      <c r="G376" s="33">
        <v>1.2880713824229999</v>
      </c>
      <c r="H376" s="33">
        <v>1.0342881690129999</v>
      </c>
      <c r="I376" s="34">
        <v>2.3229420700000001E-4</v>
      </c>
      <c r="J376" s="34">
        <v>4.5767937495097501E-5</v>
      </c>
      <c r="K376" s="34">
        <v>2.3229420700000001E-4</v>
      </c>
      <c r="L376" s="34">
        <v>4.5767937495097501E-5</v>
      </c>
      <c r="M376" s="14">
        <f t="shared" si="10"/>
        <v>0</v>
      </c>
      <c r="N376" s="14">
        <f t="shared" si="11"/>
        <v>1</v>
      </c>
      <c r="O376" s="42"/>
    </row>
    <row r="377" spans="1:15" ht="13.5" thickBot="1">
      <c r="A377" s="28">
        <v>44181</v>
      </c>
      <c r="B377" s="32">
        <v>7</v>
      </c>
      <c r="C377" s="33">
        <v>49195.0703125</v>
      </c>
      <c r="D377" s="33">
        <v>0</v>
      </c>
      <c r="E377" s="33">
        <v>0</v>
      </c>
      <c r="F377" s="33">
        <v>0.25378321340999999</v>
      </c>
      <c r="G377" s="33">
        <v>6.6302127311090002</v>
      </c>
      <c r="H377" s="33">
        <v>6.376429517699</v>
      </c>
      <c r="I377" s="34">
        <v>1.1957101400000001E-3</v>
      </c>
      <c r="J377" s="34">
        <v>4.5767937495097501E-5</v>
      </c>
      <c r="K377" s="34">
        <v>1.1957101400000001E-3</v>
      </c>
      <c r="L377" s="34">
        <v>4.5767937495097501E-5</v>
      </c>
      <c r="M377" s="14">
        <f t="shared" si="10"/>
        <v>0</v>
      </c>
      <c r="N377" s="14">
        <f t="shared" si="11"/>
        <v>1</v>
      </c>
      <c r="O377" s="42"/>
    </row>
    <row r="378" spans="1:15" ht="13.5" thickBot="1">
      <c r="A378" s="28">
        <v>44181</v>
      </c>
      <c r="B378" s="32">
        <v>8</v>
      </c>
      <c r="C378" s="33">
        <v>51637.203125</v>
      </c>
      <c r="D378" s="33">
        <v>29.9</v>
      </c>
      <c r="E378" s="33">
        <v>25.7</v>
      </c>
      <c r="F378" s="33">
        <v>26.221863481401002</v>
      </c>
      <c r="G378" s="33">
        <v>27.654163857272</v>
      </c>
      <c r="H378" s="33">
        <v>1.4323003758699999</v>
      </c>
      <c r="I378" s="34">
        <v>4.0502004300000001E-4</v>
      </c>
      <c r="J378" s="34">
        <v>6.6332488999999999E-4</v>
      </c>
      <c r="K378" s="34">
        <v>3.5241908999999999E-4</v>
      </c>
      <c r="L378" s="34">
        <v>9.4114243715311103E-5</v>
      </c>
      <c r="M378" s="14">
        <f t="shared" si="10"/>
        <v>1</v>
      </c>
      <c r="N378" s="14">
        <f t="shared" si="11"/>
        <v>1</v>
      </c>
      <c r="O378" s="42"/>
    </row>
    <row r="379" spans="1:15" ht="13.5" thickBot="1">
      <c r="A379" s="28">
        <v>44181</v>
      </c>
      <c r="B379" s="32">
        <v>9</v>
      </c>
      <c r="C379" s="33">
        <v>51454.8671875</v>
      </c>
      <c r="D379" s="33">
        <v>859.6</v>
      </c>
      <c r="E379" s="33">
        <v>852.9</v>
      </c>
      <c r="F379" s="33">
        <v>1302.7662875397</v>
      </c>
      <c r="G379" s="33">
        <v>1302.5629693641199</v>
      </c>
      <c r="H379" s="33">
        <v>-0.203318175574</v>
      </c>
      <c r="I379" s="34">
        <v>7.9885116206000001E-2</v>
      </c>
      <c r="J379" s="34">
        <v>7.9921783144999994E-2</v>
      </c>
      <c r="K379" s="34">
        <v>8.1093411968000004E-2</v>
      </c>
      <c r="L379" s="34">
        <v>8.1130078906999997E-2</v>
      </c>
      <c r="M379" s="14">
        <f t="shared" si="10"/>
        <v>1</v>
      </c>
      <c r="N379" s="14">
        <f t="shared" si="11"/>
        <v>1</v>
      </c>
      <c r="O379" s="42"/>
    </row>
    <row r="380" spans="1:15" ht="13.5" thickBot="1">
      <c r="A380" s="28">
        <v>44181</v>
      </c>
      <c r="B380" s="32">
        <v>10</v>
      </c>
      <c r="C380" s="33">
        <v>50557.30078125</v>
      </c>
      <c r="D380" s="33">
        <v>3084.3</v>
      </c>
      <c r="E380" s="33">
        <v>3060.6</v>
      </c>
      <c r="F380" s="33">
        <v>3264.3323616029702</v>
      </c>
      <c r="G380" s="33">
        <v>3305.5818432665401</v>
      </c>
      <c r="H380" s="33">
        <v>41.249481663565</v>
      </c>
      <c r="I380" s="34">
        <v>3.9906554241000002E-2</v>
      </c>
      <c r="J380" s="34">
        <v>3.2467513363000002E-2</v>
      </c>
      <c r="K380" s="34">
        <v>4.4180675070000001E-2</v>
      </c>
      <c r="L380" s="34">
        <v>3.6741634193E-2</v>
      </c>
      <c r="M380" s="14">
        <f t="shared" si="10"/>
        <v>1</v>
      </c>
      <c r="N380" s="14">
        <f t="shared" si="11"/>
        <v>1</v>
      </c>
      <c r="O380" s="42"/>
    </row>
    <row r="381" spans="1:15" ht="13.5" thickBot="1">
      <c r="A381" s="28">
        <v>44181</v>
      </c>
      <c r="B381" s="32">
        <v>11</v>
      </c>
      <c r="C381" s="33">
        <v>49476.1796875</v>
      </c>
      <c r="D381" s="33">
        <v>3673.5</v>
      </c>
      <c r="E381" s="33">
        <v>3621.7</v>
      </c>
      <c r="F381" s="33">
        <v>3589.5480622554401</v>
      </c>
      <c r="G381" s="33">
        <v>3618.6213201970099</v>
      </c>
      <c r="H381" s="33">
        <v>29.073257941567999</v>
      </c>
      <c r="I381" s="34">
        <v>9.8969666009999999E-3</v>
      </c>
      <c r="J381" s="34">
        <v>1.5140115012000001E-2</v>
      </c>
      <c r="K381" s="34">
        <v>5.5521727699999997E-4</v>
      </c>
      <c r="L381" s="34">
        <v>5.7983656879999996E-3</v>
      </c>
      <c r="M381" s="14">
        <f t="shared" si="10"/>
        <v>1</v>
      </c>
      <c r="N381" s="14">
        <f t="shared" si="11"/>
        <v>0</v>
      </c>
      <c r="O381" s="42"/>
    </row>
    <row r="382" spans="1:15" ht="13.5" thickBot="1">
      <c r="A382" s="28">
        <v>44181</v>
      </c>
      <c r="B382" s="32">
        <v>12</v>
      </c>
      <c r="C382" s="33">
        <v>47918.1015625</v>
      </c>
      <c r="D382" s="33">
        <v>3618.2</v>
      </c>
      <c r="E382" s="33">
        <v>3574.4</v>
      </c>
      <c r="F382" s="33">
        <v>3524.0668105741202</v>
      </c>
      <c r="G382" s="33">
        <v>3532.7880232960501</v>
      </c>
      <c r="H382" s="33">
        <v>8.7212127219299997</v>
      </c>
      <c r="I382" s="34">
        <v>1.5403422308999999E-2</v>
      </c>
      <c r="J382" s="34">
        <v>1.6976228930999999E-2</v>
      </c>
      <c r="K382" s="34">
        <v>7.5044141929999997E-3</v>
      </c>
      <c r="L382" s="34">
        <v>9.0772208160000006E-3</v>
      </c>
      <c r="M382" s="14">
        <f t="shared" si="10"/>
        <v>1</v>
      </c>
      <c r="N382" s="14">
        <f t="shared" si="11"/>
        <v>0</v>
      </c>
      <c r="O382" s="42"/>
    </row>
    <row r="383" spans="1:15" ht="13.5" thickBot="1">
      <c r="A383" s="28">
        <v>44181</v>
      </c>
      <c r="B383" s="32">
        <v>13</v>
      </c>
      <c r="C383" s="33">
        <v>46109.83984375</v>
      </c>
      <c r="D383" s="33">
        <v>3632.7</v>
      </c>
      <c r="E383" s="33">
        <v>3592.5</v>
      </c>
      <c r="F383" s="33">
        <v>3397.1217983994702</v>
      </c>
      <c r="G383" s="33">
        <v>3428.4667101411001</v>
      </c>
      <c r="H383" s="33">
        <v>31.344911741619999</v>
      </c>
      <c r="I383" s="34">
        <v>3.6831972923E-2</v>
      </c>
      <c r="J383" s="34">
        <v>4.2484797402999999E-2</v>
      </c>
      <c r="K383" s="34">
        <v>2.9582198351E-2</v>
      </c>
      <c r="L383" s="34">
        <v>3.5235022831000003E-2</v>
      </c>
      <c r="M383" s="14">
        <f t="shared" si="10"/>
        <v>1</v>
      </c>
      <c r="N383" s="14">
        <f t="shared" si="11"/>
        <v>0</v>
      </c>
      <c r="O383" s="42"/>
    </row>
    <row r="384" spans="1:15" ht="13.5" thickBot="1">
      <c r="A384" s="28">
        <v>44181</v>
      </c>
      <c r="B384" s="32">
        <v>14</v>
      </c>
      <c r="C384" s="33">
        <v>44327.40625</v>
      </c>
      <c r="D384" s="33">
        <v>3509.1</v>
      </c>
      <c r="E384" s="33">
        <v>3473.5</v>
      </c>
      <c r="F384" s="33">
        <v>3352.1556416796202</v>
      </c>
      <c r="G384" s="33">
        <v>3456.3406624327699</v>
      </c>
      <c r="H384" s="33">
        <v>104.18502075315099</v>
      </c>
      <c r="I384" s="34">
        <v>9.5147588029999997E-3</v>
      </c>
      <c r="J384" s="34">
        <v>2.8303761643999999E-2</v>
      </c>
      <c r="K384" s="34">
        <v>3.0945604260000001E-3</v>
      </c>
      <c r="L384" s="34">
        <v>2.1883563267E-2</v>
      </c>
      <c r="M384" s="14">
        <f t="shared" si="10"/>
        <v>1</v>
      </c>
      <c r="N384" s="14">
        <f t="shared" si="11"/>
        <v>0</v>
      </c>
      <c r="O384" s="42"/>
    </row>
    <row r="385" spans="1:15" ht="13.5" thickBot="1">
      <c r="A385" s="28">
        <v>44181</v>
      </c>
      <c r="B385" s="32">
        <v>15</v>
      </c>
      <c r="C385" s="33">
        <v>42854.8515625</v>
      </c>
      <c r="D385" s="33">
        <v>3632.9</v>
      </c>
      <c r="E385" s="33">
        <v>3590.9</v>
      </c>
      <c r="F385" s="33">
        <v>3600.5055930943199</v>
      </c>
      <c r="G385" s="33">
        <v>3647.0467916297898</v>
      </c>
      <c r="H385" s="33">
        <v>46.541198535474003</v>
      </c>
      <c r="I385" s="34">
        <v>2.551269906E-3</v>
      </c>
      <c r="J385" s="34">
        <v>5.8420932199999996E-3</v>
      </c>
      <c r="K385" s="34">
        <v>1.0125661249000001E-2</v>
      </c>
      <c r="L385" s="34">
        <v>1.7322981229999999E-3</v>
      </c>
      <c r="M385" s="14">
        <f t="shared" si="10"/>
        <v>1</v>
      </c>
      <c r="N385" s="14">
        <f t="shared" si="11"/>
        <v>1</v>
      </c>
      <c r="O385" s="42"/>
    </row>
    <row r="386" spans="1:15" ht="13.5" thickBot="1">
      <c r="A386" s="28">
        <v>44181</v>
      </c>
      <c r="B386" s="32">
        <v>16</v>
      </c>
      <c r="C386" s="33">
        <v>42164.734375</v>
      </c>
      <c r="D386" s="33">
        <v>3477.5</v>
      </c>
      <c r="E386" s="33">
        <v>3426.2</v>
      </c>
      <c r="F386" s="33">
        <v>3599.0797055838498</v>
      </c>
      <c r="G386" s="33">
        <v>3621.135529572</v>
      </c>
      <c r="H386" s="33">
        <v>22.055823988143999</v>
      </c>
      <c r="I386" s="34">
        <v>2.5903612186E-2</v>
      </c>
      <c r="J386" s="34">
        <v>2.1926006416999998E-2</v>
      </c>
      <c r="K386" s="34">
        <v>3.5155190183999999E-2</v>
      </c>
      <c r="L386" s="34">
        <v>3.1177584415000001E-2</v>
      </c>
      <c r="M386" s="14">
        <f t="shared" si="10"/>
        <v>1</v>
      </c>
      <c r="N386" s="14">
        <f t="shared" si="11"/>
        <v>1</v>
      </c>
      <c r="O386" s="42"/>
    </row>
    <row r="387" spans="1:15" ht="13.5" thickBot="1">
      <c r="A387" s="28">
        <v>44181</v>
      </c>
      <c r="B387" s="32">
        <v>17</v>
      </c>
      <c r="C387" s="33">
        <v>42743.33203125</v>
      </c>
      <c r="D387" s="33">
        <v>1935.2</v>
      </c>
      <c r="E387" s="33">
        <v>1924.8</v>
      </c>
      <c r="F387" s="33">
        <v>2355.0716431167002</v>
      </c>
      <c r="G387" s="33">
        <v>2357.0117837106</v>
      </c>
      <c r="H387" s="33">
        <v>1.940140593904</v>
      </c>
      <c r="I387" s="34">
        <v>7.6070655313000002E-2</v>
      </c>
      <c r="J387" s="34">
        <v>7.5720765213999994E-2</v>
      </c>
      <c r="K387" s="34">
        <v>7.7946218883000004E-2</v>
      </c>
      <c r="L387" s="34">
        <v>7.7596328785000002E-2</v>
      </c>
      <c r="M387" s="14">
        <f t="shared" si="10"/>
        <v>1</v>
      </c>
      <c r="N387" s="14">
        <f t="shared" si="11"/>
        <v>1</v>
      </c>
      <c r="O387" s="42"/>
    </row>
    <row r="388" spans="1:15" ht="13.5" thickBot="1">
      <c r="A388" s="28">
        <v>44181</v>
      </c>
      <c r="B388" s="32">
        <v>18</v>
      </c>
      <c r="C388" s="33">
        <v>45709.80078125</v>
      </c>
      <c r="D388" s="33">
        <v>255.1</v>
      </c>
      <c r="E388" s="33">
        <v>246.3</v>
      </c>
      <c r="F388" s="33">
        <v>242.060411337045</v>
      </c>
      <c r="G388" s="33">
        <v>242.34637728607899</v>
      </c>
      <c r="H388" s="33">
        <v>0.28596594903400002</v>
      </c>
      <c r="I388" s="34">
        <v>2.30002213E-3</v>
      </c>
      <c r="J388" s="34">
        <v>2.3515939869999999E-3</v>
      </c>
      <c r="K388" s="34">
        <v>7.1300680100000002E-4</v>
      </c>
      <c r="L388" s="34">
        <v>7.64578658E-4</v>
      </c>
      <c r="M388" s="14">
        <f t="shared" si="10"/>
        <v>1</v>
      </c>
      <c r="N388" s="14">
        <f t="shared" si="11"/>
        <v>0</v>
      </c>
      <c r="O388" s="42"/>
    </row>
    <row r="389" spans="1:15" ht="13.5" thickBot="1">
      <c r="A389" s="28">
        <v>44181</v>
      </c>
      <c r="B389" s="32">
        <v>19</v>
      </c>
      <c r="C389" s="33">
        <v>48869.625</v>
      </c>
      <c r="D389" s="33">
        <v>0</v>
      </c>
      <c r="E389" s="33">
        <v>0</v>
      </c>
      <c r="F389" s="33">
        <v>9.3105279579999995E-3</v>
      </c>
      <c r="G389" s="33">
        <v>0.10958610277600001</v>
      </c>
      <c r="H389" s="33">
        <v>0.10027557481799999</v>
      </c>
      <c r="I389" s="34">
        <v>1.97630482914977E-5</v>
      </c>
      <c r="J389" s="34">
        <v>1.6790852945317899E-6</v>
      </c>
      <c r="K389" s="34">
        <v>1.97630482914977E-5</v>
      </c>
      <c r="L389" s="34">
        <v>1.6790852945317899E-6</v>
      </c>
      <c r="M389" s="14">
        <f t="shared" si="10"/>
        <v>0</v>
      </c>
      <c r="N389" s="14">
        <f t="shared" si="11"/>
        <v>1</v>
      </c>
      <c r="O389" s="42"/>
    </row>
    <row r="390" spans="1:15" ht="13.5" thickBot="1">
      <c r="A390" s="28">
        <v>44181</v>
      </c>
      <c r="B390" s="32">
        <v>20</v>
      </c>
      <c r="C390" s="33">
        <v>49559.14453125</v>
      </c>
      <c r="D390" s="33">
        <v>0</v>
      </c>
      <c r="E390" s="33">
        <v>0</v>
      </c>
      <c r="F390" s="33">
        <v>8.4227355819999992E-3</v>
      </c>
      <c r="G390" s="33">
        <v>0.10842273707199999</v>
      </c>
      <c r="H390" s="33">
        <v>0.10000000149</v>
      </c>
      <c r="I390" s="34">
        <v>1.95532438364188E-5</v>
      </c>
      <c r="J390" s="34">
        <v>1.51897846399029E-6</v>
      </c>
      <c r="K390" s="34">
        <v>1.95532438364188E-5</v>
      </c>
      <c r="L390" s="34">
        <v>1.51897846399029E-6</v>
      </c>
      <c r="M390" s="14">
        <f t="shared" si="10"/>
        <v>0</v>
      </c>
      <c r="N390" s="14">
        <f t="shared" si="11"/>
        <v>1</v>
      </c>
      <c r="O390" s="42"/>
    </row>
    <row r="391" spans="1:15" ht="13.5" thickBot="1">
      <c r="A391" s="28">
        <v>44181</v>
      </c>
      <c r="B391" s="32">
        <v>21</v>
      </c>
      <c r="C391" s="33">
        <v>49861.7109375</v>
      </c>
      <c r="D391" s="33">
        <v>0</v>
      </c>
      <c r="E391" s="33">
        <v>0</v>
      </c>
      <c r="F391" s="33">
        <v>8.4227355819999992E-3</v>
      </c>
      <c r="G391" s="33">
        <v>0.10842273707199999</v>
      </c>
      <c r="H391" s="33">
        <v>0.10000000149</v>
      </c>
      <c r="I391" s="34">
        <v>1.95532438364188E-5</v>
      </c>
      <c r="J391" s="34">
        <v>1.51897846399029E-6</v>
      </c>
      <c r="K391" s="34">
        <v>1.95532438364188E-5</v>
      </c>
      <c r="L391" s="34">
        <v>1.51897846399029E-6</v>
      </c>
      <c r="M391" s="14">
        <f t="shared" si="10"/>
        <v>0</v>
      </c>
      <c r="N391" s="14">
        <f t="shared" si="11"/>
        <v>1</v>
      </c>
      <c r="O391" s="42"/>
    </row>
    <row r="392" spans="1:15" ht="13.5" thickBot="1">
      <c r="A392" s="28">
        <v>44181</v>
      </c>
      <c r="B392" s="32">
        <v>22</v>
      </c>
      <c r="C392" s="33">
        <v>49310.26171875</v>
      </c>
      <c r="D392" s="33">
        <v>0</v>
      </c>
      <c r="E392" s="33">
        <v>0</v>
      </c>
      <c r="F392" s="33">
        <v>8.4227355819999992E-3</v>
      </c>
      <c r="G392" s="33">
        <v>0.10842273707199999</v>
      </c>
      <c r="H392" s="33">
        <v>0.10000000149</v>
      </c>
      <c r="I392" s="34">
        <v>1.95532438364188E-5</v>
      </c>
      <c r="J392" s="34">
        <v>1.51897846399029E-6</v>
      </c>
      <c r="K392" s="34">
        <v>1.95532438364188E-5</v>
      </c>
      <c r="L392" s="34">
        <v>1.51897846399029E-6</v>
      </c>
      <c r="M392" s="14">
        <f t="shared" si="10"/>
        <v>0</v>
      </c>
      <c r="N392" s="14">
        <f t="shared" si="11"/>
        <v>1</v>
      </c>
      <c r="O392" s="42"/>
    </row>
    <row r="393" spans="1:15" ht="13.5" thickBot="1">
      <c r="A393" s="28">
        <v>44181</v>
      </c>
      <c r="B393" s="32">
        <v>23</v>
      </c>
      <c r="C393" s="33">
        <v>47624.65625</v>
      </c>
      <c r="D393" s="33">
        <v>0</v>
      </c>
      <c r="E393" s="33">
        <v>0</v>
      </c>
      <c r="F393" s="33">
        <v>1.4867180238999999E-2</v>
      </c>
      <c r="G393" s="33">
        <v>0.114867181729</v>
      </c>
      <c r="H393" s="33">
        <v>0.10000000149</v>
      </c>
      <c r="I393" s="34">
        <v>2.0715452070209999E-5</v>
      </c>
      <c r="J393" s="34">
        <v>2.6811866977814601E-6</v>
      </c>
      <c r="K393" s="34">
        <v>2.0715452070209999E-5</v>
      </c>
      <c r="L393" s="34">
        <v>2.6811866977814601E-6</v>
      </c>
      <c r="M393" s="14">
        <f t="shared" si="10"/>
        <v>0</v>
      </c>
      <c r="N393" s="14">
        <f t="shared" si="11"/>
        <v>1</v>
      </c>
      <c r="O393" s="42"/>
    </row>
    <row r="394" spans="1:15" ht="13.5" thickBot="1">
      <c r="A394" s="28">
        <v>44181</v>
      </c>
      <c r="B394" s="32">
        <v>24</v>
      </c>
      <c r="C394" s="33">
        <v>45972.6796875</v>
      </c>
      <c r="D394" s="33">
        <v>0</v>
      </c>
      <c r="E394" s="33">
        <v>0</v>
      </c>
      <c r="F394" s="33">
        <v>8.4227355819999992E-3</v>
      </c>
      <c r="G394" s="33">
        <v>0.10842273707199999</v>
      </c>
      <c r="H394" s="33">
        <v>0.10000000149</v>
      </c>
      <c r="I394" s="34">
        <v>1.95532438364188E-5</v>
      </c>
      <c r="J394" s="34">
        <v>1.51897846399029E-6</v>
      </c>
      <c r="K394" s="34">
        <v>1.95532438364188E-5</v>
      </c>
      <c r="L394" s="34">
        <v>1.51897846399029E-6</v>
      </c>
      <c r="M394" s="14">
        <f t="shared" si="10"/>
        <v>0</v>
      </c>
      <c r="N394" s="14">
        <f t="shared" si="11"/>
        <v>1</v>
      </c>
      <c r="O394" s="42"/>
    </row>
    <row r="395" spans="1:15" ht="13.5" thickBot="1">
      <c r="A395" s="28">
        <v>44182</v>
      </c>
      <c r="B395" s="32">
        <v>1</v>
      </c>
      <c r="C395" s="33">
        <v>45038.8828125</v>
      </c>
      <c r="D395" s="33">
        <v>0</v>
      </c>
      <c r="E395" s="33">
        <v>0</v>
      </c>
      <c r="F395" s="33">
        <v>8.4227355819999992E-3</v>
      </c>
      <c r="G395" s="33">
        <v>0.10842273707199999</v>
      </c>
      <c r="H395" s="33">
        <v>0.10000000149</v>
      </c>
      <c r="I395" s="34">
        <v>1.95532438364188E-5</v>
      </c>
      <c r="J395" s="34">
        <v>1.51897846399029E-6</v>
      </c>
      <c r="K395" s="34">
        <v>1.95532438364188E-5</v>
      </c>
      <c r="L395" s="34">
        <v>1.51897846399029E-6</v>
      </c>
      <c r="M395" s="14">
        <f t="shared" si="10"/>
        <v>0</v>
      </c>
      <c r="N395" s="14">
        <f t="shared" si="11"/>
        <v>1</v>
      </c>
      <c r="O395" s="42"/>
    </row>
    <row r="396" spans="1:15" ht="13.5" thickBot="1">
      <c r="A396" s="28">
        <v>44182</v>
      </c>
      <c r="B396" s="32">
        <v>2</v>
      </c>
      <c r="C396" s="33">
        <v>44800.24609375</v>
      </c>
      <c r="D396" s="33">
        <v>0</v>
      </c>
      <c r="E396" s="33">
        <v>0</v>
      </c>
      <c r="F396" s="33">
        <v>8.4227355819999992E-3</v>
      </c>
      <c r="G396" s="33">
        <v>0.10842273707199999</v>
      </c>
      <c r="H396" s="33">
        <v>0.10000000149</v>
      </c>
      <c r="I396" s="34">
        <v>1.95532438364188E-5</v>
      </c>
      <c r="J396" s="34">
        <v>1.51897846399029E-6</v>
      </c>
      <c r="K396" s="34">
        <v>1.95532438364188E-5</v>
      </c>
      <c r="L396" s="34">
        <v>1.51897846399029E-6</v>
      </c>
      <c r="M396" s="14">
        <f t="shared" ref="M396:M459" si="12">IF(F396&gt;5,1,0)</f>
        <v>0</v>
      </c>
      <c r="N396" s="14">
        <f t="shared" ref="N396:N459" si="13">IF(G396&gt;E396,1,0)</f>
        <v>1</v>
      </c>
      <c r="O396" s="42"/>
    </row>
    <row r="397" spans="1:15" ht="13.5" thickBot="1">
      <c r="A397" s="28">
        <v>44182</v>
      </c>
      <c r="B397" s="32">
        <v>3</v>
      </c>
      <c r="C397" s="33">
        <v>45076.5546875</v>
      </c>
      <c r="D397" s="33">
        <v>0</v>
      </c>
      <c r="E397" s="33">
        <v>0</v>
      </c>
      <c r="F397" s="33">
        <v>8.4227355819999992E-3</v>
      </c>
      <c r="G397" s="33">
        <v>8.4227355819999992E-3</v>
      </c>
      <c r="H397" s="33">
        <v>0</v>
      </c>
      <c r="I397" s="34">
        <v>1.51897846399029E-6</v>
      </c>
      <c r="J397" s="34">
        <v>1.51897846399029E-6</v>
      </c>
      <c r="K397" s="34">
        <v>1.51897846399029E-6</v>
      </c>
      <c r="L397" s="34">
        <v>1.51897846399029E-6</v>
      </c>
      <c r="M397" s="14">
        <f t="shared" si="12"/>
        <v>0</v>
      </c>
      <c r="N397" s="14">
        <f t="shared" si="13"/>
        <v>1</v>
      </c>
      <c r="O397" s="42"/>
    </row>
    <row r="398" spans="1:15" ht="13.5" thickBot="1">
      <c r="A398" s="28">
        <v>44182</v>
      </c>
      <c r="B398" s="32">
        <v>4</v>
      </c>
      <c r="C398" s="33">
        <v>45881.40234375</v>
      </c>
      <c r="D398" s="33">
        <v>0</v>
      </c>
      <c r="E398" s="33">
        <v>0</v>
      </c>
      <c r="F398" s="33">
        <v>8.4227355819999992E-3</v>
      </c>
      <c r="G398" s="33">
        <v>8.4227355819999992E-3</v>
      </c>
      <c r="H398" s="33">
        <v>0</v>
      </c>
      <c r="I398" s="34">
        <v>1.51897846399029E-6</v>
      </c>
      <c r="J398" s="34">
        <v>1.51897846399029E-6</v>
      </c>
      <c r="K398" s="34">
        <v>1.51897846399029E-6</v>
      </c>
      <c r="L398" s="34">
        <v>1.51897846399029E-6</v>
      </c>
      <c r="M398" s="14">
        <f t="shared" si="12"/>
        <v>0</v>
      </c>
      <c r="N398" s="14">
        <f t="shared" si="13"/>
        <v>1</v>
      </c>
      <c r="O398" s="42"/>
    </row>
    <row r="399" spans="1:15" ht="13.5" thickBot="1">
      <c r="A399" s="28">
        <v>44182</v>
      </c>
      <c r="B399" s="32">
        <v>5</v>
      </c>
      <c r="C399" s="33">
        <v>47447</v>
      </c>
      <c r="D399" s="33">
        <v>0</v>
      </c>
      <c r="E399" s="33">
        <v>0</v>
      </c>
      <c r="F399" s="33">
        <v>8.4227355819999992E-3</v>
      </c>
      <c r="G399" s="33">
        <v>8.4227355819999992E-3</v>
      </c>
      <c r="H399" s="33">
        <v>0</v>
      </c>
      <c r="I399" s="34">
        <v>1.51897846399029E-6</v>
      </c>
      <c r="J399" s="34">
        <v>1.51897846399029E-6</v>
      </c>
      <c r="K399" s="34">
        <v>1.51897846399029E-6</v>
      </c>
      <c r="L399" s="34">
        <v>1.51897846399029E-6</v>
      </c>
      <c r="M399" s="14">
        <f t="shared" si="12"/>
        <v>0</v>
      </c>
      <c r="N399" s="14">
        <f t="shared" si="13"/>
        <v>1</v>
      </c>
      <c r="O399" s="42"/>
    </row>
    <row r="400" spans="1:15" ht="13.5" thickBot="1">
      <c r="A400" s="28">
        <v>44182</v>
      </c>
      <c r="B400" s="32">
        <v>6</v>
      </c>
      <c r="C400" s="33">
        <v>50190</v>
      </c>
      <c r="D400" s="33">
        <v>0</v>
      </c>
      <c r="E400" s="33">
        <v>0</v>
      </c>
      <c r="F400" s="33">
        <v>8.4227355819999992E-3</v>
      </c>
      <c r="G400" s="33">
        <v>8.4227355819999992E-3</v>
      </c>
      <c r="H400" s="33">
        <v>0</v>
      </c>
      <c r="I400" s="34">
        <v>1.51897846399029E-6</v>
      </c>
      <c r="J400" s="34">
        <v>1.51897846399029E-6</v>
      </c>
      <c r="K400" s="34">
        <v>1.51897846399029E-6</v>
      </c>
      <c r="L400" s="34">
        <v>1.51897846399029E-6</v>
      </c>
      <c r="M400" s="14">
        <f t="shared" si="12"/>
        <v>0</v>
      </c>
      <c r="N400" s="14">
        <f t="shared" si="13"/>
        <v>1</v>
      </c>
      <c r="O400" s="42"/>
    </row>
    <row r="401" spans="1:15" ht="13.5" thickBot="1">
      <c r="A401" s="28">
        <v>44182</v>
      </c>
      <c r="B401" s="32">
        <v>7</v>
      </c>
      <c r="C401" s="33">
        <v>53968.2734375</v>
      </c>
      <c r="D401" s="33">
        <v>0</v>
      </c>
      <c r="E401" s="33">
        <v>0</v>
      </c>
      <c r="F401" s="33">
        <v>8.4227355819999992E-3</v>
      </c>
      <c r="G401" s="33">
        <v>8.4227355819999992E-3</v>
      </c>
      <c r="H401" s="33">
        <v>0</v>
      </c>
      <c r="I401" s="34">
        <v>1.51897846399029E-6</v>
      </c>
      <c r="J401" s="34">
        <v>1.51897846399029E-6</v>
      </c>
      <c r="K401" s="34">
        <v>1.51897846399029E-6</v>
      </c>
      <c r="L401" s="34">
        <v>1.51897846399029E-6</v>
      </c>
      <c r="M401" s="14">
        <f t="shared" si="12"/>
        <v>0</v>
      </c>
      <c r="N401" s="14">
        <f t="shared" si="13"/>
        <v>1</v>
      </c>
      <c r="O401" s="42"/>
    </row>
    <row r="402" spans="1:15" ht="13.5" thickBot="1">
      <c r="A402" s="28">
        <v>44182</v>
      </c>
      <c r="B402" s="32">
        <v>8</v>
      </c>
      <c r="C402" s="33">
        <v>55795.1171875</v>
      </c>
      <c r="D402" s="33">
        <v>31.5</v>
      </c>
      <c r="E402" s="33">
        <v>27.8</v>
      </c>
      <c r="F402" s="33">
        <v>31.914055980164999</v>
      </c>
      <c r="G402" s="33">
        <v>31.965681929035998</v>
      </c>
      <c r="H402" s="33">
        <v>5.162594887E-2</v>
      </c>
      <c r="I402" s="34">
        <v>8.3982313622488395E-5</v>
      </c>
      <c r="J402" s="34">
        <v>7.4671953140808701E-5</v>
      </c>
      <c r="K402" s="34">
        <v>7.5125012200000002E-4</v>
      </c>
      <c r="L402" s="34">
        <v>7.4193976100000005E-4</v>
      </c>
      <c r="M402" s="14">
        <f t="shared" si="12"/>
        <v>1</v>
      </c>
      <c r="N402" s="14">
        <f t="shared" si="13"/>
        <v>1</v>
      </c>
      <c r="O402" s="42"/>
    </row>
    <row r="403" spans="1:15" ht="13.5" thickBot="1">
      <c r="A403" s="28">
        <v>44182</v>
      </c>
      <c r="B403" s="32">
        <v>9</v>
      </c>
      <c r="C403" s="33">
        <v>54284.9375</v>
      </c>
      <c r="D403" s="33">
        <v>890.8</v>
      </c>
      <c r="E403" s="33">
        <v>887.2</v>
      </c>
      <c r="F403" s="33">
        <v>1307.8284381778301</v>
      </c>
      <c r="G403" s="33">
        <v>1327.5875153003001</v>
      </c>
      <c r="H403" s="33">
        <v>19.759077122476</v>
      </c>
      <c r="I403" s="34">
        <v>7.8771418449E-2</v>
      </c>
      <c r="J403" s="34">
        <v>7.5208014098000001E-2</v>
      </c>
      <c r="K403" s="34">
        <v>7.9420651992000005E-2</v>
      </c>
      <c r="L403" s="34">
        <v>7.5857247641999997E-2</v>
      </c>
      <c r="M403" s="14">
        <f t="shared" si="12"/>
        <v>1</v>
      </c>
      <c r="N403" s="14">
        <f t="shared" si="13"/>
        <v>1</v>
      </c>
      <c r="O403" s="42"/>
    </row>
    <row r="404" spans="1:15" ht="13.5" thickBot="1">
      <c r="A404" s="28">
        <v>44182</v>
      </c>
      <c r="B404" s="32">
        <v>10</v>
      </c>
      <c r="C404" s="33">
        <v>51185.796875</v>
      </c>
      <c r="D404" s="33">
        <v>3153.4</v>
      </c>
      <c r="E404" s="33">
        <v>3128.3</v>
      </c>
      <c r="F404" s="33">
        <v>3392.42904301204</v>
      </c>
      <c r="G404" s="33">
        <v>3505.8251919109298</v>
      </c>
      <c r="H404" s="33">
        <v>113.396148898894</v>
      </c>
      <c r="I404" s="34">
        <v>6.3557293400999998E-2</v>
      </c>
      <c r="J404" s="34">
        <v>4.3107131291000002E-2</v>
      </c>
      <c r="K404" s="34">
        <v>6.8083893941999998E-2</v>
      </c>
      <c r="L404" s="34">
        <v>4.7633731832000002E-2</v>
      </c>
      <c r="M404" s="14">
        <f t="shared" si="12"/>
        <v>1</v>
      </c>
      <c r="N404" s="14">
        <f t="shared" si="13"/>
        <v>1</v>
      </c>
      <c r="O404" s="42"/>
    </row>
    <row r="405" spans="1:15" ht="13.5" thickBot="1">
      <c r="A405" s="28">
        <v>44182</v>
      </c>
      <c r="B405" s="32">
        <v>11</v>
      </c>
      <c r="C405" s="33">
        <v>48178.9453125</v>
      </c>
      <c r="D405" s="33">
        <v>3772</v>
      </c>
      <c r="E405" s="33">
        <v>3717.6</v>
      </c>
      <c r="F405" s="33">
        <v>3712.44228807429</v>
      </c>
      <c r="G405" s="33">
        <v>3766.4817268358402</v>
      </c>
      <c r="H405" s="33">
        <v>54.039438761543003</v>
      </c>
      <c r="I405" s="34">
        <v>9.9518001099999998E-4</v>
      </c>
      <c r="J405" s="34">
        <v>1.0740795657999999E-2</v>
      </c>
      <c r="K405" s="34">
        <v>8.8154602039999998E-3</v>
      </c>
      <c r="L405" s="34">
        <v>9.3015544099999997E-4</v>
      </c>
      <c r="M405" s="14">
        <f t="shared" si="12"/>
        <v>1</v>
      </c>
      <c r="N405" s="14">
        <f t="shared" si="13"/>
        <v>1</v>
      </c>
      <c r="O405" s="42"/>
    </row>
    <row r="406" spans="1:15" ht="13.5" thickBot="1">
      <c r="A406" s="28">
        <v>44182</v>
      </c>
      <c r="B406" s="32">
        <v>12</v>
      </c>
      <c r="C406" s="33">
        <v>45403.9296875</v>
      </c>
      <c r="D406" s="33">
        <v>3727.2</v>
      </c>
      <c r="E406" s="33">
        <v>3679.3</v>
      </c>
      <c r="F406" s="33">
        <v>3645.5663866282898</v>
      </c>
      <c r="G406" s="33">
        <v>3650.1671122610601</v>
      </c>
      <c r="H406" s="33">
        <v>4.600725632773</v>
      </c>
      <c r="I406" s="34">
        <v>1.3892315190999999E-2</v>
      </c>
      <c r="J406" s="34">
        <v>1.4722022249000001E-2</v>
      </c>
      <c r="K406" s="34">
        <v>5.253902207E-3</v>
      </c>
      <c r="L406" s="34">
        <v>6.0836092640000001E-3</v>
      </c>
      <c r="M406" s="14">
        <f t="shared" si="12"/>
        <v>1</v>
      </c>
      <c r="N406" s="14">
        <f t="shared" si="13"/>
        <v>0</v>
      </c>
      <c r="O406" s="42"/>
    </row>
    <row r="407" spans="1:15" ht="13.5" thickBot="1">
      <c r="A407" s="28">
        <v>44182</v>
      </c>
      <c r="B407" s="32">
        <v>13</v>
      </c>
      <c r="C407" s="33">
        <v>43107.703125</v>
      </c>
      <c r="D407" s="33">
        <v>3679.6</v>
      </c>
      <c r="E407" s="33">
        <v>3636.4</v>
      </c>
      <c r="F407" s="33">
        <v>3548.2359915142601</v>
      </c>
      <c r="G407" s="33">
        <v>3551.017959453</v>
      </c>
      <c r="H407" s="33">
        <v>2.7819679387409999</v>
      </c>
      <c r="I407" s="34">
        <v>2.3188826066999998E-2</v>
      </c>
      <c r="J407" s="34">
        <v>2.3690533541000001E-2</v>
      </c>
      <c r="K407" s="34">
        <v>1.5398023542999999E-2</v>
      </c>
      <c r="L407" s="34">
        <v>1.5899731016E-2</v>
      </c>
      <c r="M407" s="14">
        <f t="shared" si="12"/>
        <v>1</v>
      </c>
      <c r="N407" s="14">
        <f t="shared" si="13"/>
        <v>0</v>
      </c>
      <c r="O407" s="42"/>
    </row>
    <row r="408" spans="1:15" ht="13.5" thickBot="1">
      <c r="A408" s="28">
        <v>44182</v>
      </c>
      <c r="B408" s="32">
        <v>14</v>
      </c>
      <c r="C408" s="33">
        <v>41581.5546875</v>
      </c>
      <c r="D408" s="33">
        <v>3607.7</v>
      </c>
      <c r="E408" s="33">
        <v>3577.1</v>
      </c>
      <c r="F408" s="33">
        <v>3603.5769079758102</v>
      </c>
      <c r="G408" s="33">
        <v>3615.9854582933599</v>
      </c>
      <c r="H408" s="33">
        <v>12.408550317552001</v>
      </c>
      <c r="I408" s="34">
        <v>1.4942215129999999E-3</v>
      </c>
      <c r="J408" s="34">
        <v>7.4356934600000005E-4</v>
      </c>
      <c r="K408" s="34">
        <v>7.0127066350000001E-3</v>
      </c>
      <c r="L408" s="34">
        <v>4.7749157750000002E-3</v>
      </c>
      <c r="M408" s="14">
        <f t="shared" si="12"/>
        <v>1</v>
      </c>
      <c r="N408" s="14">
        <f t="shared" si="13"/>
        <v>1</v>
      </c>
      <c r="O408" s="42"/>
    </row>
    <row r="409" spans="1:15" ht="13.5" thickBot="1">
      <c r="A409" s="28">
        <v>44182</v>
      </c>
      <c r="B409" s="32">
        <v>15</v>
      </c>
      <c r="C409" s="33">
        <v>40395.1015625</v>
      </c>
      <c r="D409" s="33">
        <v>3750.4</v>
      </c>
      <c r="E409" s="33">
        <v>3720</v>
      </c>
      <c r="F409" s="33">
        <v>3531.6789673471999</v>
      </c>
      <c r="G409" s="33">
        <v>3800.47132935524</v>
      </c>
      <c r="H409" s="33">
        <v>268.79236200804303</v>
      </c>
      <c r="I409" s="34">
        <v>9.0299962760000008E-3</v>
      </c>
      <c r="J409" s="34">
        <v>3.9444730865999998E-2</v>
      </c>
      <c r="K409" s="34">
        <v>1.4512412868000001E-2</v>
      </c>
      <c r="L409" s="34">
        <v>3.3962314273999997E-2</v>
      </c>
      <c r="M409" s="14">
        <f t="shared" si="12"/>
        <v>1</v>
      </c>
      <c r="N409" s="14">
        <f t="shared" si="13"/>
        <v>1</v>
      </c>
      <c r="O409" s="42"/>
    </row>
    <row r="410" spans="1:15" ht="13.5" thickBot="1">
      <c r="A410" s="28">
        <v>44182</v>
      </c>
      <c r="B410" s="32">
        <v>16</v>
      </c>
      <c r="C410" s="33">
        <v>39724.47265625</v>
      </c>
      <c r="D410" s="33">
        <v>3572.8</v>
      </c>
      <c r="E410" s="33">
        <v>3534.4</v>
      </c>
      <c r="F410" s="33">
        <v>3350.9736276942299</v>
      </c>
      <c r="G410" s="33">
        <v>3790.47622699049</v>
      </c>
      <c r="H410" s="33">
        <v>439.50259929626401</v>
      </c>
      <c r="I410" s="34">
        <v>3.9256307843E-2</v>
      </c>
      <c r="J410" s="34">
        <v>4.0004756050999998E-2</v>
      </c>
      <c r="K410" s="34">
        <v>4.6181465642999998E-2</v>
      </c>
      <c r="L410" s="34">
        <v>3.3079598251E-2</v>
      </c>
      <c r="M410" s="14">
        <f t="shared" si="12"/>
        <v>1</v>
      </c>
      <c r="N410" s="14">
        <f t="shared" si="13"/>
        <v>1</v>
      </c>
      <c r="O410" s="42"/>
    </row>
    <row r="411" spans="1:15" ht="13.5" thickBot="1">
      <c r="A411" s="28">
        <v>44182</v>
      </c>
      <c r="B411" s="32">
        <v>17</v>
      </c>
      <c r="C411" s="33">
        <v>40059.7421875</v>
      </c>
      <c r="D411" s="33">
        <v>1975.6</v>
      </c>
      <c r="E411" s="33">
        <v>1974.2</v>
      </c>
      <c r="F411" s="33">
        <v>2282.37327440319</v>
      </c>
      <c r="G411" s="33">
        <v>2509.3034575951101</v>
      </c>
      <c r="H411" s="33">
        <v>226.930183191916</v>
      </c>
      <c r="I411" s="34">
        <v>9.6249496409999996E-2</v>
      </c>
      <c r="J411" s="34">
        <v>5.5324305572999999E-2</v>
      </c>
      <c r="K411" s="34">
        <v>9.6501976121000005E-2</v>
      </c>
      <c r="L411" s="34">
        <v>5.5576785284000001E-2</v>
      </c>
      <c r="M411" s="14">
        <f t="shared" si="12"/>
        <v>1</v>
      </c>
      <c r="N411" s="14">
        <f t="shared" si="13"/>
        <v>1</v>
      </c>
      <c r="O411" s="42"/>
    </row>
    <row r="412" spans="1:15" ht="13.5" thickBot="1">
      <c r="A412" s="28">
        <v>44182</v>
      </c>
      <c r="B412" s="32">
        <v>18</v>
      </c>
      <c r="C412" s="33">
        <v>42292.171875</v>
      </c>
      <c r="D412" s="33">
        <v>257.5</v>
      </c>
      <c r="E412" s="33">
        <v>245.8</v>
      </c>
      <c r="F412" s="33">
        <v>254.007296115808</v>
      </c>
      <c r="G412" s="33">
        <v>302.883442475663</v>
      </c>
      <c r="H412" s="33">
        <v>48.876146359853998</v>
      </c>
      <c r="I412" s="34">
        <v>8.1845703289999995E-3</v>
      </c>
      <c r="J412" s="34">
        <v>6.2988347699999996E-4</v>
      </c>
      <c r="K412" s="34">
        <v>1.0294579345999999E-2</v>
      </c>
      <c r="L412" s="34">
        <v>1.4801255389999999E-3</v>
      </c>
      <c r="M412" s="14">
        <f t="shared" si="12"/>
        <v>1</v>
      </c>
      <c r="N412" s="14">
        <f t="shared" si="13"/>
        <v>1</v>
      </c>
      <c r="O412" s="42"/>
    </row>
    <row r="413" spans="1:15" ht="13.5" thickBot="1">
      <c r="A413" s="28">
        <v>44182</v>
      </c>
      <c r="B413" s="32">
        <v>19</v>
      </c>
      <c r="C413" s="33">
        <v>44980.74609375</v>
      </c>
      <c r="D413" s="33">
        <v>0</v>
      </c>
      <c r="E413" s="33">
        <v>0</v>
      </c>
      <c r="F413" s="33">
        <v>2.4027155216000001E-2</v>
      </c>
      <c r="G413" s="33">
        <v>30.721066772579</v>
      </c>
      <c r="H413" s="33">
        <v>30.697039617363</v>
      </c>
      <c r="I413" s="34">
        <v>5.5403186239999999E-3</v>
      </c>
      <c r="J413" s="34">
        <v>4.3331208686334197E-6</v>
      </c>
      <c r="K413" s="34">
        <v>5.5403186239999999E-3</v>
      </c>
      <c r="L413" s="34">
        <v>4.3331208686334197E-6</v>
      </c>
      <c r="M413" s="14">
        <f t="shared" si="12"/>
        <v>0</v>
      </c>
      <c r="N413" s="14">
        <f t="shared" si="13"/>
        <v>1</v>
      </c>
      <c r="O413" s="42"/>
    </row>
    <row r="414" spans="1:15" ht="13.5" thickBot="1">
      <c r="A414" s="28">
        <v>44182</v>
      </c>
      <c r="B414" s="32">
        <v>20</v>
      </c>
      <c r="C414" s="33">
        <v>45624.87109375</v>
      </c>
      <c r="D414" s="33">
        <v>0</v>
      </c>
      <c r="E414" s="33">
        <v>0</v>
      </c>
      <c r="F414" s="33">
        <v>2.4027155216000001E-2</v>
      </c>
      <c r="G414" s="33">
        <v>30.552964534007</v>
      </c>
      <c r="H414" s="33">
        <v>30.528937378790001</v>
      </c>
      <c r="I414" s="34">
        <v>5.5100026209999996E-3</v>
      </c>
      <c r="J414" s="34">
        <v>4.3331208686334197E-6</v>
      </c>
      <c r="K414" s="34">
        <v>5.5100026209999996E-3</v>
      </c>
      <c r="L414" s="34">
        <v>4.3331208686334197E-6</v>
      </c>
      <c r="M414" s="14">
        <f t="shared" si="12"/>
        <v>0</v>
      </c>
      <c r="N414" s="14">
        <f t="shared" si="13"/>
        <v>1</v>
      </c>
      <c r="O414" s="42"/>
    </row>
    <row r="415" spans="1:15" ht="13.5" thickBot="1">
      <c r="A415" s="28">
        <v>44182</v>
      </c>
      <c r="B415" s="32">
        <v>21</v>
      </c>
      <c r="C415" s="33">
        <v>45859.88671875</v>
      </c>
      <c r="D415" s="33">
        <v>0</v>
      </c>
      <c r="E415" s="33">
        <v>0</v>
      </c>
      <c r="F415" s="33">
        <v>2.4027155216000001E-2</v>
      </c>
      <c r="G415" s="33">
        <v>30.543210215346001</v>
      </c>
      <c r="H415" s="33">
        <v>30.519183060128999</v>
      </c>
      <c r="I415" s="34">
        <v>5.5082435009999996E-3</v>
      </c>
      <c r="J415" s="34">
        <v>4.3331208686334197E-6</v>
      </c>
      <c r="K415" s="34">
        <v>5.5082435009999996E-3</v>
      </c>
      <c r="L415" s="34">
        <v>4.3331208686334197E-6</v>
      </c>
      <c r="M415" s="14">
        <f t="shared" si="12"/>
        <v>0</v>
      </c>
      <c r="N415" s="14">
        <f t="shared" si="13"/>
        <v>1</v>
      </c>
      <c r="O415" s="42"/>
    </row>
    <row r="416" spans="1:15" ht="13.5" thickBot="1">
      <c r="A416" s="28">
        <v>44182</v>
      </c>
      <c r="B416" s="32">
        <v>22</v>
      </c>
      <c r="C416" s="33">
        <v>45403.8046875</v>
      </c>
      <c r="D416" s="33">
        <v>0</v>
      </c>
      <c r="E416" s="33">
        <v>0</v>
      </c>
      <c r="F416" s="33">
        <v>2.4027155216000001E-2</v>
      </c>
      <c r="G416" s="33">
        <v>0.55995260163399996</v>
      </c>
      <c r="H416" s="33">
        <v>0.53592544641700002</v>
      </c>
      <c r="I416" s="34">
        <v>1.00983336E-4</v>
      </c>
      <c r="J416" s="34">
        <v>4.3331208686334197E-6</v>
      </c>
      <c r="K416" s="34">
        <v>1.00983336E-4</v>
      </c>
      <c r="L416" s="34">
        <v>4.3331208686334197E-6</v>
      </c>
      <c r="M416" s="14">
        <f t="shared" si="12"/>
        <v>0</v>
      </c>
      <c r="N416" s="14">
        <f t="shared" si="13"/>
        <v>1</v>
      </c>
      <c r="O416" s="42"/>
    </row>
    <row r="417" spans="1:15" ht="13.5" thickBot="1">
      <c r="A417" s="28">
        <v>44182</v>
      </c>
      <c r="B417" s="32">
        <v>23</v>
      </c>
      <c r="C417" s="33">
        <v>43719.765625</v>
      </c>
      <c r="D417" s="33">
        <v>0</v>
      </c>
      <c r="E417" s="33">
        <v>0</v>
      </c>
      <c r="F417" s="33">
        <v>2.4027155216000001E-2</v>
      </c>
      <c r="G417" s="33">
        <v>0.32402715968599999</v>
      </c>
      <c r="H417" s="33">
        <v>0.30000000447000003</v>
      </c>
      <c r="I417" s="34">
        <v>5.8435916985918898E-5</v>
      </c>
      <c r="J417" s="34">
        <v>4.3331208686334197E-6</v>
      </c>
      <c r="K417" s="34">
        <v>5.8435916985918898E-5</v>
      </c>
      <c r="L417" s="34">
        <v>4.3331208686334197E-6</v>
      </c>
      <c r="M417" s="14">
        <f t="shared" si="12"/>
        <v>0</v>
      </c>
      <c r="N417" s="14">
        <f t="shared" si="13"/>
        <v>1</v>
      </c>
      <c r="O417" s="42"/>
    </row>
    <row r="418" spans="1:15" ht="13.5" thickBot="1">
      <c r="A418" s="28">
        <v>44182</v>
      </c>
      <c r="B418" s="32">
        <v>24</v>
      </c>
      <c r="C418" s="33">
        <v>42112.25</v>
      </c>
      <c r="D418" s="33">
        <v>0</v>
      </c>
      <c r="E418" s="33">
        <v>0</v>
      </c>
      <c r="F418" s="33">
        <v>2.4027155216000001E-2</v>
      </c>
      <c r="G418" s="33">
        <v>0.25736049202599998</v>
      </c>
      <c r="H418" s="33">
        <v>0.23333333681000001</v>
      </c>
      <c r="I418" s="34">
        <v>4.6413073404299902E-5</v>
      </c>
      <c r="J418" s="34">
        <v>4.3331208686334197E-6</v>
      </c>
      <c r="K418" s="34">
        <v>4.6413073404299902E-5</v>
      </c>
      <c r="L418" s="34">
        <v>4.3331208686334197E-6</v>
      </c>
      <c r="M418" s="14">
        <f t="shared" si="12"/>
        <v>0</v>
      </c>
      <c r="N418" s="14">
        <f t="shared" si="13"/>
        <v>1</v>
      </c>
      <c r="O418" s="42"/>
    </row>
    <row r="419" spans="1:15" ht="13.5" thickBot="1">
      <c r="A419" s="28">
        <v>44183</v>
      </c>
      <c r="B419" s="32">
        <v>1</v>
      </c>
      <c r="C419" s="33">
        <v>40938.01171875</v>
      </c>
      <c r="D419" s="33">
        <v>0</v>
      </c>
      <c r="E419" s="33">
        <v>0</v>
      </c>
      <c r="F419" s="33">
        <v>2.4027155216000001E-2</v>
      </c>
      <c r="G419" s="33">
        <v>0.224027158196</v>
      </c>
      <c r="H419" s="33">
        <v>0.20000000298000001</v>
      </c>
      <c r="I419" s="34">
        <v>4.0401651613490401E-5</v>
      </c>
      <c r="J419" s="34">
        <v>4.3331208686334197E-6</v>
      </c>
      <c r="K419" s="34">
        <v>4.0401651613490401E-5</v>
      </c>
      <c r="L419" s="34">
        <v>4.3331208686334197E-6</v>
      </c>
      <c r="M419" s="14">
        <f t="shared" si="12"/>
        <v>0</v>
      </c>
      <c r="N419" s="14">
        <f t="shared" si="13"/>
        <v>1</v>
      </c>
      <c r="O419" s="42"/>
    </row>
    <row r="420" spans="1:15" ht="13.5" thickBot="1">
      <c r="A420" s="28">
        <v>44183</v>
      </c>
      <c r="B420" s="32">
        <v>2</v>
      </c>
      <c r="C420" s="33">
        <v>40569.01171875</v>
      </c>
      <c r="D420" s="33">
        <v>0</v>
      </c>
      <c r="E420" s="33">
        <v>0</v>
      </c>
      <c r="F420" s="33">
        <v>2.4027155216000001E-2</v>
      </c>
      <c r="G420" s="33">
        <v>0.224027158196</v>
      </c>
      <c r="H420" s="33">
        <v>0.20000000298000001</v>
      </c>
      <c r="I420" s="34">
        <v>4.0401651613490401E-5</v>
      </c>
      <c r="J420" s="34">
        <v>4.3331208686334197E-6</v>
      </c>
      <c r="K420" s="34">
        <v>4.0401651613490401E-5</v>
      </c>
      <c r="L420" s="34">
        <v>4.3331208686334197E-6</v>
      </c>
      <c r="M420" s="14">
        <f t="shared" si="12"/>
        <v>0</v>
      </c>
      <c r="N420" s="14">
        <f t="shared" si="13"/>
        <v>1</v>
      </c>
      <c r="O420" s="42"/>
    </row>
    <row r="421" spans="1:15" ht="13.5" thickBot="1">
      <c r="A421" s="28">
        <v>44183</v>
      </c>
      <c r="B421" s="32">
        <v>3</v>
      </c>
      <c r="C421" s="33">
        <v>40547.32421875</v>
      </c>
      <c r="D421" s="33">
        <v>0</v>
      </c>
      <c r="E421" s="33">
        <v>0</v>
      </c>
      <c r="F421" s="33">
        <v>2.4027155216000001E-2</v>
      </c>
      <c r="G421" s="33">
        <v>0.224027158196</v>
      </c>
      <c r="H421" s="33">
        <v>0.20000000298000001</v>
      </c>
      <c r="I421" s="34">
        <v>4.0401651613490401E-5</v>
      </c>
      <c r="J421" s="34">
        <v>4.3331208686334197E-6</v>
      </c>
      <c r="K421" s="34">
        <v>4.0401651613490401E-5</v>
      </c>
      <c r="L421" s="34">
        <v>4.3331208686334197E-6</v>
      </c>
      <c r="M421" s="14">
        <f t="shared" si="12"/>
        <v>0</v>
      </c>
      <c r="N421" s="14">
        <f t="shared" si="13"/>
        <v>1</v>
      </c>
      <c r="O421" s="42"/>
    </row>
    <row r="422" spans="1:15" ht="13.5" thickBot="1">
      <c r="A422" s="28">
        <v>44183</v>
      </c>
      <c r="B422" s="32">
        <v>4</v>
      </c>
      <c r="C422" s="33">
        <v>40912.921875</v>
      </c>
      <c r="D422" s="33">
        <v>0</v>
      </c>
      <c r="E422" s="33">
        <v>0</v>
      </c>
      <c r="F422" s="33">
        <v>2.4027155216000001E-2</v>
      </c>
      <c r="G422" s="33">
        <v>0.27402715894099999</v>
      </c>
      <c r="H422" s="33">
        <v>0.25000000372499998</v>
      </c>
      <c r="I422" s="34">
        <v>4.9418784299704697E-5</v>
      </c>
      <c r="J422" s="34">
        <v>4.3331208686334197E-6</v>
      </c>
      <c r="K422" s="34">
        <v>4.9418784299704697E-5</v>
      </c>
      <c r="L422" s="34">
        <v>4.3331208686334197E-6</v>
      </c>
      <c r="M422" s="14">
        <f t="shared" si="12"/>
        <v>0</v>
      </c>
      <c r="N422" s="14">
        <f t="shared" si="13"/>
        <v>1</v>
      </c>
      <c r="O422" s="42"/>
    </row>
    <row r="423" spans="1:15" ht="13.5" thickBot="1">
      <c r="A423" s="28">
        <v>44183</v>
      </c>
      <c r="B423" s="32">
        <v>5</v>
      </c>
      <c r="C423" s="33">
        <v>42187.50390625</v>
      </c>
      <c r="D423" s="33">
        <v>0</v>
      </c>
      <c r="E423" s="33">
        <v>0</v>
      </c>
      <c r="F423" s="33">
        <v>2.4027155216000001E-2</v>
      </c>
      <c r="G423" s="33">
        <v>0.29069382585600001</v>
      </c>
      <c r="H423" s="33">
        <v>0.26666667063999999</v>
      </c>
      <c r="I423" s="34">
        <v>5.2424495195109403E-5</v>
      </c>
      <c r="J423" s="34">
        <v>4.3331208686334197E-6</v>
      </c>
      <c r="K423" s="34">
        <v>5.2424495195109403E-5</v>
      </c>
      <c r="L423" s="34">
        <v>4.3331208686334197E-6</v>
      </c>
      <c r="M423" s="14">
        <f t="shared" si="12"/>
        <v>0</v>
      </c>
      <c r="N423" s="14">
        <f t="shared" si="13"/>
        <v>1</v>
      </c>
      <c r="O423" s="42"/>
    </row>
    <row r="424" spans="1:15" ht="13.5" thickBot="1">
      <c r="A424" s="28">
        <v>44183</v>
      </c>
      <c r="B424" s="32">
        <v>6</v>
      </c>
      <c r="C424" s="33">
        <v>44496.0703125</v>
      </c>
      <c r="D424" s="33">
        <v>0</v>
      </c>
      <c r="E424" s="33">
        <v>0</v>
      </c>
      <c r="F424" s="33">
        <v>2.4027155216000001E-2</v>
      </c>
      <c r="G424" s="33">
        <v>0.24069382511099999</v>
      </c>
      <c r="H424" s="33">
        <v>0.216666669895</v>
      </c>
      <c r="I424" s="34">
        <v>4.3407362508895202E-5</v>
      </c>
      <c r="J424" s="34">
        <v>4.3331208686334197E-6</v>
      </c>
      <c r="K424" s="34">
        <v>4.3407362508895202E-5</v>
      </c>
      <c r="L424" s="34">
        <v>4.3331208686334197E-6</v>
      </c>
      <c r="M424" s="14">
        <f t="shared" si="12"/>
        <v>0</v>
      </c>
      <c r="N424" s="14">
        <f t="shared" si="13"/>
        <v>1</v>
      </c>
      <c r="O424" s="42"/>
    </row>
    <row r="425" spans="1:15" ht="13.5" thickBot="1">
      <c r="A425" s="28">
        <v>44183</v>
      </c>
      <c r="B425" s="32">
        <v>7</v>
      </c>
      <c r="C425" s="33">
        <v>47649.6640625</v>
      </c>
      <c r="D425" s="33">
        <v>0</v>
      </c>
      <c r="E425" s="33">
        <v>0</v>
      </c>
      <c r="F425" s="33">
        <v>2.4027155216000001E-2</v>
      </c>
      <c r="G425" s="33">
        <v>0.25736049202599998</v>
      </c>
      <c r="H425" s="33">
        <v>0.23333333681000001</v>
      </c>
      <c r="I425" s="34">
        <v>4.6413073404299902E-5</v>
      </c>
      <c r="J425" s="34">
        <v>4.3331208686334197E-6</v>
      </c>
      <c r="K425" s="34">
        <v>4.6413073404299902E-5</v>
      </c>
      <c r="L425" s="34">
        <v>4.3331208686334197E-6</v>
      </c>
      <c r="M425" s="14">
        <f t="shared" si="12"/>
        <v>0</v>
      </c>
      <c r="N425" s="14">
        <f t="shared" si="13"/>
        <v>1</v>
      </c>
      <c r="O425" s="42"/>
    </row>
    <row r="426" spans="1:15" ht="13.5" thickBot="1">
      <c r="A426" s="28">
        <v>44183</v>
      </c>
      <c r="B426" s="32">
        <v>8</v>
      </c>
      <c r="C426" s="33">
        <v>49366.0703125</v>
      </c>
      <c r="D426" s="33">
        <v>19.2</v>
      </c>
      <c r="E426" s="33">
        <v>16.899999999999999</v>
      </c>
      <c r="F426" s="33">
        <v>23.399569345941</v>
      </c>
      <c r="G426" s="33">
        <v>28.857241421522001</v>
      </c>
      <c r="H426" s="33">
        <v>5.4576720755799997</v>
      </c>
      <c r="I426" s="34">
        <v>1.7416125189999999E-3</v>
      </c>
      <c r="J426" s="34">
        <v>7.5736146899999998E-4</v>
      </c>
      <c r="K426" s="34">
        <v>2.1564006169999999E-3</v>
      </c>
      <c r="L426" s="34">
        <v>1.1721495660000001E-3</v>
      </c>
      <c r="M426" s="14">
        <f t="shared" si="12"/>
        <v>1</v>
      </c>
      <c r="N426" s="14">
        <f t="shared" si="13"/>
        <v>1</v>
      </c>
      <c r="O426" s="42"/>
    </row>
    <row r="427" spans="1:15" ht="13.5" thickBot="1">
      <c r="A427" s="28">
        <v>44183</v>
      </c>
      <c r="B427" s="32">
        <v>9</v>
      </c>
      <c r="C427" s="33">
        <v>48745.3203125</v>
      </c>
      <c r="D427" s="33">
        <v>494.7</v>
      </c>
      <c r="E427" s="33">
        <v>489.6</v>
      </c>
      <c r="F427" s="33">
        <v>432.381645310301</v>
      </c>
      <c r="G427" s="33">
        <v>918.16985247291598</v>
      </c>
      <c r="H427" s="33">
        <v>485.78820716261498</v>
      </c>
      <c r="I427" s="34">
        <v>7.6369675829000006E-2</v>
      </c>
      <c r="J427" s="34">
        <v>1.1238657293E-2</v>
      </c>
      <c r="K427" s="34">
        <v>7.7289423349000005E-2</v>
      </c>
      <c r="L427" s="34">
        <v>1.0318909772E-2</v>
      </c>
      <c r="M427" s="14">
        <f t="shared" si="12"/>
        <v>1</v>
      </c>
      <c r="N427" s="14">
        <f t="shared" si="13"/>
        <v>1</v>
      </c>
      <c r="O427" s="42"/>
    </row>
    <row r="428" spans="1:15" ht="13.5" thickBot="1">
      <c r="A428" s="28">
        <v>44183</v>
      </c>
      <c r="B428" s="32">
        <v>10</v>
      </c>
      <c r="C428" s="33">
        <v>47061.95703125</v>
      </c>
      <c r="D428" s="33">
        <v>1943.8</v>
      </c>
      <c r="E428" s="33">
        <v>1940.1</v>
      </c>
      <c r="F428" s="33">
        <v>982.28288171781105</v>
      </c>
      <c r="G428" s="33">
        <v>1877.98876983987</v>
      </c>
      <c r="H428" s="33">
        <v>895.70588812205801</v>
      </c>
      <c r="I428" s="34">
        <v>1.1868571715E-2</v>
      </c>
      <c r="J428" s="34">
        <v>0.17340254612799999</v>
      </c>
      <c r="K428" s="34">
        <v>1.1201303906E-2</v>
      </c>
      <c r="L428" s="34">
        <v>0.17273527831900001</v>
      </c>
      <c r="M428" s="14">
        <f t="shared" si="12"/>
        <v>1</v>
      </c>
      <c r="N428" s="14">
        <f t="shared" si="13"/>
        <v>0</v>
      </c>
      <c r="O428" s="42"/>
    </row>
    <row r="429" spans="1:15" ht="13.5" thickBot="1">
      <c r="A429" s="28">
        <v>44183</v>
      </c>
      <c r="B429" s="32">
        <v>11</v>
      </c>
      <c r="C429" s="33">
        <v>45332.64453125</v>
      </c>
      <c r="D429" s="33">
        <v>2682.6</v>
      </c>
      <c r="E429" s="33">
        <v>2675.5</v>
      </c>
      <c r="F429" s="33">
        <v>994.68592303002595</v>
      </c>
      <c r="G429" s="33">
        <v>1680.3434631591599</v>
      </c>
      <c r="H429" s="33">
        <v>685.65754012913703</v>
      </c>
      <c r="I429" s="34">
        <v>0.18074960087299999</v>
      </c>
      <c r="J429" s="34">
        <v>0.30440289936300002</v>
      </c>
      <c r="K429" s="34">
        <v>0.17946916804999999</v>
      </c>
      <c r="L429" s="34">
        <v>0.303122466541</v>
      </c>
      <c r="M429" s="14">
        <f t="shared" si="12"/>
        <v>1</v>
      </c>
      <c r="N429" s="14">
        <f t="shared" si="13"/>
        <v>0</v>
      </c>
      <c r="O429" s="42"/>
    </row>
    <row r="430" spans="1:15" ht="13.5" thickBot="1">
      <c r="A430" s="28">
        <v>44183</v>
      </c>
      <c r="B430" s="32">
        <v>12</v>
      </c>
      <c r="C430" s="33">
        <v>43757.6953125</v>
      </c>
      <c r="D430" s="33">
        <v>2969.4</v>
      </c>
      <c r="E430" s="33">
        <v>2961</v>
      </c>
      <c r="F430" s="33">
        <v>1058.8571570265301</v>
      </c>
      <c r="G430" s="33">
        <v>1876.7029007224901</v>
      </c>
      <c r="H430" s="33">
        <v>817.84574369595498</v>
      </c>
      <c r="I430" s="34">
        <v>0.19705989166400001</v>
      </c>
      <c r="J430" s="34">
        <v>0.34455236122100003</v>
      </c>
      <c r="K430" s="34">
        <v>0.19554501339499999</v>
      </c>
      <c r="L430" s="34">
        <v>0.34303748295199998</v>
      </c>
      <c r="M430" s="14">
        <f t="shared" si="12"/>
        <v>1</v>
      </c>
      <c r="N430" s="14">
        <f t="shared" si="13"/>
        <v>0</v>
      </c>
      <c r="O430" s="42"/>
    </row>
    <row r="431" spans="1:15" ht="13.5" thickBot="1">
      <c r="A431" s="28">
        <v>44183</v>
      </c>
      <c r="B431" s="32">
        <v>13</v>
      </c>
      <c r="C431" s="33">
        <v>42439.22265625</v>
      </c>
      <c r="D431" s="33">
        <v>2955.7</v>
      </c>
      <c r="E431" s="33">
        <v>2947.9</v>
      </c>
      <c r="F431" s="33">
        <v>1180.3432978918399</v>
      </c>
      <c r="G431" s="33">
        <v>2188.1917648370199</v>
      </c>
      <c r="H431" s="33">
        <v>1007.84846694517</v>
      </c>
      <c r="I431" s="34">
        <v>0.138414469821</v>
      </c>
      <c r="J431" s="34">
        <v>0.32017253419399999</v>
      </c>
      <c r="K431" s="34">
        <v>0.13700779714299999</v>
      </c>
      <c r="L431" s="34">
        <v>0.318765861516</v>
      </c>
      <c r="M431" s="14">
        <f t="shared" si="12"/>
        <v>1</v>
      </c>
      <c r="N431" s="14">
        <f t="shared" si="13"/>
        <v>0</v>
      </c>
      <c r="O431" s="42"/>
    </row>
    <row r="432" spans="1:15" ht="13.5" thickBot="1">
      <c r="A432" s="28">
        <v>44183</v>
      </c>
      <c r="B432" s="32">
        <v>14</v>
      </c>
      <c r="C432" s="33">
        <v>41524.421875</v>
      </c>
      <c r="D432" s="33">
        <v>2677.7</v>
      </c>
      <c r="E432" s="33">
        <v>2670.9</v>
      </c>
      <c r="F432" s="33">
        <v>1316.2549964637601</v>
      </c>
      <c r="G432" s="33">
        <v>2074.8952730342799</v>
      </c>
      <c r="H432" s="33">
        <v>758.64027657052304</v>
      </c>
      <c r="I432" s="34">
        <v>0.108711402518</v>
      </c>
      <c r="J432" s="34">
        <v>0.24552660117799999</v>
      </c>
      <c r="K432" s="34">
        <v>0.10748507249100001</v>
      </c>
      <c r="L432" s="34">
        <v>0.244300271151</v>
      </c>
      <c r="M432" s="14">
        <f t="shared" si="12"/>
        <v>1</v>
      </c>
      <c r="N432" s="14">
        <f t="shared" si="13"/>
        <v>0</v>
      </c>
      <c r="O432" s="42"/>
    </row>
    <row r="433" spans="1:15" ht="13.5" thickBot="1">
      <c r="A433" s="28">
        <v>44183</v>
      </c>
      <c r="B433" s="32">
        <v>15</v>
      </c>
      <c r="C433" s="33">
        <v>40722.48046875</v>
      </c>
      <c r="D433" s="33">
        <v>1985</v>
      </c>
      <c r="E433" s="33">
        <v>1979.5</v>
      </c>
      <c r="F433" s="33">
        <v>1271.3556333552899</v>
      </c>
      <c r="G433" s="33">
        <v>1718.5746499833899</v>
      </c>
      <c r="H433" s="33">
        <v>447.21901662810399</v>
      </c>
      <c r="I433" s="34">
        <v>4.8047853925000002E-2</v>
      </c>
      <c r="J433" s="34">
        <v>0.128700516978</v>
      </c>
      <c r="K433" s="34">
        <v>4.7055969343999998E-2</v>
      </c>
      <c r="L433" s="34">
        <v>0.127708632397</v>
      </c>
      <c r="M433" s="14">
        <f t="shared" si="12"/>
        <v>1</v>
      </c>
      <c r="N433" s="14">
        <f t="shared" si="13"/>
        <v>0</v>
      </c>
      <c r="O433" s="42"/>
    </row>
    <row r="434" spans="1:15" ht="13.5" thickBot="1">
      <c r="A434" s="28">
        <v>44183</v>
      </c>
      <c r="B434" s="32">
        <v>16</v>
      </c>
      <c r="C434" s="33">
        <v>40486.9765625</v>
      </c>
      <c r="D434" s="33">
        <v>1572.4</v>
      </c>
      <c r="E434" s="33">
        <v>1568</v>
      </c>
      <c r="F434" s="33">
        <v>1084.62002824104</v>
      </c>
      <c r="G434" s="33">
        <v>1092.4565701530601</v>
      </c>
      <c r="H434" s="33">
        <v>7.8365419120249999</v>
      </c>
      <c r="I434" s="34">
        <v>8.6554270486000007E-2</v>
      </c>
      <c r="J434" s="34">
        <v>8.7967533229E-2</v>
      </c>
      <c r="K434" s="34">
        <v>8.5760762820999994E-2</v>
      </c>
      <c r="L434" s="34">
        <v>8.7174025564999993E-2</v>
      </c>
      <c r="M434" s="14">
        <f t="shared" si="12"/>
        <v>1</v>
      </c>
      <c r="N434" s="14">
        <f t="shared" si="13"/>
        <v>0</v>
      </c>
      <c r="O434" s="42"/>
    </row>
    <row r="435" spans="1:15" ht="13.5" thickBot="1">
      <c r="A435" s="28">
        <v>44183</v>
      </c>
      <c r="B435" s="32">
        <v>17</v>
      </c>
      <c r="C435" s="33">
        <v>40489.63671875</v>
      </c>
      <c r="D435" s="33">
        <v>759.3</v>
      </c>
      <c r="E435" s="33">
        <v>755.9</v>
      </c>
      <c r="F435" s="33">
        <v>413.22454115826002</v>
      </c>
      <c r="G435" s="33">
        <v>413.07626475454202</v>
      </c>
      <c r="H435" s="33">
        <v>-0.14827640371799999</v>
      </c>
      <c r="I435" s="34">
        <v>6.2438906266000002E-2</v>
      </c>
      <c r="J435" s="34">
        <v>6.2412165706E-2</v>
      </c>
      <c r="K435" s="34">
        <v>6.1825741252000001E-2</v>
      </c>
      <c r="L435" s="34">
        <v>6.1799000691999999E-2</v>
      </c>
      <c r="M435" s="14">
        <f t="shared" si="12"/>
        <v>1</v>
      </c>
      <c r="N435" s="14">
        <f t="shared" si="13"/>
        <v>0</v>
      </c>
      <c r="O435" s="42"/>
    </row>
    <row r="436" spans="1:15" ht="13.5" thickBot="1">
      <c r="A436" s="28">
        <v>44183</v>
      </c>
      <c r="B436" s="32">
        <v>18</v>
      </c>
      <c r="C436" s="33">
        <v>41875.19140625</v>
      </c>
      <c r="D436" s="33">
        <v>159</v>
      </c>
      <c r="E436" s="33">
        <v>153.6</v>
      </c>
      <c r="F436" s="33">
        <v>45.479673316179003</v>
      </c>
      <c r="G436" s="33">
        <v>45.739776099754003</v>
      </c>
      <c r="H436" s="33">
        <v>0.26010278357400002</v>
      </c>
      <c r="I436" s="34">
        <v>2.0425649035E-2</v>
      </c>
      <c r="J436" s="34">
        <v>2.0472556659999998E-2</v>
      </c>
      <c r="K436" s="34">
        <v>1.9451798719000001E-2</v>
      </c>
      <c r="L436" s="34">
        <v>1.9498706344999998E-2</v>
      </c>
      <c r="M436" s="14">
        <f t="shared" si="12"/>
        <v>1</v>
      </c>
      <c r="N436" s="14">
        <f t="shared" si="13"/>
        <v>0</v>
      </c>
      <c r="O436" s="42"/>
    </row>
    <row r="437" spans="1:15" ht="13.5" thickBot="1">
      <c r="A437" s="28">
        <v>44183</v>
      </c>
      <c r="B437" s="32">
        <v>19</v>
      </c>
      <c r="C437" s="33">
        <v>42555.12109375</v>
      </c>
      <c r="D437" s="33">
        <v>0</v>
      </c>
      <c r="E437" s="33">
        <v>0</v>
      </c>
      <c r="F437" s="33">
        <v>3.0222418409999998E-3</v>
      </c>
      <c r="G437" s="33">
        <v>0.169688910991</v>
      </c>
      <c r="H437" s="33">
        <v>0.16666666915</v>
      </c>
      <c r="I437" s="34">
        <v>3.0602148059870899E-5</v>
      </c>
      <c r="J437" s="34">
        <v>5.4503910582338701E-7</v>
      </c>
      <c r="K437" s="34">
        <v>3.0602148059870899E-5</v>
      </c>
      <c r="L437" s="34">
        <v>5.4503910582338701E-7</v>
      </c>
      <c r="M437" s="14">
        <f t="shared" si="12"/>
        <v>0</v>
      </c>
      <c r="N437" s="14">
        <f t="shared" si="13"/>
        <v>1</v>
      </c>
      <c r="O437" s="42"/>
    </row>
    <row r="438" spans="1:15" ht="13.5" thickBot="1">
      <c r="A438" s="28">
        <v>44183</v>
      </c>
      <c r="B438" s="32">
        <v>20</v>
      </c>
      <c r="C438" s="33">
        <v>41824.19140625</v>
      </c>
      <c r="D438" s="33">
        <v>0</v>
      </c>
      <c r="E438" s="33">
        <v>0</v>
      </c>
      <c r="F438" s="33">
        <v>3.0222418409999998E-3</v>
      </c>
      <c r="G438" s="33">
        <v>0.20302224482199999</v>
      </c>
      <c r="H438" s="33">
        <v>0.20000000298000001</v>
      </c>
      <c r="I438" s="34">
        <v>3.66135698506804E-5</v>
      </c>
      <c r="J438" s="34">
        <v>5.4503910582338701E-7</v>
      </c>
      <c r="K438" s="34">
        <v>3.66135698506804E-5</v>
      </c>
      <c r="L438" s="34">
        <v>5.4503910582338701E-7</v>
      </c>
      <c r="M438" s="14">
        <f t="shared" si="12"/>
        <v>0</v>
      </c>
      <c r="N438" s="14">
        <f t="shared" si="13"/>
        <v>1</v>
      </c>
      <c r="O438" s="42"/>
    </row>
    <row r="439" spans="1:15" ht="13.5" thickBot="1">
      <c r="A439" s="28">
        <v>44183</v>
      </c>
      <c r="B439" s="32">
        <v>21</v>
      </c>
      <c r="C439" s="33">
        <v>41002.36328125</v>
      </c>
      <c r="D439" s="33">
        <v>0</v>
      </c>
      <c r="E439" s="33">
        <v>0</v>
      </c>
      <c r="F439" s="33">
        <v>3.0222418409999998E-3</v>
      </c>
      <c r="G439" s="33">
        <v>0.20302224482199999</v>
      </c>
      <c r="H439" s="33">
        <v>0.20000000298000001</v>
      </c>
      <c r="I439" s="34">
        <v>3.66135698506804E-5</v>
      </c>
      <c r="J439" s="34">
        <v>5.4503910582338701E-7</v>
      </c>
      <c r="K439" s="34">
        <v>3.66135698506804E-5</v>
      </c>
      <c r="L439" s="34">
        <v>5.4503910582338701E-7</v>
      </c>
      <c r="M439" s="14">
        <f t="shared" si="12"/>
        <v>0</v>
      </c>
      <c r="N439" s="14">
        <f t="shared" si="13"/>
        <v>1</v>
      </c>
      <c r="O439" s="42"/>
    </row>
    <row r="440" spans="1:15" ht="13.5" thickBot="1">
      <c r="A440" s="28">
        <v>44183</v>
      </c>
      <c r="B440" s="32">
        <v>22</v>
      </c>
      <c r="C440" s="33">
        <v>39833.5546875</v>
      </c>
      <c r="D440" s="33">
        <v>0</v>
      </c>
      <c r="E440" s="33">
        <v>0</v>
      </c>
      <c r="F440" s="33">
        <v>3.0222418409999998E-3</v>
      </c>
      <c r="G440" s="33">
        <v>0.20302224482199999</v>
      </c>
      <c r="H440" s="33">
        <v>0.20000000298000001</v>
      </c>
      <c r="I440" s="34">
        <v>3.66135698506804E-5</v>
      </c>
      <c r="J440" s="34">
        <v>5.4503910582338701E-7</v>
      </c>
      <c r="K440" s="34">
        <v>3.66135698506804E-5</v>
      </c>
      <c r="L440" s="34">
        <v>5.4503910582338701E-7</v>
      </c>
      <c r="M440" s="14">
        <f t="shared" si="12"/>
        <v>0</v>
      </c>
      <c r="N440" s="14">
        <f t="shared" si="13"/>
        <v>1</v>
      </c>
      <c r="O440" s="42"/>
    </row>
    <row r="441" spans="1:15" ht="13.5" thickBot="1">
      <c r="A441" s="28">
        <v>44183</v>
      </c>
      <c r="B441" s="32">
        <v>23</v>
      </c>
      <c r="C441" s="33">
        <v>38184.828125</v>
      </c>
      <c r="D441" s="33">
        <v>0</v>
      </c>
      <c r="E441" s="33">
        <v>0</v>
      </c>
      <c r="F441" s="33">
        <v>3.0222418409999998E-3</v>
      </c>
      <c r="G441" s="33">
        <v>0.20302224482199999</v>
      </c>
      <c r="H441" s="33">
        <v>0.20000000298000001</v>
      </c>
      <c r="I441" s="34">
        <v>3.66135698506804E-5</v>
      </c>
      <c r="J441" s="34">
        <v>5.4503910582338701E-7</v>
      </c>
      <c r="K441" s="34">
        <v>3.66135698506804E-5</v>
      </c>
      <c r="L441" s="34">
        <v>5.4503910582338701E-7</v>
      </c>
      <c r="M441" s="14">
        <f t="shared" si="12"/>
        <v>0</v>
      </c>
      <c r="N441" s="14">
        <f t="shared" si="13"/>
        <v>1</v>
      </c>
      <c r="O441" s="42"/>
    </row>
    <row r="442" spans="1:15" ht="13.5" thickBot="1">
      <c r="A442" s="28">
        <v>44183</v>
      </c>
      <c r="B442" s="32">
        <v>24</v>
      </c>
      <c r="C442" s="33">
        <v>36291.31640625</v>
      </c>
      <c r="D442" s="33">
        <v>0</v>
      </c>
      <c r="E442" s="33">
        <v>0</v>
      </c>
      <c r="F442" s="33">
        <v>3.0222418409999998E-3</v>
      </c>
      <c r="G442" s="33">
        <v>0.20302224482199999</v>
      </c>
      <c r="H442" s="33">
        <v>0.20000000298000001</v>
      </c>
      <c r="I442" s="34">
        <v>3.66135698506804E-5</v>
      </c>
      <c r="J442" s="34">
        <v>5.4503910582338701E-7</v>
      </c>
      <c r="K442" s="34">
        <v>3.66135698506804E-5</v>
      </c>
      <c r="L442" s="34">
        <v>5.4503910582338701E-7</v>
      </c>
      <c r="M442" s="14">
        <f t="shared" si="12"/>
        <v>0</v>
      </c>
      <c r="N442" s="14">
        <f t="shared" si="13"/>
        <v>1</v>
      </c>
      <c r="O442" s="42"/>
    </row>
    <row r="443" spans="1:15" ht="13.5" thickBot="1">
      <c r="A443" s="28">
        <v>44184</v>
      </c>
      <c r="B443" s="32">
        <v>1</v>
      </c>
      <c r="C443" s="33">
        <v>34587.546875</v>
      </c>
      <c r="D443" s="33">
        <v>0</v>
      </c>
      <c r="E443" s="33">
        <v>0</v>
      </c>
      <c r="F443" s="33">
        <v>0.136911132849</v>
      </c>
      <c r="G443" s="33">
        <v>0.33691113582999999</v>
      </c>
      <c r="H443" s="33">
        <v>0.20000000298000001</v>
      </c>
      <c r="I443" s="34">
        <v>6.0759447399492798E-5</v>
      </c>
      <c r="J443" s="34">
        <v>2.4690916654635801E-5</v>
      </c>
      <c r="K443" s="34">
        <v>6.0759447399492798E-5</v>
      </c>
      <c r="L443" s="34">
        <v>2.4690916654635801E-5</v>
      </c>
      <c r="M443" s="14">
        <f t="shared" si="12"/>
        <v>0</v>
      </c>
      <c r="N443" s="14">
        <f t="shared" si="13"/>
        <v>1</v>
      </c>
      <c r="O443" s="42"/>
    </row>
    <row r="444" spans="1:15" ht="13.5" thickBot="1">
      <c r="A444" s="28">
        <v>44184</v>
      </c>
      <c r="B444" s="32">
        <v>2</v>
      </c>
      <c r="C444" s="33">
        <v>33498.87109375</v>
      </c>
      <c r="D444" s="33">
        <v>0</v>
      </c>
      <c r="E444" s="33">
        <v>0</v>
      </c>
      <c r="F444" s="33">
        <v>3.0222418409999998E-3</v>
      </c>
      <c r="G444" s="33">
        <v>0.136355577161</v>
      </c>
      <c r="H444" s="33">
        <v>0.13333333532</v>
      </c>
      <c r="I444" s="34">
        <v>2.4590726269061401E-5</v>
      </c>
      <c r="J444" s="34">
        <v>5.4503910582338701E-7</v>
      </c>
      <c r="K444" s="34">
        <v>2.4590726269061401E-5</v>
      </c>
      <c r="L444" s="34">
        <v>5.4503910582338701E-7</v>
      </c>
      <c r="M444" s="14">
        <f t="shared" si="12"/>
        <v>0</v>
      </c>
      <c r="N444" s="14">
        <f t="shared" si="13"/>
        <v>1</v>
      </c>
      <c r="O444" s="42"/>
    </row>
    <row r="445" spans="1:15" ht="13.5" thickBot="1">
      <c r="A445" s="28">
        <v>44184</v>
      </c>
      <c r="B445" s="32">
        <v>3</v>
      </c>
      <c r="C445" s="33">
        <v>32803.3828125</v>
      </c>
      <c r="D445" s="33">
        <v>0</v>
      </c>
      <c r="E445" s="33">
        <v>0</v>
      </c>
      <c r="F445" s="33">
        <v>3.0222418409999998E-3</v>
      </c>
      <c r="G445" s="33">
        <v>3.0222418409999998E-3</v>
      </c>
      <c r="H445" s="33">
        <v>0</v>
      </c>
      <c r="I445" s="34">
        <v>5.4503910582338701E-7</v>
      </c>
      <c r="J445" s="34">
        <v>5.4503910582338701E-7</v>
      </c>
      <c r="K445" s="34">
        <v>5.4503910582338701E-7</v>
      </c>
      <c r="L445" s="34">
        <v>5.4503910582338701E-7</v>
      </c>
      <c r="M445" s="14">
        <f t="shared" si="12"/>
        <v>0</v>
      </c>
      <c r="N445" s="14">
        <f t="shared" si="13"/>
        <v>1</v>
      </c>
      <c r="O445" s="42"/>
    </row>
    <row r="446" spans="1:15" ht="13.5" thickBot="1">
      <c r="A446" s="28">
        <v>44184</v>
      </c>
      <c r="B446" s="32">
        <v>4</v>
      </c>
      <c r="C446" s="33">
        <v>32391.484375</v>
      </c>
      <c r="D446" s="33">
        <v>0</v>
      </c>
      <c r="E446" s="33">
        <v>0</v>
      </c>
      <c r="F446" s="33">
        <v>3.0222418409999998E-3</v>
      </c>
      <c r="G446" s="33">
        <v>3.0222418409999998E-3</v>
      </c>
      <c r="H446" s="33">
        <v>0</v>
      </c>
      <c r="I446" s="34">
        <v>5.4503910582338701E-7</v>
      </c>
      <c r="J446" s="34">
        <v>5.4503910582338701E-7</v>
      </c>
      <c r="K446" s="34">
        <v>5.4503910582338701E-7</v>
      </c>
      <c r="L446" s="34">
        <v>5.4503910582338701E-7</v>
      </c>
      <c r="M446" s="14">
        <f t="shared" si="12"/>
        <v>0</v>
      </c>
      <c r="N446" s="14">
        <f t="shared" si="13"/>
        <v>1</v>
      </c>
      <c r="O446" s="42"/>
    </row>
    <row r="447" spans="1:15" ht="13.5" thickBot="1">
      <c r="A447" s="28">
        <v>44184</v>
      </c>
      <c r="B447" s="32">
        <v>5</v>
      </c>
      <c r="C447" s="33">
        <v>32463.755859375</v>
      </c>
      <c r="D447" s="33">
        <v>0</v>
      </c>
      <c r="E447" s="33">
        <v>0</v>
      </c>
      <c r="F447" s="33">
        <v>3.0222418409999998E-3</v>
      </c>
      <c r="G447" s="33">
        <v>3.0222418409999998E-3</v>
      </c>
      <c r="H447" s="33">
        <v>0</v>
      </c>
      <c r="I447" s="34">
        <v>5.4503910582338701E-7</v>
      </c>
      <c r="J447" s="34">
        <v>5.4503910582338701E-7</v>
      </c>
      <c r="K447" s="34">
        <v>5.4503910582338701E-7</v>
      </c>
      <c r="L447" s="34">
        <v>5.4503910582338701E-7</v>
      </c>
      <c r="M447" s="14">
        <f t="shared" si="12"/>
        <v>0</v>
      </c>
      <c r="N447" s="14">
        <f t="shared" si="13"/>
        <v>1</v>
      </c>
      <c r="O447" s="42"/>
    </row>
    <row r="448" spans="1:15" ht="13.5" thickBot="1">
      <c r="A448" s="28">
        <v>44184</v>
      </c>
      <c r="B448" s="32">
        <v>6</v>
      </c>
      <c r="C448" s="33">
        <v>33114.53125</v>
      </c>
      <c r="D448" s="33">
        <v>0</v>
      </c>
      <c r="E448" s="33">
        <v>0</v>
      </c>
      <c r="F448" s="33">
        <v>3.0222418409999998E-3</v>
      </c>
      <c r="G448" s="33">
        <v>3.0222418409999998E-3</v>
      </c>
      <c r="H448" s="33">
        <v>0</v>
      </c>
      <c r="I448" s="34">
        <v>5.4503910582338701E-7</v>
      </c>
      <c r="J448" s="34">
        <v>5.4503910582338701E-7</v>
      </c>
      <c r="K448" s="34">
        <v>5.4503910582338701E-7</v>
      </c>
      <c r="L448" s="34">
        <v>5.4503910582338701E-7</v>
      </c>
      <c r="M448" s="14">
        <f t="shared" si="12"/>
        <v>0</v>
      </c>
      <c r="N448" s="14">
        <f t="shared" si="13"/>
        <v>1</v>
      </c>
      <c r="O448" s="42"/>
    </row>
    <row r="449" spans="1:15" ht="13.5" thickBot="1">
      <c r="A449" s="28">
        <v>44184</v>
      </c>
      <c r="B449" s="32">
        <v>7</v>
      </c>
      <c r="C449" s="33">
        <v>34188.57421875</v>
      </c>
      <c r="D449" s="33">
        <v>0</v>
      </c>
      <c r="E449" s="33">
        <v>0</v>
      </c>
      <c r="F449" s="33">
        <v>3.0222418409999998E-3</v>
      </c>
      <c r="G449" s="33">
        <v>3.0222418409999998E-3</v>
      </c>
      <c r="H449" s="33">
        <v>0</v>
      </c>
      <c r="I449" s="34">
        <v>5.4503910582338701E-7</v>
      </c>
      <c r="J449" s="34">
        <v>5.4503910582338701E-7</v>
      </c>
      <c r="K449" s="34">
        <v>5.4503910582338701E-7</v>
      </c>
      <c r="L449" s="34">
        <v>5.4503910582338701E-7</v>
      </c>
      <c r="M449" s="14">
        <f t="shared" si="12"/>
        <v>0</v>
      </c>
      <c r="N449" s="14">
        <f t="shared" si="13"/>
        <v>1</v>
      </c>
      <c r="O449" s="42"/>
    </row>
    <row r="450" spans="1:15" ht="13.5" thickBot="1">
      <c r="A450" s="28">
        <v>44184</v>
      </c>
      <c r="B450" s="32">
        <v>8</v>
      </c>
      <c r="C450" s="33">
        <v>35501.39453125</v>
      </c>
      <c r="D450" s="33">
        <v>10.5</v>
      </c>
      <c r="E450" s="33">
        <v>9.6999999999999993</v>
      </c>
      <c r="F450" s="33">
        <v>4.9034122386480004</v>
      </c>
      <c r="G450" s="33">
        <v>5.0903211968040001</v>
      </c>
      <c r="H450" s="33">
        <v>0.186908958155</v>
      </c>
      <c r="I450" s="34">
        <v>9.7559581599999999E-4</v>
      </c>
      <c r="J450" s="34">
        <v>1.0093034730000001E-3</v>
      </c>
      <c r="K450" s="34">
        <v>8.3132169500000003E-4</v>
      </c>
      <c r="L450" s="34">
        <v>8.6502935200000002E-4</v>
      </c>
      <c r="M450" s="14">
        <f t="shared" si="12"/>
        <v>0</v>
      </c>
      <c r="N450" s="14">
        <f t="shared" si="13"/>
        <v>0</v>
      </c>
      <c r="O450" s="42"/>
    </row>
    <row r="451" spans="1:15" ht="13.5" thickBot="1">
      <c r="A451" s="28">
        <v>44184</v>
      </c>
      <c r="B451" s="32">
        <v>9</v>
      </c>
      <c r="C451" s="33">
        <v>36753.18359375</v>
      </c>
      <c r="D451" s="33">
        <v>648.5</v>
      </c>
      <c r="E451" s="33">
        <v>626.70000000000005</v>
      </c>
      <c r="F451" s="33">
        <v>977.96344653546203</v>
      </c>
      <c r="G451" s="33">
        <v>977.96344653546203</v>
      </c>
      <c r="H451" s="33">
        <v>0</v>
      </c>
      <c r="I451" s="34">
        <v>5.9416311366999999E-2</v>
      </c>
      <c r="J451" s="34">
        <v>5.9416311366999999E-2</v>
      </c>
      <c r="K451" s="34">
        <v>6.3347781160000005E-2</v>
      </c>
      <c r="L451" s="34">
        <v>6.3347781160000005E-2</v>
      </c>
      <c r="M451" s="14">
        <f t="shared" si="12"/>
        <v>1</v>
      </c>
      <c r="N451" s="14">
        <f t="shared" si="13"/>
        <v>1</v>
      </c>
      <c r="O451" s="42"/>
    </row>
    <row r="452" spans="1:15" ht="13.5" thickBot="1">
      <c r="A452" s="28">
        <v>44184</v>
      </c>
      <c r="B452" s="32">
        <v>10</v>
      </c>
      <c r="C452" s="33">
        <v>37816.828125</v>
      </c>
      <c r="D452" s="33">
        <v>2703.3</v>
      </c>
      <c r="E452" s="33">
        <v>2679.8</v>
      </c>
      <c r="F452" s="33">
        <v>3066.68932564026</v>
      </c>
      <c r="G452" s="33">
        <v>3090.8006910507602</v>
      </c>
      <c r="H452" s="33">
        <v>24.111365410503002</v>
      </c>
      <c r="I452" s="34">
        <v>6.9882901902E-2</v>
      </c>
      <c r="J452" s="34">
        <v>6.5534594343999997E-2</v>
      </c>
      <c r="K452" s="34">
        <v>7.4120954202000003E-2</v>
      </c>
      <c r="L452" s="34">
        <v>6.9772646642999994E-2</v>
      </c>
      <c r="M452" s="14">
        <f t="shared" si="12"/>
        <v>1</v>
      </c>
      <c r="N452" s="14">
        <f t="shared" si="13"/>
        <v>1</v>
      </c>
      <c r="O452" s="42"/>
    </row>
    <row r="453" spans="1:15" ht="13.5" thickBot="1">
      <c r="A453" s="28">
        <v>44184</v>
      </c>
      <c r="B453" s="32">
        <v>11</v>
      </c>
      <c r="C453" s="33">
        <v>38560.140625</v>
      </c>
      <c r="D453" s="33">
        <v>3400.9</v>
      </c>
      <c r="E453" s="33">
        <v>3349.9</v>
      </c>
      <c r="F453" s="33">
        <v>3410.2414104475001</v>
      </c>
      <c r="G453" s="33">
        <v>3420.0693253592099</v>
      </c>
      <c r="H453" s="33">
        <v>9.8279149117170004</v>
      </c>
      <c r="I453" s="34">
        <v>3.4570469530000002E-3</v>
      </c>
      <c r="J453" s="34">
        <v>1.684654724E-3</v>
      </c>
      <c r="K453" s="34">
        <v>1.2654522156000001E-2</v>
      </c>
      <c r="L453" s="34">
        <v>1.0882129927E-2</v>
      </c>
      <c r="M453" s="14">
        <f t="shared" si="12"/>
        <v>1</v>
      </c>
      <c r="N453" s="14">
        <f t="shared" si="13"/>
        <v>1</v>
      </c>
      <c r="O453" s="42"/>
    </row>
    <row r="454" spans="1:15" ht="13.5" thickBot="1">
      <c r="A454" s="28">
        <v>44184</v>
      </c>
      <c r="B454" s="32">
        <v>12</v>
      </c>
      <c r="C454" s="33">
        <v>38945.16796875</v>
      </c>
      <c r="D454" s="33">
        <v>3407.8</v>
      </c>
      <c r="E454" s="33">
        <v>3347.7</v>
      </c>
      <c r="F454" s="33">
        <v>3318.40993871099</v>
      </c>
      <c r="G454" s="33">
        <v>3317.9822877268598</v>
      </c>
      <c r="H454" s="33">
        <v>-0.42765098412800001</v>
      </c>
      <c r="I454" s="34">
        <v>1.6197964341000001E-2</v>
      </c>
      <c r="J454" s="34">
        <v>1.6120840628999999E-2</v>
      </c>
      <c r="K454" s="34">
        <v>5.3593710139999999E-3</v>
      </c>
      <c r="L454" s="34">
        <v>5.2822473010000004E-3</v>
      </c>
      <c r="M454" s="14">
        <f t="shared" si="12"/>
        <v>1</v>
      </c>
      <c r="N454" s="14">
        <f t="shared" si="13"/>
        <v>0</v>
      </c>
      <c r="O454" s="42"/>
    </row>
    <row r="455" spans="1:15" ht="13.5" thickBot="1">
      <c r="A455" s="28">
        <v>44184</v>
      </c>
      <c r="B455" s="32">
        <v>13</v>
      </c>
      <c r="C455" s="33">
        <v>38702.8671875</v>
      </c>
      <c r="D455" s="33">
        <v>3480.6</v>
      </c>
      <c r="E455" s="33">
        <v>3416.2</v>
      </c>
      <c r="F455" s="33">
        <v>3322.3636314611999</v>
      </c>
      <c r="G455" s="33">
        <v>3321.60951084004</v>
      </c>
      <c r="H455" s="33">
        <v>-0.75412062115099998</v>
      </c>
      <c r="I455" s="34">
        <v>2.8672766304000001E-2</v>
      </c>
      <c r="J455" s="34">
        <v>2.8536766192000001E-2</v>
      </c>
      <c r="K455" s="34">
        <v>1.7058699577E-2</v>
      </c>
      <c r="L455" s="34">
        <v>1.6922699465E-2</v>
      </c>
      <c r="M455" s="14">
        <f t="shared" si="12"/>
        <v>1</v>
      </c>
      <c r="N455" s="14">
        <f t="shared" si="13"/>
        <v>0</v>
      </c>
      <c r="O455" s="42"/>
    </row>
    <row r="456" spans="1:15" ht="13.5" thickBot="1">
      <c r="A456" s="28">
        <v>44184</v>
      </c>
      <c r="B456" s="32">
        <v>14</v>
      </c>
      <c r="C456" s="33">
        <v>38139.609375</v>
      </c>
      <c r="D456" s="33">
        <v>3443.4</v>
      </c>
      <c r="E456" s="33">
        <v>3361.9</v>
      </c>
      <c r="F456" s="33">
        <v>3342.6645342366401</v>
      </c>
      <c r="G456" s="33">
        <v>3344.1168741511501</v>
      </c>
      <c r="H456" s="33">
        <v>1.452339914507</v>
      </c>
      <c r="I456" s="34">
        <v>1.7904982117999999E-2</v>
      </c>
      <c r="J456" s="34">
        <v>1.8166900949E-2</v>
      </c>
      <c r="K456" s="34">
        <v>3.207056059E-3</v>
      </c>
      <c r="L456" s="34">
        <v>3.468974889E-3</v>
      </c>
      <c r="M456" s="14">
        <f t="shared" si="12"/>
        <v>1</v>
      </c>
      <c r="N456" s="14">
        <f t="shared" si="13"/>
        <v>0</v>
      </c>
      <c r="O456" s="42"/>
    </row>
    <row r="457" spans="1:15" ht="13.5" thickBot="1">
      <c r="A457" s="28">
        <v>44184</v>
      </c>
      <c r="B457" s="32">
        <v>15</v>
      </c>
      <c r="C457" s="33">
        <v>37354.52734375</v>
      </c>
      <c r="D457" s="33">
        <v>3543.3</v>
      </c>
      <c r="E457" s="33">
        <v>3468</v>
      </c>
      <c r="F457" s="33">
        <v>3582.5592827679002</v>
      </c>
      <c r="G457" s="33">
        <v>3583.7628088247802</v>
      </c>
      <c r="H457" s="33">
        <v>1.2035260568720001</v>
      </c>
      <c r="I457" s="34">
        <v>7.297170211E-3</v>
      </c>
      <c r="J457" s="34">
        <v>7.0801231320000001E-3</v>
      </c>
      <c r="K457" s="34">
        <v>2.0876971833999999E-2</v>
      </c>
      <c r="L457" s="34">
        <v>2.0659924755E-2</v>
      </c>
      <c r="M457" s="14">
        <f t="shared" si="12"/>
        <v>1</v>
      </c>
      <c r="N457" s="14">
        <f t="shared" si="13"/>
        <v>1</v>
      </c>
      <c r="O457" s="42"/>
    </row>
    <row r="458" spans="1:15" ht="13.5" thickBot="1">
      <c r="A458" s="28">
        <v>44184</v>
      </c>
      <c r="B458" s="32">
        <v>16</v>
      </c>
      <c r="C458" s="33">
        <v>37052.90625</v>
      </c>
      <c r="D458" s="33">
        <v>3449.9</v>
      </c>
      <c r="E458" s="33">
        <v>3369.9</v>
      </c>
      <c r="F458" s="33">
        <v>3639.9594644414101</v>
      </c>
      <c r="G458" s="33">
        <v>3645.45436672396</v>
      </c>
      <c r="H458" s="33">
        <v>5.4949022825549996</v>
      </c>
      <c r="I458" s="34">
        <v>3.5266792916000003E-2</v>
      </c>
      <c r="J458" s="34">
        <v>3.4275827671999999E-2</v>
      </c>
      <c r="K458" s="34">
        <v>4.9694204999E-2</v>
      </c>
      <c r="L458" s="34">
        <v>4.8703239753999997E-2</v>
      </c>
      <c r="M458" s="14">
        <f t="shared" si="12"/>
        <v>1</v>
      </c>
      <c r="N458" s="14">
        <f t="shared" si="13"/>
        <v>1</v>
      </c>
      <c r="O458" s="42"/>
    </row>
    <row r="459" spans="1:15" ht="13.5" thickBot="1">
      <c r="A459" s="28">
        <v>44184</v>
      </c>
      <c r="B459" s="32">
        <v>17</v>
      </c>
      <c r="C459" s="33">
        <v>37184.484375</v>
      </c>
      <c r="D459" s="33">
        <v>1998.4</v>
      </c>
      <c r="E459" s="33">
        <v>1977.9</v>
      </c>
      <c r="F459" s="33">
        <v>2483.0850459470598</v>
      </c>
      <c r="G459" s="33">
        <v>2485.6691192009998</v>
      </c>
      <c r="H459" s="33">
        <v>2.5840732539400002</v>
      </c>
      <c r="I459" s="34">
        <v>8.7875404724999995E-2</v>
      </c>
      <c r="J459" s="34">
        <v>8.7409386103999995E-2</v>
      </c>
      <c r="K459" s="34">
        <v>9.1572429070999994E-2</v>
      </c>
      <c r="L459" s="34">
        <v>9.1106410449999994E-2</v>
      </c>
      <c r="M459" s="14">
        <f t="shared" si="12"/>
        <v>1</v>
      </c>
      <c r="N459" s="14">
        <f t="shared" si="13"/>
        <v>1</v>
      </c>
      <c r="O459" s="42"/>
    </row>
    <row r="460" spans="1:15" ht="13.5" thickBot="1">
      <c r="A460" s="28">
        <v>44184</v>
      </c>
      <c r="B460" s="32">
        <v>18</v>
      </c>
      <c r="C460" s="33">
        <v>38565.90625</v>
      </c>
      <c r="D460" s="33">
        <v>288.89999999999998</v>
      </c>
      <c r="E460" s="33">
        <v>278.39999999999998</v>
      </c>
      <c r="F460" s="33">
        <v>286.21159499146199</v>
      </c>
      <c r="G460" s="33">
        <v>286.19466369535098</v>
      </c>
      <c r="H460" s="33">
        <v>-1.6931296110000001E-2</v>
      </c>
      <c r="I460" s="34">
        <v>4.8788752099999998E-4</v>
      </c>
      <c r="J460" s="34">
        <v>4.84834086E-4</v>
      </c>
      <c r="K460" s="34">
        <v>1.4057103139999999E-3</v>
      </c>
      <c r="L460" s="34">
        <v>1.408763749E-3</v>
      </c>
      <c r="M460" s="14">
        <f t="shared" ref="M460:M523" si="14">IF(F460&gt;5,1,0)</f>
        <v>1</v>
      </c>
      <c r="N460" s="14">
        <f t="shared" ref="N460:N523" si="15">IF(G460&gt;E460,1,0)</f>
        <v>1</v>
      </c>
      <c r="O460" s="42"/>
    </row>
    <row r="461" spans="1:15" ht="13.5" thickBot="1">
      <c r="A461" s="28">
        <v>44184</v>
      </c>
      <c r="B461" s="32">
        <v>19</v>
      </c>
      <c r="C461" s="33">
        <v>40381.15625</v>
      </c>
      <c r="D461" s="33">
        <v>0</v>
      </c>
      <c r="E461" s="33">
        <v>0</v>
      </c>
      <c r="F461" s="33">
        <v>2.5365266453E-2</v>
      </c>
      <c r="G461" s="33">
        <v>2.5365266453E-2</v>
      </c>
      <c r="H461" s="33">
        <v>0</v>
      </c>
      <c r="I461" s="34">
        <v>4.5744393964407104E-6</v>
      </c>
      <c r="J461" s="34">
        <v>4.5744393964407104E-6</v>
      </c>
      <c r="K461" s="34">
        <v>4.5744393964407104E-6</v>
      </c>
      <c r="L461" s="34">
        <v>4.5744393964407104E-6</v>
      </c>
      <c r="M461" s="14">
        <f t="shared" si="14"/>
        <v>0</v>
      </c>
      <c r="N461" s="14">
        <f t="shared" si="15"/>
        <v>1</v>
      </c>
      <c r="O461" s="42"/>
    </row>
    <row r="462" spans="1:15" ht="13.5" thickBot="1">
      <c r="A462" s="28">
        <v>44184</v>
      </c>
      <c r="B462" s="32">
        <v>20</v>
      </c>
      <c r="C462" s="33">
        <v>40340.0390625</v>
      </c>
      <c r="D462" s="33">
        <v>0</v>
      </c>
      <c r="E462" s="33">
        <v>0</v>
      </c>
      <c r="F462" s="33">
        <v>2.5365266453E-2</v>
      </c>
      <c r="G462" s="33">
        <v>2.5365266453E-2</v>
      </c>
      <c r="H462" s="33">
        <v>0</v>
      </c>
      <c r="I462" s="34">
        <v>4.5744393964407104E-6</v>
      </c>
      <c r="J462" s="34">
        <v>4.5744393964407104E-6</v>
      </c>
      <c r="K462" s="34">
        <v>4.5744393964407104E-6</v>
      </c>
      <c r="L462" s="34">
        <v>4.5744393964407104E-6</v>
      </c>
      <c r="M462" s="14">
        <f t="shared" si="14"/>
        <v>0</v>
      </c>
      <c r="N462" s="14">
        <f t="shared" si="15"/>
        <v>1</v>
      </c>
      <c r="O462" s="42"/>
    </row>
    <row r="463" spans="1:15" ht="13.5" thickBot="1">
      <c r="A463" s="28">
        <v>44184</v>
      </c>
      <c r="B463" s="32">
        <v>21</v>
      </c>
      <c r="C463" s="33">
        <v>40184.37109375</v>
      </c>
      <c r="D463" s="33">
        <v>0</v>
      </c>
      <c r="E463" s="33">
        <v>0</v>
      </c>
      <c r="F463" s="33">
        <v>2.5365266453E-2</v>
      </c>
      <c r="G463" s="33">
        <v>2.5365266453E-2</v>
      </c>
      <c r="H463" s="33">
        <v>0</v>
      </c>
      <c r="I463" s="34">
        <v>4.5744393964407104E-6</v>
      </c>
      <c r="J463" s="34">
        <v>4.5744393964407104E-6</v>
      </c>
      <c r="K463" s="34">
        <v>4.5744393964407104E-6</v>
      </c>
      <c r="L463" s="34">
        <v>4.5744393964407104E-6</v>
      </c>
      <c r="M463" s="14">
        <f t="shared" si="14"/>
        <v>0</v>
      </c>
      <c r="N463" s="14">
        <f t="shared" si="15"/>
        <v>1</v>
      </c>
      <c r="O463" s="42"/>
    </row>
    <row r="464" spans="1:15" ht="13.5" thickBot="1">
      <c r="A464" s="28">
        <v>44184</v>
      </c>
      <c r="B464" s="32">
        <v>22</v>
      </c>
      <c r="C464" s="33">
        <v>39777.98046875</v>
      </c>
      <c r="D464" s="33">
        <v>0</v>
      </c>
      <c r="E464" s="33">
        <v>0</v>
      </c>
      <c r="F464" s="33">
        <v>2.5365266453E-2</v>
      </c>
      <c r="G464" s="33">
        <v>2.5365266453E-2</v>
      </c>
      <c r="H464" s="33">
        <v>0</v>
      </c>
      <c r="I464" s="34">
        <v>4.5744393964407104E-6</v>
      </c>
      <c r="J464" s="34">
        <v>4.5744393964407104E-6</v>
      </c>
      <c r="K464" s="34">
        <v>4.5744393964407104E-6</v>
      </c>
      <c r="L464" s="34">
        <v>4.5744393964407104E-6</v>
      </c>
      <c r="M464" s="14">
        <f t="shared" si="14"/>
        <v>0</v>
      </c>
      <c r="N464" s="14">
        <f t="shared" si="15"/>
        <v>1</v>
      </c>
      <c r="O464" s="42"/>
    </row>
    <row r="465" spans="1:15" ht="13.5" thickBot="1">
      <c r="A465" s="28">
        <v>44184</v>
      </c>
      <c r="B465" s="32">
        <v>23</v>
      </c>
      <c r="C465" s="33">
        <v>38903.8046875</v>
      </c>
      <c r="D465" s="33">
        <v>0</v>
      </c>
      <c r="E465" s="33">
        <v>0</v>
      </c>
      <c r="F465" s="33">
        <v>2.5365266453E-2</v>
      </c>
      <c r="G465" s="33">
        <v>2.5365266453E-2</v>
      </c>
      <c r="H465" s="33">
        <v>0</v>
      </c>
      <c r="I465" s="34">
        <v>4.5744393964407104E-6</v>
      </c>
      <c r="J465" s="34">
        <v>4.5744393964407104E-6</v>
      </c>
      <c r="K465" s="34">
        <v>4.5744393964407104E-6</v>
      </c>
      <c r="L465" s="34">
        <v>4.5744393964407104E-6</v>
      </c>
      <c r="M465" s="14">
        <f t="shared" si="14"/>
        <v>0</v>
      </c>
      <c r="N465" s="14">
        <f t="shared" si="15"/>
        <v>1</v>
      </c>
      <c r="O465" s="42"/>
    </row>
    <row r="466" spans="1:15" ht="13.5" thickBot="1">
      <c r="A466" s="28">
        <v>44184</v>
      </c>
      <c r="B466" s="32">
        <v>24</v>
      </c>
      <c r="C466" s="33">
        <v>37758.23046875</v>
      </c>
      <c r="D466" s="33">
        <v>0</v>
      </c>
      <c r="E466" s="33">
        <v>0</v>
      </c>
      <c r="F466" s="33">
        <v>2.5365266453E-2</v>
      </c>
      <c r="G466" s="33">
        <v>2.5365266453E-2</v>
      </c>
      <c r="H466" s="33">
        <v>0</v>
      </c>
      <c r="I466" s="34">
        <v>4.5744393964407104E-6</v>
      </c>
      <c r="J466" s="34">
        <v>4.5744393964407104E-6</v>
      </c>
      <c r="K466" s="34">
        <v>4.5744393964407104E-6</v>
      </c>
      <c r="L466" s="34">
        <v>4.5744393964407104E-6</v>
      </c>
      <c r="M466" s="14">
        <f t="shared" si="14"/>
        <v>0</v>
      </c>
      <c r="N466" s="14">
        <f t="shared" si="15"/>
        <v>1</v>
      </c>
      <c r="O466" s="42"/>
    </row>
    <row r="467" spans="1:15" ht="13.5" thickBot="1">
      <c r="A467" s="28">
        <v>44185</v>
      </c>
      <c r="B467" s="32">
        <v>1</v>
      </c>
      <c r="C467" s="33">
        <v>36786.96484375</v>
      </c>
      <c r="D467" s="33">
        <v>0</v>
      </c>
      <c r="E467" s="33">
        <v>0</v>
      </c>
      <c r="F467" s="33">
        <v>2.5365266453E-2</v>
      </c>
      <c r="G467" s="33">
        <v>2.5365266453E-2</v>
      </c>
      <c r="H467" s="33">
        <v>0</v>
      </c>
      <c r="I467" s="34">
        <v>4.5744393964407104E-6</v>
      </c>
      <c r="J467" s="34">
        <v>4.5744393964407104E-6</v>
      </c>
      <c r="K467" s="34">
        <v>4.5744393964407104E-6</v>
      </c>
      <c r="L467" s="34">
        <v>4.5744393964407104E-6</v>
      </c>
      <c r="M467" s="14">
        <f t="shared" si="14"/>
        <v>0</v>
      </c>
      <c r="N467" s="14">
        <f t="shared" si="15"/>
        <v>1</v>
      </c>
      <c r="O467" s="42"/>
    </row>
    <row r="468" spans="1:15" ht="13.5" thickBot="1">
      <c r="A468" s="28">
        <v>44185</v>
      </c>
      <c r="B468" s="32">
        <v>2</v>
      </c>
      <c r="C468" s="33">
        <v>36265.265625</v>
      </c>
      <c r="D468" s="33">
        <v>0</v>
      </c>
      <c r="E468" s="33">
        <v>0</v>
      </c>
      <c r="F468" s="33">
        <v>2.5365266453E-2</v>
      </c>
      <c r="G468" s="33">
        <v>2.5365266453E-2</v>
      </c>
      <c r="H468" s="33">
        <v>0</v>
      </c>
      <c r="I468" s="34">
        <v>4.5744393964407104E-6</v>
      </c>
      <c r="J468" s="34">
        <v>4.5744393964407104E-6</v>
      </c>
      <c r="K468" s="34">
        <v>4.5744393964407104E-6</v>
      </c>
      <c r="L468" s="34">
        <v>4.5744393964407104E-6</v>
      </c>
      <c r="M468" s="14">
        <f t="shared" si="14"/>
        <v>0</v>
      </c>
      <c r="N468" s="14">
        <f t="shared" si="15"/>
        <v>1</v>
      </c>
      <c r="O468" s="42"/>
    </row>
    <row r="469" spans="1:15" ht="13.5" thickBot="1">
      <c r="A469" s="28">
        <v>44185</v>
      </c>
      <c r="B469" s="32">
        <v>3</v>
      </c>
      <c r="C469" s="33">
        <v>36189.1171875</v>
      </c>
      <c r="D469" s="33">
        <v>0</v>
      </c>
      <c r="E469" s="33">
        <v>0</v>
      </c>
      <c r="F469" s="33">
        <v>2.5365266453E-2</v>
      </c>
      <c r="G469" s="33">
        <v>0.108698601028</v>
      </c>
      <c r="H469" s="33">
        <v>8.3333334575000001E-2</v>
      </c>
      <c r="I469" s="34">
        <v>1.96029938734644E-5</v>
      </c>
      <c r="J469" s="34">
        <v>4.5744393964407104E-6</v>
      </c>
      <c r="K469" s="34">
        <v>1.96029938734644E-5</v>
      </c>
      <c r="L469" s="34">
        <v>4.5744393964407104E-6</v>
      </c>
      <c r="M469" s="14">
        <f t="shared" si="14"/>
        <v>0</v>
      </c>
      <c r="N469" s="14">
        <f t="shared" si="15"/>
        <v>1</v>
      </c>
      <c r="O469" s="42"/>
    </row>
    <row r="470" spans="1:15" ht="13.5" thickBot="1">
      <c r="A470" s="28">
        <v>44185</v>
      </c>
      <c r="B470" s="32">
        <v>4</v>
      </c>
      <c r="C470" s="33">
        <v>36432.87109375</v>
      </c>
      <c r="D470" s="33">
        <v>0</v>
      </c>
      <c r="E470" s="33">
        <v>0</v>
      </c>
      <c r="F470" s="33">
        <v>2.5365266453E-2</v>
      </c>
      <c r="G470" s="33">
        <v>0.225365269433</v>
      </c>
      <c r="H470" s="33">
        <v>0.20000000298000001</v>
      </c>
      <c r="I470" s="34">
        <v>4.0642970141297701E-5</v>
      </c>
      <c r="J470" s="34">
        <v>4.5744393964407104E-6</v>
      </c>
      <c r="K470" s="34">
        <v>4.0642970141297701E-5</v>
      </c>
      <c r="L470" s="34">
        <v>4.5744393964407104E-6</v>
      </c>
      <c r="M470" s="14">
        <f t="shared" si="14"/>
        <v>0</v>
      </c>
      <c r="N470" s="14">
        <f t="shared" si="15"/>
        <v>1</v>
      </c>
      <c r="O470" s="42"/>
    </row>
    <row r="471" spans="1:15" ht="13.5" thickBot="1">
      <c r="A471" s="28">
        <v>44185</v>
      </c>
      <c r="B471" s="32">
        <v>5</v>
      </c>
      <c r="C471" s="33">
        <v>37123.7109375</v>
      </c>
      <c r="D471" s="33">
        <v>0</v>
      </c>
      <c r="E471" s="33">
        <v>0</v>
      </c>
      <c r="F471" s="33">
        <v>2.5365266453E-2</v>
      </c>
      <c r="G471" s="33">
        <v>0.225365269433</v>
      </c>
      <c r="H471" s="33">
        <v>0.20000000298000001</v>
      </c>
      <c r="I471" s="34">
        <v>4.0642970141297701E-5</v>
      </c>
      <c r="J471" s="34">
        <v>4.5744393964407104E-6</v>
      </c>
      <c r="K471" s="34">
        <v>4.0642970141297701E-5</v>
      </c>
      <c r="L471" s="34">
        <v>4.5744393964407104E-6</v>
      </c>
      <c r="M471" s="14">
        <f t="shared" si="14"/>
        <v>0</v>
      </c>
      <c r="N471" s="14">
        <f t="shared" si="15"/>
        <v>1</v>
      </c>
      <c r="O471" s="42"/>
    </row>
    <row r="472" spans="1:15" ht="13.5" thickBot="1">
      <c r="A472" s="28">
        <v>44185</v>
      </c>
      <c r="B472" s="32">
        <v>6</v>
      </c>
      <c r="C472" s="33">
        <v>38339.8515625</v>
      </c>
      <c r="D472" s="33">
        <v>0</v>
      </c>
      <c r="E472" s="33">
        <v>0</v>
      </c>
      <c r="F472" s="33">
        <v>2.5365266453E-2</v>
      </c>
      <c r="G472" s="33">
        <v>2.5365266453E-2</v>
      </c>
      <c r="H472" s="33">
        <v>0</v>
      </c>
      <c r="I472" s="34">
        <v>4.5744393964407104E-6</v>
      </c>
      <c r="J472" s="34">
        <v>4.5744393964407104E-6</v>
      </c>
      <c r="K472" s="34">
        <v>4.5744393964407104E-6</v>
      </c>
      <c r="L472" s="34">
        <v>4.5744393964407104E-6</v>
      </c>
      <c r="M472" s="14">
        <f t="shared" si="14"/>
        <v>0</v>
      </c>
      <c r="N472" s="14">
        <f t="shared" si="15"/>
        <v>1</v>
      </c>
      <c r="O472" s="42"/>
    </row>
    <row r="473" spans="1:15" ht="13.5" thickBot="1">
      <c r="A473" s="28">
        <v>44185</v>
      </c>
      <c r="B473" s="32">
        <v>7</v>
      </c>
      <c r="C473" s="33">
        <v>39982.328125</v>
      </c>
      <c r="D473" s="33">
        <v>0</v>
      </c>
      <c r="E473" s="33">
        <v>0</v>
      </c>
      <c r="F473" s="33">
        <v>2.5365266453E-2</v>
      </c>
      <c r="G473" s="33">
        <v>2.5365266453E-2</v>
      </c>
      <c r="H473" s="33">
        <v>0</v>
      </c>
      <c r="I473" s="34">
        <v>4.5744393964407104E-6</v>
      </c>
      <c r="J473" s="34">
        <v>4.5744393964407104E-6</v>
      </c>
      <c r="K473" s="34">
        <v>4.5744393964407104E-6</v>
      </c>
      <c r="L473" s="34">
        <v>4.5744393964407104E-6</v>
      </c>
      <c r="M473" s="14">
        <f t="shared" si="14"/>
        <v>0</v>
      </c>
      <c r="N473" s="14">
        <f t="shared" si="15"/>
        <v>1</v>
      </c>
      <c r="O473" s="42"/>
    </row>
    <row r="474" spans="1:15" ht="13.5" thickBot="1">
      <c r="A474" s="28">
        <v>44185</v>
      </c>
      <c r="B474" s="32">
        <v>8</v>
      </c>
      <c r="C474" s="33">
        <v>41493.98046875</v>
      </c>
      <c r="D474" s="33">
        <v>27.2</v>
      </c>
      <c r="E474" s="33">
        <v>22.5</v>
      </c>
      <c r="F474" s="33">
        <v>22.150022613143999</v>
      </c>
      <c r="G474" s="33">
        <v>22.146912824116001</v>
      </c>
      <c r="H474" s="33">
        <v>-3.1097890269999998E-3</v>
      </c>
      <c r="I474" s="34">
        <v>9.1128713699999999E-4</v>
      </c>
      <c r="J474" s="34">
        <v>9.1072630900000001E-4</v>
      </c>
      <c r="K474" s="34">
        <v>6.3676677345968503E-5</v>
      </c>
      <c r="L474" s="34">
        <v>6.3115849748565303E-5</v>
      </c>
      <c r="M474" s="14">
        <f t="shared" si="14"/>
        <v>1</v>
      </c>
      <c r="N474" s="14">
        <f t="shared" si="15"/>
        <v>0</v>
      </c>
      <c r="O474" s="42"/>
    </row>
    <row r="475" spans="1:15" ht="13.5" thickBot="1">
      <c r="A475" s="28">
        <v>44185</v>
      </c>
      <c r="B475" s="32">
        <v>9</v>
      </c>
      <c r="C475" s="33">
        <v>42012.53125</v>
      </c>
      <c r="D475" s="33">
        <v>881.4</v>
      </c>
      <c r="E475" s="33">
        <v>849.5</v>
      </c>
      <c r="F475" s="33">
        <v>1318.4009280360401</v>
      </c>
      <c r="G475" s="33">
        <v>1319.6437753108901</v>
      </c>
      <c r="H475" s="33">
        <v>1.2428472748479999</v>
      </c>
      <c r="I475" s="34">
        <v>7.9034044240000004E-2</v>
      </c>
      <c r="J475" s="34">
        <v>7.8809905866999999E-2</v>
      </c>
      <c r="K475" s="34">
        <v>8.4786974808000001E-2</v>
      </c>
      <c r="L475" s="34">
        <v>8.4562836434999997E-2</v>
      </c>
      <c r="M475" s="14">
        <f t="shared" si="14"/>
        <v>1</v>
      </c>
      <c r="N475" s="14">
        <f t="shared" si="15"/>
        <v>1</v>
      </c>
      <c r="O475" s="42"/>
    </row>
    <row r="476" spans="1:15" ht="13.5" thickBot="1">
      <c r="A476" s="28">
        <v>44185</v>
      </c>
      <c r="B476" s="32">
        <v>10</v>
      </c>
      <c r="C476" s="33">
        <v>41124.3828125</v>
      </c>
      <c r="D476" s="33">
        <v>3324.9</v>
      </c>
      <c r="E476" s="33">
        <v>3155.4</v>
      </c>
      <c r="F476" s="33">
        <v>3534.8208302386602</v>
      </c>
      <c r="G476" s="33">
        <v>3546.0418531473601</v>
      </c>
      <c r="H476" s="33">
        <v>11.221022908704001</v>
      </c>
      <c r="I476" s="34">
        <v>3.9881308051E-2</v>
      </c>
      <c r="J476" s="34">
        <v>3.7857679032999997E-2</v>
      </c>
      <c r="K476" s="34">
        <v>7.0449387402000005E-2</v>
      </c>
      <c r="L476" s="34">
        <v>6.8425758382999996E-2</v>
      </c>
      <c r="M476" s="14">
        <f t="shared" si="14"/>
        <v>1</v>
      </c>
      <c r="N476" s="14">
        <f t="shared" si="15"/>
        <v>1</v>
      </c>
      <c r="O476" s="42"/>
    </row>
    <row r="477" spans="1:15" ht="13.5" thickBot="1">
      <c r="A477" s="28">
        <v>44185</v>
      </c>
      <c r="B477" s="32">
        <v>11</v>
      </c>
      <c r="C477" s="33">
        <v>39639.4140625</v>
      </c>
      <c r="D477" s="33">
        <v>4127.6000000000004</v>
      </c>
      <c r="E477" s="33">
        <v>3845.9</v>
      </c>
      <c r="F477" s="33">
        <v>3761.3067609336599</v>
      </c>
      <c r="G477" s="33">
        <v>3776.3606907479002</v>
      </c>
      <c r="H477" s="33">
        <v>15.053929814231999</v>
      </c>
      <c r="I477" s="34">
        <v>6.3343428177999997E-2</v>
      </c>
      <c r="J477" s="34">
        <v>6.605829379E-2</v>
      </c>
      <c r="K477" s="34">
        <v>1.2540903381E-2</v>
      </c>
      <c r="L477" s="34">
        <v>1.5255768992999999E-2</v>
      </c>
      <c r="M477" s="14">
        <f t="shared" si="14"/>
        <v>1</v>
      </c>
      <c r="N477" s="14">
        <f t="shared" si="15"/>
        <v>0</v>
      </c>
      <c r="O477" s="42"/>
    </row>
    <row r="478" spans="1:15" ht="13.5" thickBot="1">
      <c r="A478" s="28">
        <v>44185</v>
      </c>
      <c r="B478" s="32">
        <v>12</v>
      </c>
      <c r="C478" s="33">
        <v>38297.34375</v>
      </c>
      <c r="D478" s="33">
        <v>4031.5</v>
      </c>
      <c r="E478" s="33">
        <v>3833.1</v>
      </c>
      <c r="F478" s="33">
        <v>3638.5346254957999</v>
      </c>
      <c r="G478" s="33">
        <v>3644.2420769516598</v>
      </c>
      <c r="H478" s="33">
        <v>5.707451455857</v>
      </c>
      <c r="I478" s="34">
        <v>6.9839120477E-2</v>
      </c>
      <c r="J478" s="34">
        <v>7.0868417402999997E-2</v>
      </c>
      <c r="K478" s="34">
        <v>3.4059138511000002E-2</v>
      </c>
      <c r="L478" s="34">
        <v>3.5088435437999999E-2</v>
      </c>
      <c r="M478" s="14">
        <f t="shared" si="14"/>
        <v>1</v>
      </c>
      <c r="N478" s="14">
        <f t="shared" si="15"/>
        <v>0</v>
      </c>
      <c r="O478" s="42"/>
    </row>
    <row r="479" spans="1:15" ht="13.5" thickBot="1">
      <c r="A479" s="28">
        <v>44185</v>
      </c>
      <c r="B479" s="32">
        <v>13</v>
      </c>
      <c r="C479" s="33">
        <v>37266.23828125</v>
      </c>
      <c r="D479" s="33">
        <v>3968.3</v>
      </c>
      <c r="E479" s="33">
        <v>3802.5</v>
      </c>
      <c r="F479" s="33">
        <v>3542.83183730973</v>
      </c>
      <c r="G479" s="33">
        <v>3548.4588494735299</v>
      </c>
      <c r="H479" s="33">
        <v>5.6270121637969996</v>
      </c>
      <c r="I479" s="34">
        <v>7.5715266099999998E-2</v>
      </c>
      <c r="J479" s="34">
        <v>7.6730056391000001E-2</v>
      </c>
      <c r="K479" s="34">
        <v>4.5814454557999998E-2</v>
      </c>
      <c r="L479" s="34">
        <v>4.6829244849000001E-2</v>
      </c>
      <c r="M479" s="14">
        <f t="shared" si="14"/>
        <v>1</v>
      </c>
      <c r="N479" s="14">
        <f t="shared" si="15"/>
        <v>0</v>
      </c>
      <c r="O479" s="42"/>
    </row>
    <row r="480" spans="1:15" ht="13.5" thickBot="1">
      <c r="A480" s="28">
        <v>44185</v>
      </c>
      <c r="B480" s="32">
        <v>14</v>
      </c>
      <c r="C480" s="33">
        <v>36385.7734375</v>
      </c>
      <c r="D480" s="33">
        <v>3856.4</v>
      </c>
      <c r="E480" s="33">
        <v>3715.8</v>
      </c>
      <c r="F480" s="33">
        <v>3629.9780668327599</v>
      </c>
      <c r="G480" s="33">
        <v>3637.2348117049501</v>
      </c>
      <c r="H480" s="33">
        <v>7.2567448721990004</v>
      </c>
      <c r="I480" s="34">
        <v>3.9524831072E-2</v>
      </c>
      <c r="J480" s="34">
        <v>4.083353168E-2</v>
      </c>
      <c r="K480" s="34">
        <v>1.4168654336E-2</v>
      </c>
      <c r="L480" s="34">
        <v>1.5477354944E-2</v>
      </c>
      <c r="M480" s="14">
        <f t="shared" si="14"/>
        <v>1</v>
      </c>
      <c r="N480" s="14">
        <f t="shared" si="15"/>
        <v>0</v>
      </c>
      <c r="O480" s="42"/>
    </row>
    <row r="481" spans="1:15" ht="13.5" thickBot="1">
      <c r="A481" s="28">
        <v>44185</v>
      </c>
      <c r="B481" s="32">
        <v>15</v>
      </c>
      <c r="C481" s="33">
        <v>35798.0859375</v>
      </c>
      <c r="D481" s="33">
        <v>3879.1</v>
      </c>
      <c r="E481" s="33">
        <v>3790.4</v>
      </c>
      <c r="F481" s="33">
        <v>3823.1909640900299</v>
      </c>
      <c r="G481" s="33">
        <v>3833.88310116821</v>
      </c>
      <c r="H481" s="33">
        <v>10.692137078179</v>
      </c>
      <c r="I481" s="34">
        <v>8.1545354060000002E-3</v>
      </c>
      <c r="J481" s="34">
        <v>1.0082783752E-2</v>
      </c>
      <c r="K481" s="34">
        <v>7.8418577390000008E-3</v>
      </c>
      <c r="L481" s="34">
        <v>5.9136093940000004E-3</v>
      </c>
      <c r="M481" s="14">
        <f t="shared" si="14"/>
        <v>1</v>
      </c>
      <c r="N481" s="14">
        <f t="shared" si="15"/>
        <v>1</v>
      </c>
      <c r="O481" s="42"/>
    </row>
    <row r="482" spans="1:15" ht="13.5" thickBot="1">
      <c r="A482" s="28">
        <v>44185</v>
      </c>
      <c r="B482" s="32">
        <v>16</v>
      </c>
      <c r="C482" s="33">
        <v>35656.296875</v>
      </c>
      <c r="D482" s="33">
        <v>3730.7</v>
      </c>
      <c r="E482" s="33">
        <v>3648.5</v>
      </c>
      <c r="F482" s="33">
        <v>3829.9894981627999</v>
      </c>
      <c r="G482" s="33">
        <v>3841.0350624603702</v>
      </c>
      <c r="H482" s="33">
        <v>11.045564297569999</v>
      </c>
      <c r="I482" s="34">
        <v>1.9898117666000002E-2</v>
      </c>
      <c r="J482" s="34">
        <v>1.7906131318E-2</v>
      </c>
      <c r="K482" s="34">
        <v>3.4722283580999998E-2</v>
      </c>
      <c r="L482" s="34">
        <v>3.2730297233999998E-2</v>
      </c>
      <c r="M482" s="14">
        <f t="shared" si="14"/>
        <v>1</v>
      </c>
      <c r="N482" s="14">
        <f t="shared" si="15"/>
        <v>1</v>
      </c>
      <c r="O482" s="42"/>
    </row>
    <row r="483" spans="1:15" ht="13.5" thickBot="1">
      <c r="A483" s="28">
        <v>44185</v>
      </c>
      <c r="B483" s="32">
        <v>17</v>
      </c>
      <c r="C483" s="33">
        <v>36005.54296875</v>
      </c>
      <c r="D483" s="33">
        <v>2089.9</v>
      </c>
      <c r="E483" s="33">
        <v>2072.9</v>
      </c>
      <c r="F483" s="33">
        <v>2553.8925400161702</v>
      </c>
      <c r="G483" s="33">
        <v>2572.8927490721799</v>
      </c>
      <c r="H483" s="33">
        <v>19.000209056006</v>
      </c>
      <c r="I483" s="34">
        <v>8.7104192799000002E-2</v>
      </c>
      <c r="J483" s="34">
        <v>8.3677644726999997E-2</v>
      </c>
      <c r="K483" s="34">
        <v>9.0170017865999999E-2</v>
      </c>
      <c r="L483" s="34">
        <v>8.6743469795E-2</v>
      </c>
      <c r="M483" s="14">
        <f t="shared" si="14"/>
        <v>1</v>
      </c>
      <c r="N483" s="14">
        <f t="shared" si="15"/>
        <v>1</v>
      </c>
      <c r="O483" s="42"/>
    </row>
    <row r="484" spans="1:15" ht="13.5" thickBot="1">
      <c r="A484" s="28">
        <v>44185</v>
      </c>
      <c r="B484" s="32">
        <v>18</v>
      </c>
      <c r="C484" s="33">
        <v>37823.72265625</v>
      </c>
      <c r="D484" s="33">
        <v>297.7</v>
      </c>
      <c r="E484" s="33">
        <v>285.5</v>
      </c>
      <c r="F484" s="33">
        <v>316.95088371769901</v>
      </c>
      <c r="G484" s="33">
        <v>317.12924688846999</v>
      </c>
      <c r="H484" s="33">
        <v>0.178363170771</v>
      </c>
      <c r="I484" s="34">
        <v>3.503921891E-3</v>
      </c>
      <c r="J484" s="34">
        <v>3.4717554040000001E-3</v>
      </c>
      <c r="K484" s="34">
        <v>5.7041022339999999E-3</v>
      </c>
      <c r="L484" s="34">
        <v>5.6719357470000004E-3</v>
      </c>
      <c r="M484" s="14">
        <f t="shared" si="14"/>
        <v>1</v>
      </c>
      <c r="N484" s="14">
        <f t="shared" si="15"/>
        <v>1</v>
      </c>
      <c r="O484" s="42"/>
    </row>
    <row r="485" spans="1:15" ht="13.5" thickBot="1">
      <c r="A485" s="28">
        <v>44185</v>
      </c>
      <c r="B485" s="32">
        <v>19</v>
      </c>
      <c r="C485" s="33">
        <v>40146.203125</v>
      </c>
      <c r="D485" s="33">
        <v>0</v>
      </c>
      <c r="E485" s="33">
        <v>0</v>
      </c>
      <c r="F485" s="33">
        <v>3.6970333631000003E-2</v>
      </c>
      <c r="G485" s="33">
        <v>3.7221382515999997E-2</v>
      </c>
      <c r="H485" s="33">
        <v>2.5104888400000002E-4</v>
      </c>
      <c r="I485" s="34">
        <v>6.7126027983153598E-6</v>
      </c>
      <c r="J485" s="34">
        <v>6.66732797689284E-6</v>
      </c>
      <c r="K485" s="34">
        <v>6.7126027983153598E-6</v>
      </c>
      <c r="L485" s="34">
        <v>6.66732797689284E-6</v>
      </c>
      <c r="M485" s="14">
        <f t="shared" si="14"/>
        <v>0</v>
      </c>
      <c r="N485" s="14">
        <f t="shared" si="15"/>
        <v>1</v>
      </c>
      <c r="O485" s="42"/>
    </row>
    <row r="486" spans="1:15" ht="13.5" thickBot="1">
      <c r="A486" s="28">
        <v>44185</v>
      </c>
      <c r="B486" s="32">
        <v>20</v>
      </c>
      <c r="C486" s="33">
        <v>40487.80859375</v>
      </c>
      <c r="D486" s="33">
        <v>0</v>
      </c>
      <c r="E486" s="33">
        <v>0</v>
      </c>
      <c r="F486" s="33">
        <v>3.6970333631000003E-2</v>
      </c>
      <c r="G486" s="33">
        <v>0.18697033586699999</v>
      </c>
      <c r="H486" s="33">
        <v>0.15000000223500001</v>
      </c>
      <c r="I486" s="34">
        <v>3.3718726035535598E-5</v>
      </c>
      <c r="J486" s="34">
        <v>6.66732797689284E-6</v>
      </c>
      <c r="K486" s="34">
        <v>3.3718726035535598E-5</v>
      </c>
      <c r="L486" s="34">
        <v>6.66732797689284E-6</v>
      </c>
      <c r="M486" s="14">
        <f t="shared" si="14"/>
        <v>0</v>
      </c>
      <c r="N486" s="14">
        <f t="shared" si="15"/>
        <v>1</v>
      </c>
      <c r="O486" s="42"/>
    </row>
    <row r="487" spans="1:15" ht="13.5" thickBot="1">
      <c r="A487" s="28">
        <v>44185</v>
      </c>
      <c r="B487" s="32">
        <v>21</v>
      </c>
      <c r="C487" s="33">
        <v>40510.5</v>
      </c>
      <c r="D487" s="33">
        <v>0</v>
      </c>
      <c r="E487" s="33">
        <v>0</v>
      </c>
      <c r="F487" s="33">
        <v>3.6970333631000003E-2</v>
      </c>
      <c r="G487" s="33">
        <v>0.23697033661200001</v>
      </c>
      <c r="H487" s="33">
        <v>0.20000000298000001</v>
      </c>
      <c r="I487" s="34">
        <v>4.2735858721749799E-5</v>
      </c>
      <c r="J487" s="34">
        <v>6.66732797689284E-6</v>
      </c>
      <c r="K487" s="34">
        <v>4.2735858721749799E-5</v>
      </c>
      <c r="L487" s="34">
        <v>6.66732797689284E-6</v>
      </c>
      <c r="M487" s="14">
        <f t="shared" si="14"/>
        <v>0</v>
      </c>
      <c r="N487" s="14">
        <f t="shared" si="15"/>
        <v>1</v>
      </c>
      <c r="O487" s="42"/>
    </row>
    <row r="488" spans="1:15" ht="13.5" thickBot="1">
      <c r="A488" s="28">
        <v>44185</v>
      </c>
      <c r="B488" s="32">
        <v>22</v>
      </c>
      <c r="C488" s="33">
        <v>40192.40625</v>
      </c>
      <c r="D488" s="33">
        <v>0</v>
      </c>
      <c r="E488" s="33">
        <v>0</v>
      </c>
      <c r="F488" s="33">
        <v>3.6970333631000003E-2</v>
      </c>
      <c r="G488" s="33">
        <v>0.23697033661200001</v>
      </c>
      <c r="H488" s="33">
        <v>0.20000000298000001</v>
      </c>
      <c r="I488" s="34">
        <v>4.2735858721749799E-5</v>
      </c>
      <c r="J488" s="34">
        <v>6.66732797689284E-6</v>
      </c>
      <c r="K488" s="34">
        <v>4.2735858721749799E-5</v>
      </c>
      <c r="L488" s="34">
        <v>6.66732797689284E-6</v>
      </c>
      <c r="M488" s="14">
        <f t="shared" si="14"/>
        <v>0</v>
      </c>
      <c r="N488" s="14">
        <f t="shared" si="15"/>
        <v>1</v>
      </c>
      <c r="O488" s="42"/>
    </row>
    <row r="489" spans="1:15" ht="13.5" thickBot="1">
      <c r="A489" s="28">
        <v>44185</v>
      </c>
      <c r="B489" s="32">
        <v>23</v>
      </c>
      <c r="C489" s="33">
        <v>39279.8203125</v>
      </c>
      <c r="D489" s="33">
        <v>0</v>
      </c>
      <c r="E489" s="33">
        <v>0</v>
      </c>
      <c r="F489" s="33">
        <v>3.6970333631000003E-2</v>
      </c>
      <c r="G489" s="33">
        <v>0.23697033661200001</v>
      </c>
      <c r="H489" s="33">
        <v>0.20000000298000001</v>
      </c>
      <c r="I489" s="34">
        <v>4.2735858721749799E-5</v>
      </c>
      <c r="J489" s="34">
        <v>6.66732797689284E-6</v>
      </c>
      <c r="K489" s="34">
        <v>4.2735858721749799E-5</v>
      </c>
      <c r="L489" s="34">
        <v>6.66732797689284E-6</v>
      </c>
      <c r="M489" s="14">
        <f t="shared" si="14"/>
        <v>0</v>
      </c>
      <c r="N489" s="14">
        <f t="shared" si="15"/>
        <v>1</v>
      </c>
      <c r="O489" s="42"/>
    </row>
    <row r="490" spans="1:15" ht="13.5" thickBot="1">
      <c r="A490" s="28">
        <v>44185</v>
      </c>
      <c r="B490" s="32">
        <v>24</v>
      </c>
      <c r="C490" s="33">
        <v>38049.6328125</v>
      </c>
      <c r="D490" s="33">
        <v>0</v>
      </c>
      <c r="E490" s="33">
        <v>0</v>
      </c>
      <c r="F490" s="33">
        <v>3.6970333631000003E-2</v>
      </c>
      <c r="G490" s="33">
        <v>0.23697033661200001</v>
      </c>
      <c r="H490" s="33">
        <v>0.20000000298000001</v>
      </c>
      <c r="I490" s="34">
        <v>4.2735858721749799E-5</v>
      </c>
      <c r="J490" s="34">
        <v>6.66732797689284E-6</v>
      </c>
      <c r="K490" s="34">
        <v>4.2735858721749799E-5</v>
      </c>
      <c r="L490" s="34">
        <v>6.66732797689284E-6</v>
      </c>
      <c r="M490" s="14">
        <f t="shared" si="14"/>
        <v>0</v>
      </c>
      <c r="N490" s="14">
        <f t="shared" si="15"/>
        <v>1</v>
      </c>
      <c r="O490" s="42"/>
    </row>
    <row r="491" spans="1:15" ht="13.5" thickBot="1">
      <c r="A491" s="28">
        <v>44186</v>
      </c>
      <c r="B491" s="32">
        <v>1</v>
      </c>
      <c r="C491" s="33">
        <v>37100.6328125</v>
      </c>
      <c r="D491" s="33">
        <v>0</v>
      </c>
      <c r="E491" s="33">
        <v>0</v>
      </c>
      <c r="F491" s="33">
        <v>3.6970333631000003E-2</v>
      </c>
      <c r="G491" s="33">
        <v>3.6970333631000003E-2</v>
      </c>
      <c r="H491" s="33">
        <v>0</v>
      </c>
      <c r="I491" s="34">
        <v>6.66732797689284E-6</v>
      </c>
      <c r="J491" s="34">
        <v>6.66732797689284E-6</v>
      </c>
      <c r="K491" s="34">
        <v>6.66732797689284E-6</v>
      </c>
      <c r="L491" s="34">
        <v>6.66732797689284E-6</v>
      </c>
      <c r="M491" s="14">
        <f t="shared" si="14"/>
        <v>0</v>
      </c>
      <c r="N491" s="14">
        <f t="shared" si="15"/>
        <v>1</v>
      </c>
      <c r="O491" s="42"/>
    </row>
    <row r="492" spans="1:15" ht="13.5" thickBot="1">
      <c r="A492" s="28">
        <v>44186</v>
      </c>
      <c r="B492" s="32">
        <v>2</v>
      </c>
      <c r="C492" s="33">
        <v>36839.3046875</v>
      </c>
      <c r="D492" s="33">
        <v>0</v>
      </c>
      <c r="E492" s="33">
        <v>0</v>
      </c>
      <c r="F492" s="33">
        <v>3.6970333631000003E-2</v>
      </c>
      <c r="G492" s="33">
        <v>3.6970333631000003E-2</v>
      </c>
      <c r="H492" s="33">
        <v>0</v>
      </c>
      <c r="I492" s="34">
        <v>6.66732797689284E-6</v>
      </c>
      <c r="J492" s="34">
        <v>6.66732797689284E-6</v>
      </c>
      <c r="K492" s="34">
        <v>6.66732797689284E-6</v>
      </c>
      <c r="L492" s="34">
        <v>6.66732797689284E-6</v>
      </c>
      <c r="M492" s="14">
        <f t="shared" si="14"/>
        <v>0</v>
      </c>
      <c r="N492" s="14">
        <f t="shared" si="15"/>
        <v>1</v>
      </c>
      <c r="O492" s="42"/>
    </row>
    <row r="493" spans="1:15" ht="13.5" thickBot="1">
      <c r="A493" s="28">
        <v>44186</v>
      </c>
      <c r="B493" s="32">
        <v>3</v>
      </c>
      <c r="C493" s="33">
        <v>37042.13671875</v>
      </c>
      <c r="D493" s="33">
        <v>0</v>
      </c>
      <c r="E493" s="33">
        <v>0</v>
      </c>
      <c r="F493" s="33">
        <v>3.6970333631000003E-2</v>
      </c>
      <c r="G493" s="33">
        <v>3.6970333631000003E-2</v>
      </c>
      <c r="H493" s="33">
        <v>0</v>
      </c>
      <c r="I493" s="34">
        <v>6.66732797689284E-6</v>
      </c>
      <c r="J493" s="34">
        <v>6.66732797689284E-6</v>
      </c>
      <c r="K493" s="34">
        <v>6.66732797689284E-6</v>
      </c>
      <c r="L493" s="34">
        <v>6.66732797689284E-6</v>
      </c>
      <c r="M493" s="14">
        <f t="shared" si="14"/>
        <v>0</v>
      </c>
      <c r="N493" s="14">
        <f t="shared" si="15"/>
        <v>1</v>
      </c>
      <c r="O493" s="42"/>
    </row>
    <row r="494" spans="1:15" ht="13.5" thickBot="1">
      <c r="A494" s="28">
        <v>44186</v>
      </c>
      <c r="B494" s="32">
        <v>4</v>
      </c>
      <c r="C494" s="33">
        <v>37538.328125</v>
      </c>
      <c r="D494" s="33">
        <v>0</v>
      </c>
      <c r="E494" s="33">
        <v>0</v>
      </c>
      <c r="F494" s="33">
        <v>3.6970333631000003E-2</v>
      </c>
      <c r="G494" s="33">
        <v>3.6970333631000003E-2</v>
      </c>
      <c r="H494" s="33">
        <v>0</v>
      </c>
      <c r="I494" s="34">
        <v>6.66732797689284E-6</v>
      </c>
      <c r="J494" s="34">
        <v>6.66732797689284E-6</v>
      </c>
      <c r="K494" s="34">
        <v>6.66732797689284E-6</v>
      </c>
      <c r="L494" s="34">
        <v>6.66732797689284E-6</v>
      </c>
      <c r="M494" s="14">
        <f t="shared" si="14"/>
        <v>0</v>
      </c>
      <c r="N494" s="14">
        <f t="shared" si="15"/>
        <v>1</v>
      </c>
      <c r="O494" s="42"/>
    </row>
    <row r="495" spans="1:15" ht="13.5" thickBot="1">
      <c r="A495" s="28">
        <v>44186</v>
      </c>
      <c r="B495" s="32">
        <v>5</v>
      </c>
      <c r="C495" s="33">
        <v>38806.125</v>
      </c>
      <c r="D495" s="33">
        <v>0</v>
      </c>
      <c r="E495" s="33">
        <v>0</v>
      </c>
      <c r="F495" s="33">
        <v>3.6970333631000003E-2</v>
      </c>
      <c r="G495" s="33">
        <v>3.6970333631000003E-2</v>
      </c>
      <c r="H495" s="33">
        <v>0</v>
      </c>
      <c r="I495" s="34">
        <v>6.66732797689284E-6</v>
      </c>
      <c r="J495" s="34">
        <v>6.66732797689284E-6</v>
      </c>
      <c r="K495" s="34">
        <v>6.66732797689284E-6</v>
      </c>
      <c r="L495" s="34">
        <v>6.66732797689284E-6</v>
      </c>
      <c r="M495" s="14">
        <f t="shared" si="14"/>
        <v>0</v>
      </c>
      <c r="N495" s="14">
        <f t="shared" si="15"/>
        <v>1</v>
      </c>
      <c r="O495" s="42"/>
    </row>
    <row r="496" spans="1:15" ht="13.5" thickBot="1">
      <c r="A496" s="28">
        <v>44186</v>
      </c>
      <c r="B496" s="32">
        <v>6</v>
      </c>
      <c r="C496" s="33">
        <v>40975.6328125</v>
      </c>
      <c r="D496" s="33">
        <v>0</v>
      </c>
      <c r="E496" s="33">
        <v>0</v>
      </c>
      <c r="F496" s="33">
        <v>3.6970333631000003E-2</v>
      </c>
      <c r="G496" s="33">
        <v>3.6970333631000003E-2</v>
      </c>
      <c r="H496" s="33">
        <v>0</v>
      </c>
      <c r="I496" s="34">
        <v>6.66732797689284E-6</v>
      </c>
      <c r="J496" s="34">
        <v>6.66732797689284E-6</v>
      </c>
      <c r="K496" s="34">
        <v>6.66732797689284E-6</v>
      </c>
      <c r="L496" s="34">
        <v>6.66732797689284E-6</v>
      </c>
      <c r="M496" s="14">
        <f t="shared" si="14"/>
        <v>0</v>
      </c>
      <c r="N496" s="14">
        <f t="shared" si="15"/>
        <v>1</v>
      </c>
      <c r="O496" s="42"/>
    </row>
    <row r="497" spans="1:15" ht="13.5" thickBot="1">
      <c r="A497" s="28">
        <v>44186</v>
      </c>
      <c r="B497" s="32">
        <v>7</v>
      </c>
      <c r="C497" s="33">
        <v>43897.91796875</v>
      </c>
      <c r="D497" s="33">
        <v>0</v>
      </c>
      <c r="E497" s="33">
        <v>0</v>
      </c>
      <c r="F497" s="33">
        <v>3.6970333631000003E-2</v>
      </c>
      <c r="G497" s="33">
        <v>3.6970333631000003E-2</v>
      </c>
      <c r="H497" s="33">
        <v>0</v>
      </c>
      <c r="I497" s="34">
        <v>6.66732797689284E-6</v>
      </c>
      <c r="J497" s="34">
        <v>6.66732797689284E-6</v>
      </c>
      <c r="K497" s="34">
        <v>6.66732797689284E-6</v>
      </c>
      <c r="L497" s="34">
        <v>6.66732797689284E-6</v>
      </c>
      <c r="M497" s="14">
        <f t="shared" si="14"/>
        <v>0</v>
      </c>
      <c r="N497" s="14">
        <f t="shared" si="15"/>
        <v>1</v>
      </c>
      <c r="O497" s="42"/>
    </row>
    <row r="498" spans="1:15" ht="13.5" thickBot="1">
      <c r="A498" s="28">
        <v>44186</v>
      </c>
      <c r="B498" s="32">
        <v>8</v>
      </c>
      <c r="C498" s="33">
        <v>45910.4296875</v>
      </c>
      <c r="D498" s="33">
        <v>25.7</v>
      </c>
      <c r="E498" s="33">
        <v>22.8</v>
      </c>
      <c r="F498" s="33">
        <v>16.839779087381999</v>
      </c>
      <c r="G498" s="33">
        <v>17.379599102676998</v>
      </c>
      <c r="H498" s="33">
        <v>0.53982001529400003</v>
      </c>
      <c r="I498" s="34">
        <v>1.5005231549999999E-3</v>
      </c>
      <c r="J498" s="34">
        <v>1.597875728E-3</v>
      </c>
      <c r="K498" s="34">
        <v>9.7752946700000007E-4</v>
      </c>
      <c r="L498" s="34">
        <v>1.0748820399999999E-3</v>
      </c>
      <c r="M498" s="14">
        <f t="shared" si="14"/>
        <v>1</v>
      </c>
      <c r="N498" s="14">
        <f t="shared" si="15"/>
        <v>0</v>
      </c>
      <c r="O498" s="42"/>
    </row>
    <row r="499" spans="1:15" ht="13.5" thickBot="1">
      <c r="A499" s="28">
        <v>44186</v>
      </c>
      <c r="B499" s="32">
        <v>9</v>
      </c>
      <c r="C499" s="33">
        <v>45838.58984375</v>
      </c>
      <c r="D499" s="33">
        <v>868.5</v>
      </c>
      <c r="E499" s="33">
        <v>866.6</v>
      </c>
      <c r="F499" s="33">
        <v>1157.9845238545799</v>
      </c>
      <c r="G499" s="33">
        <v>1159.3681835161899</v>
      </c>
      <c r="H499" s="33">
        <v>1.3836596616100001</v>
      </c>
      <c r="I499" s="34">
        <v>5.2455939317000003E-2</v>
      </c>
      <c r="J499" s="34">
        <v>5.2206406465999999E-2</v>
      </c>
      <c r="K499" s="34">
        <v>5.2798590354000002E-2</v>
      </c>
      <c r="L499" s="34">
        <v>5.2549057502999999E-2</v>
      </c>
      <c r="M499" s="14">
        <f t="shared" si="14"/>
        <v>1</v>
      </c>
      <c r="N499" s="14">
        <f t="shared" si="15"/>
        <v>1</v>
      </c>
      <c r="O499" s="42"/>
    </row>
    <row r="500" spans="1:15" ht="13.5" thickBot="1">
      <c r="A500" s="28">
        <v>44186</v>
      </c>
      <c r="B500" s="32">
        <v>10</v>
      </c>
      <c r="C500" s="33">
        <v>43852.55859375</v>
      </c>
      <c r="D500" s="33">
        <v>3229.5</v>
      </c>
      <c r="E500" s="33">
        <v>3207.1</v>
      </c>
      <c r="F500" s="33">
        <v>3372.0680330877799</v>
      </c>
      <c r="G500" s="33">
        <v>3387.6251580182702</v>
      </c>
      <c r="H500" s="33">
        <v>15.557124930486999</v>
      </c>
      <c r="I500" s="34">
        <v>2.8516710192E-2</v>
      </c>
      <c r="J500" s="34">
        <v>2.5711097039999999E-2</v>
      </c>
      <c r="K500" s="34">
        <v>3.2556385574999999E-2</v>
      </c>
      <c r="L500" s="34">
        <v>2.9750772423000001E-2</v>
      </c>
      <c r="M500" s="14">
        <f t="shared" si="14"/>
        <v>1</v>
      </c>
      <c r="N500" s="14">
        <f t="shared" si="15"/>
        <v>1</v>
      </c>
      <c r="O500" s="42"/>
    </row>
    <row r="501" spans="1:15" ht="13.5" thickBot="1">
      <c r="A501" s="28">
        <v>44186</v>
      </c>
      <c r="B501" s="32">
        <v>11</v>
      </c>
      <c r="C501" s="33">
        <v>41982.16796875</v>
      </c>
      <c r="D501" s="33">
        <v>4023.1</v>
      </c>
      <c r="E501" s="33">
        <v>3980.5</v>
      </c>
      <c r="F501" s="33">
        <v>3719.3262123007198</v>
      </c>
      <c r="G501" s="33">
        <v>3734.1162689447401</v>
      </c>
      <c r="H501" s="33">
        <v>14.790056644016</v>
      </c>
      <c r="I501" s="34">
        <v>5.2116092165000003E-2</v>
      </c>
      <c r="J501" s="34">
        <v>5.4783370189000001E-2</v>
      </c>
      <c r="K501" s="34">
        <v>4.4433495230000002E-2</v>
      </c>
      <c r="L501" s="34">
        <v>4.7100773254999999E-2</v>
      </c>
      <c r="M501" s="14">
        <f t="shared" si="14"/>
        <v>1</v>
      </c>
      <c r="N501" s="14">
        <f t="shared" si="15"/>
        <v>0</v>
      </c>
      <c r="O501" s="42"/>
    </row>
    <row r="502" spans="1:15" ht="13.5" thickBot="1">
      <c r="A502" s="28">
        <v>44186</v>
      </c>
      <c r="B502" s="32">
        <v>12</v>
      </c>
      <c r="C502" s="33">
        <v>40326.8203125</v>
      </c>
      <c r="D502" s="33">
        <v>3925.5</v>
      </c>
      <c r="E502" s="33">
        <v>3890</v>
      </c>
      <c r="F502" s="33">
        <v>3557.74672114346</v>
      </c>
      <c r="G502" s="33">
        <v>3564.9052351790001</v>
      </c>
      <c r="H502" s="33">
        <v>7.1585140355419998</v>
      </c>
      <c r="I502" s="34">
        <v>6.5030615836999997E-2</v>
      </c>
      <c r="J502" s="34">
        <v>6.6321601236000005E-2</v>
      </c>
      <c r="K502" s="34">
        <v>5.8628451726000001E-2</v>
      </c>
      <c r="L502" s="34">
        <v>5.9919437123999997E-2</v>
      </c>
      <c r="M502" s="14">
        <f t="shared" si="14"/>
        <v>1</v>
      </c>
      <c r="N502" s="14">
        <f t="shared" si="15"/>
        <v>0</v>
      </c>
      <c r="O502" s="42"/>
    </row>
    <row r="503" spans="1:15" ht="13.5" thickBot="1">
      <c r="A503" s="28">
        <v>44186</v>
      </c>
      <c r="B503" s="32">
        <v>13</v>
      </c>
      <c r="C503" s="33">
        <v>39183.45703125</v>
      </c>
      <c r="D503" s="33">
        <v>3820.3</v>
      </c>
      <c r="E503" s="33">
        <v>3783.4</v>
      </c>
      <c r="F503" s="33">
        <v>3400.9442845778999</v>
      </c>
      <c r="G503" s="33">
        <v>3410.44423989508</v>
      </c>
      <c r="H503" s="33">
        <v>9.4999553171789994</v>
      </c>
      <c r="I503" s="34">
        <v>7.3914474320000007E-2</v>
      </c>
      <c r="J503" s="34">
        <v>7.5627721445999996E-2</v>
      </c>
      <c r="K503" s="34">
        <v>6.7259830495999998E-2</v>
      </c>
      <c r="L503" s="34">
        <v>6.8973077623000006E-2</v>
      </c>
      <c r="M503" s="14">
        <f t="shared" si="14"/>
        <v>1</v>
      </c>
      <c r="N503" s="14">
        <f t="shared" si="15"/>
        <v>0</v>
      </c>
      <c r="O503" s="42"/>
    </row>
    <row r="504" spans="1:15" ht="13.5" thickBot="1">
      <c r="A504" s="28">
        <v>44186</v>
      </c>
      <c r="B504" s="32">
        <v>14</v>
      </c>
      <c r="C504" s="33">
        <v>38468.18359375</v>
      </c>
      <c r="D504" s="33">
        <v>3793.7</v>
      </c>
      <c r="E504" s="33">
        <v>3760.8</v>
      </c>
      <c r="F504" s="33">
        <v>3280.9978443124601</v>
      </c>
      <c r="G504" s="33">
        <v>3291.4728249210798</v>
      </c>
      <c r="H504" s="33">
        <v>10.474980608621999</v>
      </c>
      <c r="I504" s="34">
        <v>9.0572980176000004E-2</v>
      </c>
      <c r="J504" s="34">
        <v>9.2462065949E-2</v>
      </c>
      <c r="K504" s="34">
        <v>8.4639706957000002E-2</v>
      </c>
      <c r="L504" s="34">
        <v>8.6528792729000006E-2</v>
      </c>
      <c r="M504" s="14">
        <f t="shared" si="14"/>
        <v>1</v>
      </c>
      <c r="N504" s="14">
        <f t="shared" si="15"/>
        <v>0</v>
      </c>
      <c r="O504" s="42"/>
    </row>
    <row r="505" spans="1:15" ht="13.5" thickBot="1">
      <c r="A505" s="28">
        <v>44186</v>
      </c>
      <c r="B505" s="32">
        <v>15</v>
      </c>
      <c r="C505" s="33">
        <v>38080.5625</v>
      </c>
      <c r="D505" s="33">
        <v>3702.7</v>
      </c>
      <c r="E505" s="33">
        <v>3661.9</v>
      </c>
      <c r="F505" s="33">
        <v>3356.1713576775101</v>
      </c>
      <c r="G505" s="33">
        <v>3367.4971005008001</v>
      </c>
      <c r="H505" s="33">
        <v>11.325742823283001</v>
      </c>
      <c r="I505" s="34">
        <v>6.0451379530000002E-2</v>
      </c>
      <c r="J505" s="34">
        <v>6.2493894016000001E-2</v>
      </c>
      <c r="K505" s="34">
        <v>5.3093399367999998E-2</v>
      </c>
      <c r="L505" s="34">
        <v>5.5135913853999997E-2</v>
      </c>
      <c r="M505" s="14">
        <f t="shared" si="14"/>
        <v>1</v>
      </c>
      <c r="N505" s="14">
        <f t="shared" si="15"/>
        <v>0</v>
      </c>
      <c r="O505" s="42"/>
    </row>
    <row r="506" spans="1:15" ht="13.5" thickBot="1">
      <c r="A506" s="28">
        <v>44186</v>
      </c>
      <c r="B506" s="32">
        <v>16</v>
      </c>
      <c r="C506" s="33">
        <v>38008.8515625</v>
      </c>
      <c r="D506" s="33">
        <v>3180.2</v>
      </c>
      <c r="E506" s="33">
        <v>3137.6</v>
      </c>
      <c r="F506" s="33">
        <v>2812.0902582179201</v>
      </c>
      <c r="G506" s="33">
        <v>2827.3542961194798</v>
      </c>
      <c r="H506" s="33">
        <v>15.26403790156</v>
      </c>
      <c r="I506" s="34">
        <v>6.3633129644000003E-2</v>
      </c>
      <c r="J506" s="34">
        <v>6.6385886704999994E-2</v>
      </c>
      <c r="K506" s="34">
        <v>5.5950532710000001E-2</v>
      </c>
      <c r="L506" s="34">
        <v>5.8703289770999999E-2</v>
      </c>
      <c r="M506" s="14">
        <f t="shared" si="14"/>
        <v>1</v>
      </c>
      <c r="N506" s="14">
        <f t="shared" si="15"/>
        <v>0</v>
      </c>
      <c r="O506" s="42"/>
    </row>
    <row r="507" spans="1:15" ht="13.5" thickBot="1">
      <c r="A507" s="28">
        <v>44186</v>
      </c>
      <c r="B507" s="32">
        <v>17</v>
      </c>
      <c r="C507" s="33">
        <v>38145.36328125</v>
      </c>
      <c r="D507" s="33">
        <v>1571.3</v>
      </c>
      <c r="E507" s="33">
        <v>1570.9</v>
      </c>
      <c r="F507" s="33">
        <v>1515.88378228939</v>
      </c>
      <c r="G507" s="33">
        <v>1542.2406015797501</v>
      </c>
      <c r="H507" s="33">
        <v>26.356819290352998</v>
      </c>
      <c r="I507" s="34">
        <v>5.2406489480000002E-3</v>
      </c>
      <c r="J507" s="34">
        <v>9.9939076120000008E-3</v>
      </c>
      <c r="K507" s="34">
        <v>5.1685118879999997E-3</v>
      </c>
      <c r="L507" s="34">
        <v>9.9217705510000007E-3</v>
      </c>
      <c r="M507" s="14">
        <f t="shared" si="14"/>
        <v>1</v>
      </c>
      <c r="N507" s="14">
        <f t="shared" si="15"/>
        <v>0</v>
      </c>
      <c r="O507" s="42"/>
    </row>
    <row r="508" spans="1:15" ht="13.5" thickBot="1">
      <c r="A508" s="28">
        <v>44186</v>
      </c>
      <c r="B508" s="32">
        <v>18</v>
      </c>
      <c r="C508" s="33">
        <v>39594.6796875</v>
      </c>
      <c r="D508" s="33">
        <v>235.1</v>
      </c>
      <c r="E508" s="33">
        <v>223.2</v>
      </c>
      <c r="F508" s="33">
        <v>185.838469524278</v>
      </c>
      <c r="G508" s="33">
        <v>185.95266443996999</v>
      </c>
      <c r="H508" s="33">
        <v>0.11419491569200001</v>
      </c>
      <c r="I508" s="34">
        <v>8.8633607860000001E-3</v>
      </c>
      <c r="J508" s="34">
        <v>8.8839550000000007E-3</v>
      </c>
      <c r="K508" s="34">
        <v>6.717283238E-3</v>
      </c>
      <c r="L508" s="34">
        <v>6.7378774519999997E-3</v>
      </c>
      <c r="M508" s="14">
        <f t="shared" si="14"/>
        <v>1</v>
      </c>
      <c r="N508" s="14">
        <f t="shared" si="15"/>
        <v>0</v>
      </c>
      <c r="O508" s="42"/>
    </row>
    <row r="509" spans="1:15" ht="13.5" thickBot="1">
      <c r="A509" s="28">
        <v>44186</v>
      </c>
      <c r="B509" s="32">
        <v>19</v>
      </c>
      <c r="C509" s="33">
        <v>41235.46875</v>
      </c>
      <c r="D509" s="33">
        <v>0</v>
      </c>
      <c r="E509" s="33">
        <v>0</v>
      </c>
      <c r="F509" s="33">
        <v>4.5917894203E-2</v>
      </c>
      <c r="G509" s="33">
        <v>0.153743223062</v>
      </c>
      <c r="H509" s="33">
        <v>0.107825328858</v>
      </c>
      <c r="I509" s="34">
        <v>2.7726460426079199E-5</v>
      </c>
      <c r="J509" s="34">
        <v>8.2809547707542998E-6</v>
      </c>
      <c r="K509" s="34">
        <v>2.7726460426079199E-5</v>
      </c>
      <c r="L509" s="34">
        <v>8.2809547707542998E-6</v>
      </c>
      <c r="M509" s="14">
        <f t="shared" si="14"/>
        <v>0</v>
      </c>
      <c r="N509" s="14">
        <f t="shared" si="15"/>
        <v>1</v>
      </c>
      <c r="O509" s="42"/>
    </row>
    <row r="510" spans="1:15" ht="13.5" thickBot="1">
      <c r="A510" s="28">
        <v>44186</v>
      </c>
      <c r="B510" s="32">
        <v>20</v>
      </c>
      <c r="C510" s="33">
        <v>41079.1875</v>
      </c>
      <c r="D510" s="33">
        <v>0</v>
      </c>
      <c r="E510" s="33">
        <v>0</v>
      </c>
      <c r="F510" s="33">
        <v>4.1806783031000001E-2</v>
      </c>
      <c r="G510" s="33">
        <v>3.1806783254E-2</v>
      </c>
      <c r="H510" s="33">
        <v>-9.9999997759999994E-3</v>
      </c>
      <c r="I510" s="34">
        <v>5.7361196131611598E-6</v>
      </c>
      <c r="J510" s="34">
        <v>7.5395460832211298E-6</v>
      </c>
      <c r="K510" s="34">
        <v>5.7361196131611598E-6</v>
      </c>
      <c r="L510" s="34">
        <v>7.5395460832211298E-6</v>
      </c>
      <c r="M510" s="14">
        <f t="shared" si="14"/>
        <v>0</v>
      </c>
      <c r="N510" s="14">
        <f t="shared" si="15"/>
        <v>1</v>
      </c>
      <c r="O510" s="42"/>
    </row>
    <row r="511" spans="1:15" ht="13.5" thickBot="1">
      <c r="A511" s="28">
        <v>44186</v>
      </c>
      <c r="B511" s="32">
        <v>21</v>
      </c>
      <c r="C511" s="33">
        <v>40724.765625</v>
      </c>
      <c r="D511" s="33">
        <v>0</v>
      </c>
      <c r="E511" s="33">
        <v>0</v>
      </c>
      <c r="F511" s="33">
        <v>4.1806783031000001E-2</v>
      </c>
      <c r="G511" s="33">
        <v>3.1806783254E-2</v>
      </c>
      <c r="H511" s="33">
        <v>-9.9999997759999994E-3</v>
      </c>
      <c r="I511" s="34">
        <v>5.7361196131611598E-6</v>
      </c>
      <c r="J511" s="34">
        <v>7.5395460832211298E-6</v>
      </c>
      <c r="K511" s="34">
        <v>5.7361196131611598E-6</v>
      </c>
      <c r="L511" s="34">
        <v>7.5395460832211298E-6</v>
      </c>
      <c r="M511" s="14">
        <f t="shared" si="14"/>
        <v>0</v>
      </c>
      <c r="N511" s="14">
        <f t="shared" si="15"/>
        <v>1</v>
      </c>
      <c r="O511" s="42"/>
    </row>
    <row r="512" spans="1:15" ht="13.5" thickBot="1">
      <c r="A512" s="28">
        <v>44186</v>
      </c>
      <c r="B512" s="32">
        <v>22</v>
      </c>
      <c r="C512" s="33">
        <v>39846.734375</v>
      </c>
      <c r="D512" s="33">
        <v>0</v>
      </c>
      <c r="E512" s="33">
        <v>0</v>
      </c>
      <c r="F512" s="33">
        <v>4.1806783031000001E-2</v>
      </c>
      <c r="G512" s="33">
        <v>3.1806783254E-2</v>
      </c>
      <c r="H512" s="33">
        <v>-9.9999997759999994E-3</v>
      </c>
      <c r="I512" s="34">
        <v>5.7361196131611598E-6</v>
      </c>
      <c r="J512" s="34">
        <v>7.5395460832211298E-6</v>
      </c>
      <c r="K512" s="34">
        <v>5.7361196131611598E-6</v>
      </c>
      <c r="L512" s="34">
        <v>7.5395460832211298E-6</v>
      </c>
      <c r="M512" s="14">
        <f t="shared" si="14"/>
        <v>0</v>
      </c>
      <c r="N512" s="14">
        <f t="shared" si="15"/>
        <v>1</v>
      </c>
      <c r="O512" s="42"/>
    </row>
    <row r="513" spans="1:15" ht="13.5" thickBot="1">
      <c r="A513" s="28">
        <v>44186</v>
      </c>
      <c r="B513" s="32">
        <v>23</v>
      </c>
      <c r="C513" s="33">
        <v>38345.390625</v>
      </c>
      <c r="D513" s="33">
        <v>0</v>
      </c>
      <c r="E513" s="33">
        <v>0</v>
      </c>
      <c r="F513" s="33">
        <v>4.1806783031000001E-2</v>
      </c>
      <c r="G513" s="33">
        <v>3.1806783254E-2</v>
      </c>
      <c r="H513" s="33">
        <v>-9.9999997759999994E-3</v>
      </c>
      <c r="I513" s="34">
        <v>5.7361196131611598E-6</v>
      </c>
      <c r="J513" s="34">
        <v>7.5395460832211298E-6</v>
      </c>
      <c r="K513" s="34">
        <v>5.7361196131611598E-6</v>
      </c>
      <c r="L513" s="34">
        <v>7.5395460832211298E-6</v>
      </c>
      <c r="M513" s="14">
        <f t="shared" si="14"/>
        <v>0</v>
      </c>
      <c r="N513" s="14">
        <f t="shared" si="15"/>
        <v>1</v>
      </c>
      <c r="O513" s="42"/>
    </row>
    <row r="514" spans="1:15" ht="13.5" thickBot="1">
      <c r="A514" s="28">
        <v>44186</v>
      </c>
      <c r="B514" s="32">
        <v>24</v>
      </c>
      <c r="C514" s="33">
        <v>36659.48046875</v>
      </c>
      <c r="D514" s="33">
        <v>0</v>
      </c>
      <c r="E514" s="33">
        <v>0</v>
      </c>
      <c r="F514" s="33">
        <v>4.1806783031000001E-2</v>
      </c>
      <c r="G514" s="33">
        <v>3.1806783254E-2</v>
      </c>
      <c r="H514" s="33">
        <v>-9.9999997759999994E-3</v>
      </c>
      <c r="I514" s="34">
        <v>5.7361196131611598E-6</v>
      </c>
      <c r="J514" s="34">
        <v>7.5395460832211298E-6</v>
      </c>
      <c r="K514" s="34">
        <v>5.7361196131611598E-6</v>
      </c>
      <c r="L514" s="34">
        <v>7.5395460832211298E-6</v>
      </c>
      <c r="M514" s="14">
        <f t="shared" si="14"/>
        <v>0</v>
      </c>
      <c r="N514" s="14">
        <f t="shared" si="15"/>
        <v>1</v>
      </c>
      <c r="O514" s="42"/>
    </row>
    <row r="515" spans="1:15" ht="13.5" thickBot="1">
      <c r="A515" s="28">
        <v>44187</v>
      </c>
      <c r="B515" s="32">
        <v>1</v>
      </c>
      <c r="C515" s="33">
        <v>35335.63671875</v>
      </c>
      <c r="D515" s="33">
        <v>0</v>
      </c>
      <c r="E515" s="33">
        <v>0</v>
      </c>
      <c r="F515" s="33">
        <v>4.1806783031000001E-2</v>
      </c>
      <c r="G515" s="33">
        <v>3.1806783254E-2</v>
      </c>
      <c r="H515" s="33">
        <v>-9.9999997759999994E-3</v>
      </c>
      <c r="I515" s="34">
        <v>5.7361196131611598E-6</v>
      </c>
      <c r="J515" s="34">
        <v>7.5395460832211298E-6</v>
      </c>
      <c r="K515" s="34">
        <v>5.7361196131611598E-6</v>
      </c>
      <c r="L515" s="34">
        <v>7.5395460832211298E-6</v>
      </c>
      <c r="M515" s="14">
        <f t="shared" si="14"/>
        <v>0</v>
      </c>
      <c r="N515" s="14">
        <f t="shared" si="15"/>
        <v>1</v>
      </c>
      <c r="O515" s="42"/>
    </row>
    <row r="516" spans="1:15" ht="13.5" thickBot="1">
      <c r="A516" s="28">
        <v>44187</v>
      </c>
      <c r="B516" s="32">
        <v>2</v>
      </c>
      <c r="C516" s="33">
        <v>34713.7890625</v>
      </c>
      <c r="D516" s="33">
        <v>0</v>
      </c>
      <c r="E516" s="33">
        <v>0</v>
      </c>
      <c r="F516" s="33">
        <v>4.1806783031000001E-2</v>
      </c>
      <c r="G516" s="33">
        <v>3.1806783254E-2</v>
      </c>
      <c r="H516" s="33">
        <v>-9.9999997759999994E-3</v>
      </c>
      <c r="I516" s="34">
        <v>5.7361196131611598E-6</v>
      </c>
      <c r="J516" s="34">
        <v>7.5395460832211298E-6</v>
      </c>
      <c r="K516" s="34">
        <v>5.7361196131611598E-6</v>
      </c>
      <c r="L516" s="34">
        <v>7.5395460832211298E-6</v>
      </c>
      <c r="M516" s="14">
        <f t="shared" si="14"/>
        <v>0</v>
      </c>
      <c r="N516" s="14">
        <f t="shared" si="15"/>
        <v>1</v>
      </c>
      <c r="O516" s="42"/>
    </row>
    <row r="517" spans="1:15" ht="13.5" thickBot="1">
      <c r="A517" s="28">
        <v>44187</v>
      </c>
      <c r="B517" s="32">
        <v>3</v>
      </c>
      <c r="C517" s="33">
        <v>34549.8359375</v>
      </c>
      <c r="D517" s="33">
        <v>0</v>
      </c>
      <c r="E517" s="33">
        <v>0</v>
      </c>
      <c r="F517" s="33">
        <v>4.1806783031000001E-2</v>
      </c>
      <c r="G517" s="33">
        <v>3.1806783254E-2</v>
      </c>
      <c r="H517" s="33">
        <v>-9.9999997759999994E-3</v>
      </c>
      <c r="I517" s="34">
        <v>5.7361196131611598E-6</v>
      </c>
      <c r="J517" s="34">
        <v>7.5395460832211298E-6</v>
      </c>
      <c r="K517" s="34">
        <v>5.7361196131611598E-6</v>
      </c>
      <c r="L517" s="34">
        <v>7.5395460832211298E-6</v>
      </c>
      <c r="M517" s="14">
        <f t="shared" si="14"/>
        <v>0</v>
      </c>
      <c r="N517" s="14">
        <f t="shared" si="15"/>
        <v>1</v>
      </c>
      <c r="O517" s="42"/>
    </row>
    <row r="518" spans="1:15" ht="13.5" thickBot="1">
      <c r="A518" s="28">
        <v>44187</v>
      </c>
      <c r="B518" s="32">
        <v>4</v>
      </c>
      <c r="C518" s="33">
        <v>34990.375</v>
      </c>
      <c r="D518" s="33">
        <v>0</v>
      </c>
      <c r="E518" s="33">
        <v>0</v>
      </c>
      <c r="F518" s="33">
        <v>4.1806783031000001E-2</v>
      </c>
      <c r="G518" s="33">
        <v>3.1806783254E-2</v>
      </c>
      <c r="H518" s="33">
        <v>-9.9999997759999994E-3</v>
      </c>
      <c r="I518" s="34">
        <v>5.7361196131611598E-6</v>
      </c>
      <c r="J518" s="34">
        <v>7.5395460832211298E-6</v>
      </c>
      <c r="K518" s="34">
        <v>5.7361196131611598E-6</v>
      </c>
      <c r="L518" s="34">
        <v>7.5395460832211298E-6</v>
      </c>
      <c r="M518" s="14">
        <f t="shared" si="14"/>
        <v>0</v>
      </c>
      <c r="N518" s="14">
        <f t="shared" si="15"/>
        <v>1</v>
      </c>
      <c r="O518" s="42"/>
    </row>
    <row r="519" spans="1:15" ht="13.5" thickBot="1">
      <c r="A519" s="28">
        <v>44187</v>
      </c>
      <c r="B519" s="32">
        <v>5</v>
      </c>
      <c r="C519" s="33">
        <v>36007.2265625</v>
      </c>
      <c r="D519" s="33">
        <v>0</v>
      </c>
      <c r="E519" s="33">
        <v>0</v>
      </c>
      <c r="F519" s="33">
        <v>4.1806783031000001E-2</v>
      </c>
      <c r="G519" s="33">
        <v>3.1806783254E-2</v>
      </c>
      <c r="H519" s="33">
        <v>-9.9999997759999994E-3</v>
      </c>
      <c r="I519" s="34">
        <v>5.7361196131611598E-6</v>
      </c>
      <c r="J519" s="34">
        <v>7.5395460832211298E-6</v>
      </c>
      <c r="K519" s="34">
        <v>5.7361196131611598E-6</v>
      </c>
      <c r="L519" s="34">
        <v>7.5395460832211298E-6</v>
      </c>
      <c r="M519" s="14">
        <f t="shared" si="14"/>
        <v>0</v>
      </c>
      <c r="N519" s="14">
        <f t="shared" si="15"/>
        <v>1</v>
      </c>
      <c r="O519" s="42"/>
    </row>
    <row r="520" spans="1:15" ht="13.5" thickBot="1">
      <c r="A520" s="28">
        <v>44187</v>
      </c>
      <c r="B520" s="32">
        <v>6</v>
      </c>
      <c r="C520" s="33">
        <v>38064.05859375</v>
      </c>
      <c r="D520" s="33">
        <v>0</v>
      </c>
      <c r="E520" s="33">
        <v>0</v>
      </c>
      <c r="F520" s="33">
        <v>4.1806783031000001E-2</v>
      </c>
      <c r="G520" s="33">
        <v>3.1806783254E-2</v>
      </c>
      <c r="H520" s="33">
        <v>-9.9999997759999994E-3</v>
      </c>
      <c r="I520" s="34">
        <v>5.7361196131611598E-6</v>
      </c>
      <c r="J520" s="34">
        <v>7.5395460832211298E-6</v>
      </c>
      <c r="K520" s="34">
        <v>5.7361196131611598E-6</v>
      </c>
      <c r="L520" s="34">
        <v>7.5395460832211298E-6</v>
      </c>
      <c r="M520" s="14">
        <f t="shared" si="14"/>
        <v>0</v>
      </c>
      <c r="N520" s="14">
        <f t="shared" si="15"/>
        <v>1</v>
      </c>
      <c r="O520" s="42"/>
    </row>
    <row r="521" spans="1:15" ht="13.5" thickBot="1">
      <c r="A521" s="28">
        <v>44187</v>
      </c>
      <c r="B521" s="32">
        <v>7</v>
      </c>
      <c r="C521" s="33">
        <v>40756.60546875</v>
      </c>
      <c r="D521" s="33">
        <v>0</v>
      </c>
      <c r="E521" s="33">
        <v>0</v>
      </c>
      <c r="F521" s="33">
        <v>4.1806783031000001E-2</v>
      </c>
      <c r="G521" s="33">
        <v>3.1806783254E-2</v>
      </c>
      <c r="H521" s="33">
        <v>-9.9999997759999994E-3</v>
      </c>
      <c r="I521" s="34">
        <v>5.7361196131611598E-6</v>
      </c>
      <c r="J521" s="34">
        <v>7.5395460832211298E-6</v>
      </c>
      <c r="K521" s="34">
        <v>5.7361196131611598E-6</v>
      </c>
      <c r="L521" s="34">
        <v>7.5395460832211298E-6</v>
      </c>
      <c r="M521" s="14">
        <f t="shared" si="14"/>
        <v>0</v>
      </c>
      <c r="N521" s="14">
        <f t="shared" si="15"/>
        <v>1</v>
      </c>
      <c r="O521" s="42"/>
    </row>
    <row r="522" spans="1:15" ht="13.5" thickBot="1">
      <c r="A522" s="28">
        <v>44187</v>
      </c>
      <c r="B522" s="32">
        <v>8</v>
      </c>
      <c r="C522" s="33">
        <v>42620.76953125</v>
      </c>
      <c r="D522" s="33">
        <v>18.600000000000001</v>
      </c>
      <c r="E522" s="33">
        <v>16</v>
      </c>
      <c r="F522" s="33">
        <v>20.732687156613999</v>
      </c>
      <c r="G522" s="33">
        <v>21.140783543824</v>
      </c>
      <c r="H522" s="33">
        <v>0.40809638721000002</v>
      </c>
      <c r="I522" s="34">
        <v>4.5821164000000003E-4</v>
      </c>
      <c r="J522" s="34">
        <v>3.84614455E-4</v>
      </c>
      <c r="K522" s="34">
        <v>9.27102532E-4</v>
      </c>
      <c r="L522" s="34">
        <v>8.5350534799999997E-4</v>
      </c>
      <c r="M522" s="14">
        <f t="shared" si="14"/>
        <v>1</v>
      </c>
      <c r="N522" s="14">
        <f t="shared" si="15"/>
        <v>1</v>
      </c>
      <c r="O522" s="42"/>
    </row>
    <row r="523" spans="1:15" ht="13.5" thickBot="1">
      <c r="A523" s="28">
        <v>44187</v>
      </c>
      <c r="B523" s="32">
        <v>9</v>
      </c>
      <c r="C523" s="33">
        <v>42867.1328125</v>
      </c>
      <c r="D523" s="33">
        <v>721.4</v>
      </c>
      <c r="E523" s="33">
        <v>706</v>
      </c>
      <c r="F523" s="33">
        <v>1168.3656636901101</v>
      </c>
      <c r="G523" s="33">
        <v>1182.0520846690099</v>
      </c>
      <c r="H523" s="33">
        <v>13.686420978903</v>
      </c>
      <c r="I523" s="34">
        <v>8.3075218154E-2</v>
      </c>
      <c r="J523" s="34">
        <v>8.0606972712E-2</v>
      </c>
      <c r="K523" s="34">
        <v>8.5852494979999999E-2</v>
      </c>
      <c r="L523" s="34">
        <v>8.3384249537999999E-2</v>
      </c>
      <c r="M523" s="14">
        <f t="shared" si="14"/>
        <v>1</v>
      </c>
      <c r="N523" s="14">
        <f t="shared" si="15"/>
        <v>1</v>
      </c>
      <c r="O523" s="42"/>
    </row>
    <row r="524" spans="1:15" ht="13.5" thickBot="1">
      <c r="A524" s="28">
        <v>44187</v>
      </c>
      <c r="B524" s="32">
        <v>10</v>
      </c>
      <c r="C524" s="33">
        <v>42050.9921875</v>
      </c>
      <c r="D524" s="33">
        <v>3014.2</v>
      </c>
      <c r="E524" s="33">
        <v>2983.8</v>
      </c>
      <c r="F524" s="33">
        <v>3119.0770600406299</v>
      </c>
      <c r="G524" s="33">
        <v>3166.9936096459001</v>
      </c>
      <c r="H524" s="33">
        <v>47.916549605263</v>
      </c>
      <c r="I524" s="34">
        <v>2.7555204624999999E-2</v>
      </c>
      <c r="J524" s="34">
        <v>1.8913807040000001E-2</v>
      </c>
      <c r="K524" s="34">
        <v>3.3037621215999999E-2</v>
      </c>
      <c r="L524" s="34">
        <v>2.4396223631999999E-2</v>
      </c>
      <c r="M524" s="14">
        <f t="shared" ref="M524:M587" si="16">IF(F524&gt;5,1,0)</f>
        <v>1</v>
      </c>
      <c r="N524" s="14">
        <f t="shared" ref="N524:N587" si="17">IF(G524&gt;E524,1,0)</f>
        <v>1</v>
      </c>
      <c r="O524" s="42"/>
    </row>
    <row r="525" spans="1:15" ht="13.5" thickBot="1">
      <c r="A525" s="28">
        <v>44187</v>
      </c>
      <c r="B525" s="32">
        <v>11</v>
      </c>
      <c r="C525" s="33">
        <v>41072.765625</v>
      </c>
      <c r="D525" s="33">
        <v>3840.6</v>
      </c>
      <c r="E525" s="33">
        <v>3775.7</v>
      </c>
      <c r="F525" s="33">
        <v>3393.1304880566099</v>
      </c>
      <c r="G525" s="33">
        <v>3408.91115944491</v>
      </c>
      <c r="H525" s="33">
        <v>15.780671388308001</v>
      </c>
      <c r="I525" s="34">
        <v>7.7851909927999993E-2</v>
      </c>
      <c r="J525" s="34">
        <v>8.0697838041999995E-2</v>
      </c>
      <c r="K525" s="34">
        <v>6.6147671876E-2</v>
      </c>
      <c r="L525" s="34">
        <v>6.8993599988999996E-2</v>
      </c>
      <c r="M525" s="14">
        <f t="shared" si="16"/>
        <v>1</v>
      </c>
      <c r="N525" s="14">
        <f t="shared" si="17"/>
        <v>0</v>
      </c>
      <c r="O525" s="42"/>
    </row>
    <row r="526" spans="1:15" ht="13.5" thickBot="1">
      <c r="A526" s="28">
        <v>44187</v>
      </c>
      <c r="B526" s="32">
        <v>12</v>
      </c>
      <c r="C526" s="33">
        <v>40218.3359375</v>
      </c>
      <c r="D526" s="33">
        <v>3866.9</v>
      </c>
      <c r="E526" s="33">
        <v>3808.2</v>
      </c>
      <c r="F526" s="33">
        <v>2855.6175302992401</v>
      </c>
      <c r="G526" s="33">
        <v>3300.65825408603</v>
      </c>
      <c r="H526" s="33">
        <v>445.040723786787</v>
      </c>
      <c r="I526" s="34">
        <v>0.102117537585</v>
      </c>
      <c r="J526" s="34">
        <v>0.18237736153299999</v>
      </c>
      <c r="K526" s="34">
        <v>9.1531423969999998E-2</v>
      </c>
      <c r="L526" s="34">
        <v>0.17179124791700001</v>
      </c>
      <c r="M526" s="14">
        <f t="shared" si="16"/>
        <v>1</v>
      </c>
      <c r="N526" s="14">
        <f t="shared" si="17"/>
        <v>0</v>
      </c>
      <c r="O526" s="42"/>
    </row>
    <row r="527" spans="1:15" ht="13.5" thickBot="1">
      <c r="A527" s="28">
        <v>44187</v>
      </c>
      <c r="B527" s="32">
        <v>13</v>
      </c>
      <c r="C527" s="33">
        <v>39546.19140625</v>
      </c>
      <c r="D527" s="33">
        <v>3688.7</v>
      </c>
      <c r="E527" s="33">
        <v>3609.2</v>
      </c>
      <c r="F527" s="33">
        <v>1856.4954676816899</v>
      </c>
      <c r="G527" s="33">
        <v>3190.7852552353302</v>
      </c>
      <c r="H527" s="33">
        <v>1334.2897875536501</v>
      </c>
      <c r="I527" s="34">
        <v>8.9795265060999996E-2</v>
      </c>
      <c r="J527" s="34">
        <v>0.3304246226</v>
      </c>
      <c r="K527" s="34">
        <v>7.5458024302999999E-2</v>
      </c>
      <c r="L527" s="34">
        <v>0.31608738184200003</v>
      </c>
      <c r="M527" s="14">
        <f t="shared" si="16"/>
        <v>1</v>
      </c>
      <c r="N527" s="14">
        <f t="shared" si="17"/>
        <v>0</v>
      </c>
      <c r="O527" s="42"/>
    </row>
    <row r="528" spans="1:15" ht="13.5" thickBot="1">
      <c r="A528" s="28">
        <v>44187</v>
      </c>
      <c r="B528" s="32">
        <v>14</v>
      </c>
      <c r="C528" s="33">
        <v>39271.04296875</v>
      </c>
      <c r="D528" s="33">
        <v>3523.9</v>
      </c>
      <c r="E528" s="33">
        <v>3490.4</v>
      </c>
      <c r="F528" s="33">
        <v>1697.3825416346201</v>
      </c>
      <c r="G528" s="33">
        <v>2863.8956589199001</v>
      </c>
      <c r="H528" s="33">
        <v>1166.51311728528</v>
      </c>
      <c r="I528" s="34">
        <v>0.119026932566</v>
      </c>
      <c r="J528" s="34">
        <v>0.32939900060600003</v>
      </c>
      <c r="K528" s="34">
        <v>0.112985453756</v>
      </c>
      <c r="L528" s="34">
        <v>0.323357521797</v>
      </c>
      <c r="M528" s="14">
        <f t="shared" si="16"/>
        <v>1</v>
      </c>
      <c r="N528" s="14">
        <f t="shared" si="17"/>
        <v>0</v>
      </c>
      <c r="O528" s="42"/>
    </row>
    <row r="529" spans="1:15" ht="13.5" thickBot="1">
      <c r="A529" s="28">
        <v>44187</v>
      </c>
      <c r="B529" s="32">
        <v>15</v>
      </c>
      <c r="C529" s="33">
        <v>38934.31640625</v>
      </c>
      <c r="D529" s="33">
        <v>3392.4</v>
      </c>
      <c r="E529" s="33">
        <v>3353.1</v>
      </c>
      <c r="F529" s="33">
        <v>1256.03887911724</v>
      </c>
      <c r="G529" s="33">
        <v>2590.4712376570001</v>
      </c>
      <c r="H529" s="33">
        <v>1334.4323585397599</v>
      </c>
      <c r="I529" s="34">
        <v>0.14462195894300001</v>
      </c>
      <c r="J529" s="34">
        <v>0.38527702811199999</v>
      </c>
      <c r="K529" s="34">
        <v>0.137534492757</v>
      </c>
      <c r="L529" s="34">
        <v>0.37818956192600001</v>
      </c>
      <c r="M529" s="14">
        <f t="shared" si="16"/>
        <v>1</v>
      </c>
      <c r="N529" s="14">
        <f t="shared" si="17"/>
        <v>0</v>
      </c>
      <c r="O529" s="42"/>
    </row>
    <row r="530" spans="1:15" ht="13.5" thickBot="1">
      <c r="A530" s="28">
        <v>44187</v>
      </c>
      <c r="B530" s="32">
        <v>16</v>
      </c>
      <c r="C530" s="33">
        <v>38775.63671875</v>
      </c>
      <c r="D530" s="33">
        <v>3004.8</v>
      </c>
      <c r="E530" s="33">
        <v>2973.6</v>
      </c>
      <c r="F530" s="33">
        <v>1284.7340163541701</v>
      </c>
      <c r="G530" s="33">
        <v>2831.4681959632499</v>
      </c>
      <c r="H530" s="33">
        <v>1546.73417960908</v>
      </c>
      <c r="I530" s="34">
        <v>3.1259117049000001E-2</v>
      </c>
      <c r="J530" s="34">
        <v>0.31020125944900001</v>
      </c>
      <c r="K530" s="34">
        <v>2.5632426335999998E-2</v>
      </c>
      <c r="L530" s="34">
        <v>0.30457456873599997</v>
      </c>
      <c r="M530" s="14">
        <f t="shared" si="16"/>
        <v>1</v>
      </c>
      <c r="N530" s="14">
        <f t="shared" si="17"/>
        <v>0</v>
      </c>
      <c r="O530" s="42"/>
    </row>
    <row r="531" spans="1:15" ht="13.5" thickBot="1">
      <c r="A531" s="28">
        <v>44187</v>
      </c>
      <c r="B531" s="32">
        <v>17</v>
      </c>
      <c r="C531" s="33">
        <v>38890.9453125</v>
      </c>
      <c r="D531" s="33">
        <v>1585</v>
      </c>
      <c r="E531" s="33">
        <v>1580.8</v>
      </c>
      <c r="F531" s="33">
        <v>977.27569137278397</v>
      </c>
      <c r="G531" s="33">
        <v>1531.08619507091</v>
      </c>
      <c r="H531" s="33">
        <v>553.81050369812999</v>
      </c>
      <c r="I531" s="34">
        <v>9.722958508E-3</v>
      </c>
      <c r="J531" s="34">
        <v>0.109598612917</v>
      </c>
      <c r="K531" s="34">
        <v>8.9655193739999993E-3</v>
      </c>
      <c r="L531" s="34">
        <v>0.108841173783</v>
      </c>
      <c r="M531" s="14">
        <f t="shared" si="16"/>
        <v>1</v>
      </c>
      <c r="N531" s="14">
        <f t="shared" si="17"/>
        <v>0</v>
      </c>
      <c r="O531" s="42"/>
    </row>
    <row r="532" spans="1:15" ht="13.5" thickBot="1">
      <c r="A532" s="28">
        <v>44187</v>
      </c>
      <c r="B532" s="32">
        <v>18</v>
      </c>
      <c r="C532" s="33">
        <v>40366.359375</v>
      </c>
      <c r="D532" s="33">
        <v>216.9</v>
      </c>
      <c r="E532" s="33">
        <v>209.3</v>
      </c>
      <c r="F532" s="33">
        <v>108.782156066269</v>
      </c>
      <c r="G532" s="33">
        <v>112.689894774403</v>
      </c>
      <c r="H532" s="33">
        <v>3.907738708134</v>
      </c>
      <c r="I532" s="34">
        <v>1.8793526641000001E-2</v>
      </c>
      <c r="J532" s="34">
        <v>1.9498258599E-2</v>
      </c>
      <c r="K532" s="34">
        <v>1.7422922492999999E-2</v>
      </c>
      <c r="L532" s="34">
        <v>1.8127654451000001E-2</v>
      </c>
      <c r="M532" s="14">
        <f t="shared" si="16"/>
        <v>1</v>
      </c>
      <c r="N532" s="14">
        <f t="shared" si="17"/>
        <v>0</v>
      </c>
      <c r="O532" s="42"/>
    </row>
    <row r="533" spans="1:15" ht="13.5" thickBot="1">
      <c r="A533" s="28">
        <v>44187</v>
      </c>
      <c r="B533" s="32">
        <v>19</v>
      </c>
      <c r="C533" s="33">
        <v>41806.7265625</v>
      </c>
      <c r="D533" s="33">
        <v>0</v>
      </c>
      <c r="E533" s="33">
        <v>0</v>
      </c>
      <c r="F533" s="33">
        <v>2.1957158546E-2</v>
      </c>
      <c r="G533" s="33">
        <v>0.30216515885599998</v>
      </c>
      <c r="H533" s="33">
        <v>0.280208000309</v>
      </c>
      <c r="I533" s="34">
        <v>5.4493265799216602E-5</v>
      </c>
      <c r="J533" s="34">
        <v>3.95981218154802E-6</v>
      </c>
      <c r="K533" s="34">
        <v>5.4493265799216602E-5</v>
      </c>
      <c r="L533" s="34">
        <v>3.95981218154802E-6</v>
      </c>
      <c r="M533" s="14">
        <f t="shared" si="16"/>
        <v>0</v>
      </c>
      <c r="N533" s="14">
        <f t="shared" si="17"/>
        <v>1</v>
      </c>
      <c r="O533" s="42"/>
    </row>
    <row r="534" spans="1:15" ht="13.5" thickBot="1">
      <c r="A534" s="28">
        <v>44187</v>
      </c>
      <c r="B534" s="32">
        <v>20</v>
      </c>
      <c r="C534" s="33">
        <v>41391.6796875</v>
      </c>
      <c r="D534" s="33">
        <v>0</v>
      </c>
      <c r="E534" s="33">
        <v>0</v>
      </c>
      <c r="F534" s="33">
        <v>2.1957158546E-2</v>
      </c>
      <c r="G534" s="33">
        <v>0.21195716175000001</v>
      </c>
      <c r="H534" s="33">
        <v>0.19000000320300001</v>
      </c>
      <c r="I534" s="34">
        <v>3.8224916456345002E-5</v>
      </c>
      <c r="J534" s="34">
        <v>3.95981218154802E-6</v>
      </c>
      <c r="K534" s="34">
        <v>3.8224916456345002E-5</v>
      </c>
      <c r="L534" s="34">
        <v>3.95981218154802E-6</v>
      </c>
      <c r="M534" s="14">
        <f t="shared" si="16"/>
        <v>0</v>
      </c>
      <c r="N534" s="14">
        <f t="shared" si="17"/>
        <v>1</v>
      </c>
      <c r="O534" s="42"/>
    </row>
    <row r="535" spans="1:15" ht="13.5" thickBot="1">
      <c r="A535" s="28">
        <v>44187</v>
      </c>
      <c r="B535" s="32">
        <v>21</v>
      </c>
      <c r="C535" s="33">
        <v>40835.046875</v>
      </c>
      <c r="D535" s="33">
        <v>0</v>
      </c>
      <c r="E535" s="33">
        <v>0</v>
      </c>
      <c r="F535" s="33">
        <v>2.1957158546E-2</v>
      </c>
      <c r="G535" s="33">
        <v>0.21195716175000001</v>
      </c>
      <c r="H535" s="33">
        <v>0.19000000320300001</v>
      </c>
      <c r="I535" s="34">
        <v>3.8224916456345002E-5</v>
      </c>
      <c r="J535" s="34">
        <v>3.95981218154802E-6</v>
      </c>
      <c r="K535" s="34">
        <v>3.8224916456345002E-5</v>
      </c>
      <c r="L535" s="34">
        <v>3.95981218154802E-6</v>
      </c>
      <c r="M535" s="14">
        <f t="shared" si="16"/>
        <v>0</v>
      </c>
      <c r="N535" s="14">
        <f t="shared" si="17"/>
        <v>1</v>
      </c>
      <c r="O535" s="42"/>
    </row>
    <row r="536" spans="1:15" ht="13.5" thickBot="1">
      <c r="A536" s="28">
        <v>44187</v>
      </c>
      <c r="B536" s="32">
        <v>22</v>
      </c>
      <c r="C536" s="33">
        <v>39827.109375</v>
      </c>
      <c r="D536" s="33">
        <v>0</v>
      </c>
      <c r="E536" s="33">
        <v>0</v>
      </c>
      <c r="F536" s="33">
        <v>2.1957158546E-2</v>
      </c>
      <c r="G536" s="33">
        <v>0.61195716770999997</v>
      </c>
      <c r="H536" s="33">
        <v>0.59000000916399997</v>
      </c>
      <c r="I536" s="34">
        <v>1.10361977E-4</v>
      </c>
      <c r="J536" s="34">
        <v>3.95981218154802E-6</v>
      </c>
      <c r="K536" s="34">
        <v>1.10361977E-4</v>
      </c>
      <c r="L536" s="34">
        <v>3.95981218154802E-6</v>
      </c>
      <c r="M536" s="14">
        <f t="shared" si="16"/>
        <v>0</v>
      </c>
      <c r="N536" s="14">
        <f t="shared" si="17"/>
        <v>1</v>
      </c>
      <c r="O536" s="42"/>
    </row>
    <row r="537" spans="1:15" ht="13.5" thickBot="1">
      <c r="A537" s="28">
        <v>44187</v>
      </c>
      <c r="B537" s="32">
        <v>23</v>
      </c>
      <c r="C537" s="33">
        <v>38043.49609375</v>
      </c>
      <c r="D537" s="33">
        <v>0</v>
      </c>
      <c r="E537" s="33">
        <v>0</v>
      </c>
      <c r="F537" s="33">
        <v>2.1957158546E-2</v>
      </c>
      <c r="G537" s="33">
        <v>0.41195716472999999</v>
      </c>
      <c r="H537" s="33">
        <v>0.39000000618300001</v>
      </c>
      <c r="I537" s="34">
        <v>7.4293447201202002E-5</v>
      </c>
      <c r="J537" s="34">
        <v>3.95981218154802E-6</v>
      </c>
      <c r="K537" s="34">
        <v>7.4293447201202002E-5</v>
      </c>
      <c r="L537" s="34">
        <v>3.95981218154802E-6</v>
      </c>
      <c r="M537" s="14">
        <f t="shared" si="16"/>
        <v>0</v>
      </c>
      <c r="N537" s="14">
        <f t="shared" si="17"/>
        <v>1</v>
      </c>
      <c r="O537" s="42"/>
    </row>
    <row r="538" spans="1:15" ht="13.5" thickBot="1">
      <c r="A538" s="28">
        <v>44187</v>
      </c>
      <c r="B538" s="32">
        <v>24</v>
      </c>
      <c r="C538" s="33">
        <v>35948.6171875</v>
      </c>
      <c r="D538" s="33">
        <v>0</v>
      </c>
      <c r="E538" s="33">
        <v>0</v>
      </c>
      <c r="F538" s="33">
        <v>2.1957158546E-2</v>
      </c>
      <c r="G538" s="33">
        <v>0.80639919809600002</v>
      </c>
      <c r="H538" s="33">
        <v>0.78444203955000003</v>
      </c>
      <c r="I538" s="34">
        <v>1.4542816899999999E-4</v>
      </c>
      <c r="J538" s="34">
        <v>3.95981218154802E-6</v>
      </c>
      <c r="K538" s="34">
        <v>1.4542816899999999E-4</v>
      </c>
      <c r="L538" s="34">
        <v>3.95981218154802E-6</v>
      </c>
      <c r="M538" s="14">
        <f t="shared" si="16"/>
        <v>0</v>
      </c>
      <c r="N538" s="14">
        <f t="shared" si="17"/>
        <v>1</v>
      </c>
      <c r="O538" s="42"/>
    </row>
    <row r="539" spans="1:15" ht="13.5" thickBot="1">
      <c r="A539" s="28">
        <v>44188</v>
      </c>
      <c r="B539" s="32">
        <v>1</v>
      </c>
      <c r="C539" s="33">
        <v>34173.1640625</v>
      </c>
      <c r="D539" s="33">
        <v>0</v>
      </c>
      <c r="E539" s="33">
        <v>0</v>
      </c>
      <c r="F539" s="33">
        <v>2.1957158546E-2</v>
      </c>
      <c r="G539" s="33">
        <v>0.98416754137399998</v>
      </c>
      <c r="H539" s="33">
        <v>0.962210382827</v>
      </c>
      <c r="I539" s="34">
        <v>1.77487383E-4</v>
      </c>
      <c r="J539" s="34">
        <v>3.95981218154802E-6</v>
      </c>
      <c r="K539" s="34">
        <v>1.77487383E-4</v>
      </c>
      <c r="L539" s="34">
        <v>3.95981218154802E-6</v>
      </c>
      <c r="M539" s="14">
        <f t="shared" si="16"/>
        <v>0</v>
      </c>
      <c r="N539" s="14">
        <f t="shared" si="17"/>
        <v>1</v>
      </c>
      <c r="O539" s="42"/>
    </row>
    <row r="540" spans="1:15" ht="13.5" thickBot="1">
      <c r="A540" s="28">
        <v>44188</v>
      </c>
      <c r="B540" s="32">
        <v>2</v>
      </c>
      <c r="C540" s="33">
        <v>33007.47265625</v>
      </c>
      <c r="D540" s="33">
        <v>0</v>
      </c>
      <c r="E540" s="33">
        <v>0</v>
      </c>
      <c r="F540" s="33">
        <v>2.1957158546E-2</v>
      </c>
      <c r="G540" s="33">
        <v>39.907961547051997</v>
      </c>
      <c r="H540" s="33">
        <v>39.886004388506002</v>
      </c>
      <c r="I540" s="34">
        <v>7.1971075819999997E-3</v>
      </c>
      <c r="J540" s="34">
        <v>3.95981218154802E-6</v>
      </c>
      <c r="K540" s="34">
        <v>7.1971075819999997E-3</v>
      </c>
      <c r="L540" s="34">
        <v>3.95981218154802E-6</v>
      </c>
      <c r="M540" s="14">
        <f t="shared" si="16"/>
        <v>0</v>
      </c>
      <c r="N540" s="14">
        <f t="shared" si="17"/>
        <v>1</v>
      </c>
      <c r="O540" s="42"/>
    </row>
    <row r="541" spans="1:15" ht="13.5" thickBot="1">
      <c r="A541" s="28">
        <v>44188</v>
      </c>
      <c r="B541" s="32">
        <v>3</v>
      </c>
      <c r="C541" s="33">
        <v>32306.708984375</v>
      </c>
      <c r="D541" s="33">
        <v>0</v>
      </c>
      <c r="E541" s="33">
        <v>0</v>
      </c>
      <c r="F541" s="33">
        <v>2.1957158546E-2</v>
      </c>
      <c r="G541" s="33">
        <v>1.035566459025</v>
      </c>
      <c r="H541" s="33">
        <v>1.0136093004790001</v>
      </c>
      <c r="I541" s="34">
        <v>1.867568E-4</v>
      </c>
      <c r="J541" s="34">
        <v>3.95981218154802E-6</v>
      </c>
      <c r="K541" s="34">
        <v>1.867568E-4</v>
      </c>
      <c r="L541" s="34">
        <v>3.95981218154802E-6</v>
      </c>
      <c r="M541" s="14">
        <f t="shared" si="16"/>
        <v>0</v>
      </c>
      <c r="N541" s="14">
        <f t="shared" si="17"/>
        <v>1</v>
      </c>
      <c r="O541" s="42"/>
    </row>
    <row r="542" spans="1:15" ht="13.5" thickBot="1">
      <c r="A542" s="28">
        <v>44188</v>
      </c>
      <c r="B542" s="32">
        <v>4</v>
      </c>
      <c r="C542" s="33">
        <v>31986.85546875</v>
      </c>
      <c r="D542" s="33">
        <v>0</v>
      </c>
      <c r="E542" s="33">
        <v>0</v>
      </c>
      <c r="F542" s="33">
        <v>2.1957158546E-2</v>
      </c>
      <c r="G542" s="33">
        <v>1.0261184260589999</v>
      </c>
      <c r="H542" s="33">
        <v>1.004161267512</v>
      </c>
      <c r="I542" s="34">
        <v>1.85052917E-4</v>
      </c>
      <c r="J542" s="34">
        <v>3.95981218154802E-6</v>
      </c>
      <c r="K542" s="34">
        <v>1.85052917E-4</v>
      </c>
      <c r="L542" s="34">
        <v>3.95981218154802E-6</v>
      </c>
      <c r="M542" s="14">
        <f t="shared" si="16"/>
        <v>0</v>
      </c>
      <c r="N542" s="14">
        <f t="shared" si="17"/>
        <v>1</v>
      </c>
      <c r="O542" s="42"/>
    </row>
    <row r="543" spans="1:15" ht="13.5" thickBot="1">
      <c r="A543" s="28">
        <v>44188</v>
      </c>
      <c r="B543" s="32">
        <v>5</v>
      </c>
      <c r="C543" s="33">
        <v>32430.88671875</v>
      </c>
      <c r="D543" s="33">
        <v>0</v>
      </c>
      <c r="E543" s="33">
        <v>0</v>
      </c>
      <c r="F543" s="33">
        <v>2.1957158546E-2</v>
      </c>
      <c r="G543" s="33">
        <v>0.53134685034600004</v>
      </c>
      <c r="H543" s="33">
        <v>0.50938969179899996</v>
      </c>
      <c r="I543" s="34">
        <v>9.5824499611643299E-5</v>
      </c>
      <c r="J543" s="34">
        <v>3.95981218154802E-6</v>
      </c>
      <c r="K543" s="34">
        <v>9.5824499611643299E-5</v>
      </c>
      <c r="L543" s="34">
        <v>3.95981218154802E-6</v>
      </c>
      <c r="M543" s="14">
        <f t="shared" si="16"/>
        <v>0</v>
      </c>
      <c r="N543" s="14">
        <f t="shared" si="17"/>
        <v>1</v>
      </c>
      <c r="O543" s="42"/>
    </row>
    <row r="544" spans="1:15" ht="13.5" thickBot="1">
      <c r="A544" s="28">
        <v>44188</v>
      </c>
      <c r="B544" s="32">
        <v>6</v>
      </c>
      <c r="C544" s="33">
        <v>33571.73828125</v>
      </c>
      <c r="D544" s="33">
        <v>0</v>
      </c>
      <c r="E544" s="33">
        <v>0</v>
      </c>
      <c r="F544" s="33">
        <v>2.1957158546E-2</v>
      </c>
      <c r="G544" s="33">
        <v>0.24529049557999999</v>
      </c>
      <c r="H544" s="33">
        <v>0.22333333703300001</v>
      </c>
      <c r="I544" s="34">
        <v>4.4236338247154503E-5</v>
      </c>
      <c r="J544" s="34">
        <v>3.95981218154802E-6</v>
      </c>
      <c r="K544" s="34">
        <v>4.4236338247154503E-5</v>
      </c>
      <c r="L544" s="34">
        <v>3.95981218154802E-6</v>
      </c>
      <c r="M544" s="14">
        <f t="shared" si="16"/>
        <v>0</v>
      </c>
      <c r="N544" s="14">
        <f t="shared" si="17"/>
        <v>1</v>
      </c>
      <c r="O544" s="42"/>
    </row>
    <row r="545" spans="1:15" ht="13.5" thickBot="1">
      <c r="A545" s="28">
        <v>44188</v>
      </c>
      <c r="B545" s="32">
        <v>7</v>
      </c>
      <c r="C545" s="33">
        <v>35493.84375</v>
      </c>
      <c r="D545" s="33">
        <v>0</v>
      </c>
      <c r="E545" s="33">
        <v>0</v>
      </c>
      <c r="F545" s="33">
        <v>2.1957158546E-2</v>
      </c>
      <c r="G545" s="33">
        <v>0.21195716175000001</v>
      </c>
      <c r="H545" s="33">
        <v>0.19000000320300001</v>
      </c>
      <c r="I545" s="34">
        <v>3.8224916456345002E-5</v>
      </c>
      <c r="J545" s="34">
        <v>3.95981218154802E-6</v>
      </c>
      <c r="K545" s="34">
        <v>3.8224916456345002E-5</v>
      </c>
      <c r="L545" s="34">
        <v>3.95981218154802E-6</v>
      </c>
      <c r="M545" s="14">
        <f t="shared" si="16"/>
        <v>0</v>
      </c>
      <c r="N545" s="14">
        <f t="shared" si="17"/>
        <v>1</v>
      </c>
      <c r="O545" s="42"/>
    </row>
    <row r="546" spans="1:15" ht="13.5" thickBot="1">
      <c r="A546" s="28">
        <v>44188</v>
      </c>
      <c r="B546" s="32">
        <v>8</v>
      </c>
      <c r="C546" s="33">
        <v>36810.9375</v>
      </c>
      <c r="D546" s="33">
        <v>11.5</v>
      </c>
      <c r="E546" s="33">
        <v>10.5</v>
      </c>
      <c r="F546" s="33">
        <v>6.7114394133969997</v>
      </c>
      <c r="G546" s="33">
        <v>7.4830549113549996</v>
      </c>
      <c r="H546" s="33">
        <v>0.771615497958</v>
      </c>
      <c r="I546" s="34">
        <v>7.2442652599999998E-4</v>
      </c>
      <c r="J546" s="34">
        <v>8.6358170999999997E-4</v>
      </c>
      <c r="K546" s="34">
        <v>5.4408387499999997E-4</v>
      </c>
      <c r="L546" s="34">
        <v>6.8323905899999996E-4</v>
      </c>
      <c r="M546" s="14">
        <f t="shared" si="16"/>
        <v>1</v>
      </c>
      <c r="N546" s="14">
        <f t="shared" si="17"/>
        <v>0</v>
      </c>
      <c r="O546" s="42"/>
    </row>
    <row r="547" spans="1:15" ht="13.5" thickBot="1">
      <c r="A547" s="28">
        <v>44188</v>
      </c>
      <c r="B547" s="32">
        <v>9</v>
      </c>
      <c r="C547" s="33">
        <v>37758.87109375</v>
      </c>
      <c r="D547" s="33">
        <v>683.4</v>
      </c>
      <c r="E547" s="33">
        <v>679.6</v>
      </c>
      <c r="F547" s="33">
        <v>834.27874655773405</v>
      </c>
      <c r="G547" s="33">
        <v>845.26690494935895</v>
      </c>
      <c r="H547" s="33">
        <v>10.988158391624999</v>
      </c>
      <c r="I547" s="34">
        <v>2.9191506753000002E-2</v>
      </c>
      <c r="J547" s="34">
        <v>2.7209873139000001E-2</v>
      </c>
      <c r="K547" s="34">
        <v>2.9876808827000001E-2</v>
      </c>
      <c r="L547" s="34">
        <v>2.7895175213000001E-2</v>
      </c>
      <c r="M547" s="14">
        <f t="shared" si="16"/>
        <v>1</v>
      </c>
      <c r="N547" s="14">
        <f t="shared" si="17"/>
        <v>1</v>
      </c>
      <c r="O547" s="42"/>
    </row>
    <row r="548" spans="1:15" ht="13.5" thickBot="1">
      <c r="A548" s="28">
        <v>44188</v>
      </c>
      <c r="B548" s="32">
        <v>10</v>
      </c>
      <c r="C548" s="33">
        <v>38639.3828125</v>
      </c>
      <c r="D548" s="33">
        <v>2924.9</v>
      </c>
      <c r="E548" s="33">
        <v>2924.9</v>
      </c>
      <c r="F548" s="33">
        <v>2461.0081387300802</v>
      </c>
      <c r="G548" s="33">
        <v>2511.0153927543402</v>
      </c>
      <c r="H548" s="33">
        <v>50.007254024262998</v>
      </c>
      <c r="I548" s="34">
        <v>7.4641047294000007E-2</v>
      </c>
      <c r="J548" s="34">
        <v>8.3659488054999995E-2</v>
      </c>
      <c r="K548" s="34">
        <v>7.4641047294000007E-2</v>
      </c>
      <c r="L548" s="34">
        <v>8.3659488054999995E-2</v>
      </c>
      <c r="M548" s="14">
        <f t="shared" si="16"/>
        <v>1</v>
      </c>
      <c r="N548" s="14">
        <f t="shared" si="17"/>
        <v>0</v>
      </c>
      <c r="O548" s="42"/>
    </row>
    <row r="549" spans="1:15" ht="13.5" thickBot="1">
      <c r="A549" s="28">
        <v>44188</v>
      </c>
      <c r="B549" s="32">
        <v>11</v>
      </c>
      <c r="C549" s="33">
        <v>39350.9375</v>
      </c>
      <c r="D549" s="33">
        <v>3815</v>
      </c>
      <c r="E549" s="33">
        <v>3815</v>
      </c>
      <c r="F549" s="33">
        <v>2462.05273261817</v>
      </c>
      <c r="G549" s="33">
        <v>2658.89144640432</v>
      </c>
      <c r="H549" s="33">
        <v>196.83871378615501</v>
      </c>
      <c r="I549" s="34">
        <v>0.208495681441</v>
      </c>
      <c r="J549" s="34">
        <v>0.243994096912</v>
      </c>
      <c r="K549" s="34">
        <v>0.208495681441</v>
      </c>
      <c r="L549" s="34">
        <v>0.243994096912</v>
      </c>
      <c r="M549" s="14">
        <f t="shared" si="16"/>
        <v>1</v>
      </c>
      <c r="N549" s="14">
        <f t="shared" si="17"/>
        <v>0</v>
      </c>
      <c r="O549" s="42"/>
    </row>
    <row r="550" spans="1:15" ht="13.5" thickBot="1">
      <c r="A550" s="28">
        <v>44188</v>
      </c>
      <c r="B550" s="32">
        <v>12</v>
      </c>
      <c r="C550" s="33">
        <v>39892.63671875</v>
      </c>
      <c r="D550" s="33">
        <v>3745.7</v>
      </c>
      <c r="E550" s="33">
        <v>3745.7</v>
      </c>
      <c r="F550" s="33">
        <v>2287.8649198871999</v>
      </c>
      <c r="G550" s="33">
        <v>2573.6266921300398</v>
      </c>
      <c r="H550" s="33">
        <v>285.76177224283401</v>
      </c>
      <c r="I550" s="34">
        <v>0.21137480754999999</v>
      </c>
      <c r="J550" s="34">
        <v>0.262909843122</v>
      </c>
      <c r="K550" s="34">
        <v>0.21137480754999999</v>
      </c>
      <c r="L550" s="34">
        <v>0.262909843122</v>
      </c>
      <c r="M550" s="14">
        <f t="shared" si="16"/>
        <v>1</v>
      </c>
      <c r="N550" s="14">
        <f t="shared" si="17"/>
        <v>0</v>
      </c>
      <c r="O550" s="42"/>
    </row>
    <row r="551" spans="1:15" ht="13.5" thickBot="1">
      <c r="A551" s="28">
        <v>44188</v>
      </c>
      <c r="B551" s="32">
        <v>13</v>
      </c>
      <c r="C551" s="33">
        <v>40056.84375</v>
      </c>
      <c r="D551" s="33">
        <v>3716</v>
      </c>
      <c r="E551" s="33">
        <v>3716</v>
      </c>
      <c r="F551" s="33">
        <v>2724.3831806597</v>
      </c>
      <c r="G551" s="33">
        <v>3034.27509479331</v>
      </c>
      <c r="H551" s="33">
        <v>309.89191413360101</v>
      </c>
      <c r="I551" s="34">
        <v>0.122944076682</v>
      </c>
      <c r="J551" s="34">
        <v>0.17883080601199999</v>
      </c>
      <c r="K551" s="34">
        <v>0.122944076682</v>
      </c>
      <c r="L551" s="34">
        <v>0.17883080601199999</v>
      </c>
      <c r="M551" s="14">
        <f t="shared" si="16"/>
        <v>1</v>
      </c>
      <c r="N551" s="14">
        <f t="shared" si="17"/>
        <v>0</v>
      </c>
      <c r="O551" s="42"/>
    </row>
    <row r="552" spans="1:15" ht="13.5" thickBot="1">
      <c r="A552" s="28">
        <v>44188</v>
      </c>
      <c r="B552" s="32">
        <v>14</v>
      </c>
      <c r="C552" s="33">
        <v>40307.48046875</v>
      </c>
      <c r="D552" s="33">
        <v>3498.3</v>
      </c>
      <c r="E552" s="33">
        <v>3498.3</v>
      </c>
      <c r="F552" s="33">
        <v>2775.1388687440499</v>
      </c>
      <c r="G552" s="33">
        <v>3212.6849952247298</v>
      </c>
      <c r="H552" s="33">
        <v>437.54612648067598</v>
      </c>
      <c r="I552" s="34">
        <v>5.1508567137E-2</v>
      </c>
      <c r="J552" s="34">
        <v>0.130416795537</v>
      </c>
      <c r="K552" s="34">
        <v>5.1508567137E-2</v>
      </c>
      <c r="L552" s="34">
        <v>0.130416795537</v>
      </c>
      <c r="M552" s="14">
        <f t="shared" si="16"/>
        <v>1</v>
      </c>
      <c r="N552" s="14">
        <f t="shared" si="17"/>
        <v>0</v>
      </c>
      <c r="O552" s="42"/>
    </row>
    <row r="553" spans="1:15" ht="13.5" thickBot="1">
      <c r="A553" s="28">
        <v>44188</v>
      </c>
      <c r="B553" s="32">
        <v>15</v>
      </c>
      <c r="C553" s="33">
        <v>40508.49609375</v>
      </c>
      <c r="D553" s="33">
        <v>3127.9</v>
      </c>
      <c r="E553" s="33">
        <v>3127.9</v>
      </c>
      <c r="F553" s="33">
        <v>2396.3184141237698</v>
      </c>
      <c r="G553" s="33">
        <v>3175.5712446398202</v>
      </c>
      <c r="H553" s="33">
        <v>779.25283051605697</v>
      </c>
      <c r="I553" s="34">
        <v>8.5971586359999998E-3</v>
      </c>
      <c r="J553" s="34">
        <v>0.131935362646</v>
      </c>
      <c r="K553" s="34">
        <v>8.5971586359999998E-3</v>
      </c>
      <c r="L553" s="34">
        <v>0.131935362646</v>
      </c>
      <c r="M553" s="14">
        <f t="shared" si="16"/>
        <v>1</v>
      </c>
      <c r="N553" s="14">
        <f t="shared" si="17"/>
        <v>1</v>
      </c>
      <c r="O553" s="42"/>
    </row>
    <row r="554" spans="1:15" ht="13.5" thickBot="1">
      <c r="A554" s="28">
        <v>44188</v>
      </c>
      <c r="B554" s="32">
        <v>16</v>
      </c>
      <c r="C554" s="33">
        <v>40651.640625</v>
      </c>
      <c r="D554" s="33">
        <v>3194.8</v>
      </c>
      <c r="E554" s="33">
        <v>3194.8</v>
      </c>
      <c r="F554" s="33">
        <v>1281.47279876473</v>
      </c>
      <c r="G554" s="33">
        <v>2880.3678402261398</v>
      </c>
      <c r="H554" s="33">
        <v>1598.8950414614201</v>
      </c>
      <c r="I554" s="34">
        <v>5.6705529264E-2</v>
      </c>
      <c r="J554" s="34">
        <v>0.345054499771</v>
      </c>
      <c r="K554" s="34">
        <v>5.6705529264E-2</v>
      </c>
      <c r="L554" s="34">
        <v>0.345054499771</v>
      </c>
      <c r="M554" s="14">
        <f t="shared" si="16"/>
        <v>1</v>
      </c>
      <c r="N554" s="14">
        <f t="shared" si="17"/>
        <v>0</v>
      </c>
      <c r="O554" s="42"/>
    </row>
    <row r="555" spans="1:15" ht="13.5" thickBot="1">
      <c r="A555" s="28">
        <v>44188</v>
      </c>
      <c r="B555" s="32">
        <v>17</v>
      </c>
      <c r="C555" s="33">
        <v>40793.9765625</v>
      </c>
      <c r="D555" s="33">
        <v>1927.8</v>
      </c>
      <c r="E555" s="33">
        <v>1927.8</v>
      </c>
      <c r="F555" s="33">
        <v>435.73211271472798</v>
      </c>
      <c r="G555" s="33">
        <v>1691.5350032216099</v>
      </c>
      <c r="H555" s="33">
        <v>1255.80289050688</v>
      </c>
      <c r="I555" s="34">
        <v>4.2608655866000003E-2</v>
      </c>
      <c r="J555" s="34">
        <v>0.26908347832000001</v>
      </c>
      <c r="K555" s="34">
        <v>4.2608655866000003E-2</v>
      </c>
      <c r="L555" s="34">
        <v>0.26908347832000001</v>
      </c>
      <c r="M555" s="14">
        <f t="shared" si="16"/>
        <v>1</v>
      </c>
      <c r="N555" s="14">
        <f t="shared" si="17"/>
        <v>0</v>
      </c>
      <c r="O555" s="42"/>
    </row>
    <row r="556" spans="1:15" ht="13.5" thickBot="1">
      <c r="A556" s="28">
        <v>44188</v>
      </c>
      <c r="B556" s="32">
        <v>18</v>
      </c>
      <c r="C556" s="33">
        <v>42027.90625</v>
      </c>
      <c r="D556" s="33">
        <v>282.5</v>
      </c>
      <c r="E556" s="33">
        <v>270.39999999999998</v>
      </c>
      <c r="F556" s="33">
        <v>44.301179124765</v>
      </c>
      <c r="G556" s="33">
        <v>261.76708240104699</v>
      </c>
      <c r="H556" s="33">
        <v>217.46590327628101</v>
      </c>
      <c r="I556" s="34">
        <v>3.7390293230000001E-3</v>
      </c>
      <c r="J556" s="34">
        <v>4.2957406830000003E-2</v>
      </c>
      <c r="K556" s="34">
        <v>1.5568832449999999E-3</v>
      </c>
      <c r="L556" s="34">
        <v>4.0775260751999998E-2</v>
      </c>
      <c r="M556" s="14">
        <f t="shared" si="16"/>
        <v>1</v>
      </c>
      <c r="N556" s="14">
        <f t="shared" si="17"/>
        <v>0</v>
      </c>
      <c r="O556" s="42"/>
    </row>
    <row r="557" spans="1:15" ht="13.5" thickBot="1">
      <c r="A557" s="28">
        <v>44188</v>
      </c>
      <c r="B557" s="32">
        <v>19</v>
      </c>
      <c r="C557" s="33">
        <v>43225.09765625</v>
      </c>
      <c r="D557" s="33">
        <v>0</v>
      </c>
      <c r="E557" s="33">
        <v>0</v>
      </c>
      <c r="F557" s="33">
        <v>8.3113358791E-2</v>
      </c>
      <c r="G557" s="33">
        <v>4.6719429642929997</v>
      </c>
      <c r="H557" s="33">
        <v>4.5888296055020001</v>
      </c>
      <c r="I557" s="34">
        <v>8.4255057900000003E-4</v>
      </c>
      <c r="J557" s="34">
        <v>1.49888834610832E-5</v>
      </c>
      <c r="K557" s="34">
        <v>8.4255057900000003E-4</v>
      </c>
      <c r="L557" s="34">
        <v>1.49888834610832E-5</v>
      </c>
      <c r="M557" s="14">
        <f t="shared" si="16"/>
        <v>0</v>
      </c>
      <c r="N557" s="14">
        <f t="shared" si="17"/>
        <v>1</v>
      </c>
      <c r="O557" s="42"/>
    </row>
    <row r="558" spans="1:15" ht="13.5" thickBot="1">
      <c r="A558" s="28">
        <v>44188</v>
      </c>
      <c r="B558" s="32">
        <v>20</v>
      </c>
      <c r="C558" s="33">
        <v>43022.92578125</v>
      </c>
      <c r="D558" s="33">
        <v>0</v>
      </c>
      <c r="E558" s="33">
        <v>0</v>
      </c>
      <c r="F558" s="33">
        <v>8.3113358791E-2</v>
      </c>
      <c r="G558" s="33">
        <v>0.56939370317600002</v>
      </c>
      <c r="H558" s="33">
        <v>0.48628034438500001</v>
      </c>
      <c r="I558" s="34">
        <v>1.02685969E-4</v>
      </c>
      <c r="J558" s="34">
        <v>1.49888834610832E-5</v>
      </c>
      <c r="K558" s="34">
        <v>1.02685969E-4</v>
      </c>
      <c r="L558" s="34">
        <v>1.49888834610832E-5</v>
      </c>
      <c r="M558" s="14">
        <f t="shared" si="16"/>
        <v>0</v>
      </c>
      <c r="N558" s="14">
        <f t="shared" si="17"/>
        <v>1</v>
      </c>
      <c r="O558" s="42"/>
    </row>
    <row r="559" spans="1:15" ht="13.5" thickBot="1">
      <c r="A559" s="28">
        <v>44188</v>
      </c>
      <c r="B559" s="32">
        <v>21</v>
      </c>
      <c r="C559" s="33">
        <v>42852.75390625</v>
      </c>
      <c r="D559" s="33">
        <v>0</v>
      </c>
      <c r="E559" s="33">
        <v>0</v>
      </c>
      <c r="F559" s="33">
        <v>8.4669346519999994E-2</v>
      </c>
      <c r="G559" s="33">
        <v>0.101336013435</v>
      </c>
      <c r="H559" s="33">
        <v>1.6666666914999999E-2</v>
      </c>
      <c r="I559" s="34">
        <v>1.82752053085108E-5</v>
      </c>
      <c r="J559" s="34">
        <v>1.52694944131061E-5</v>
      </c>
      <c r="K559" s="34">
        <v>1.82752053085108E-5</v>
      </c>
      <c r="L559" s="34">
        <v>1.52694944131061E-5</v>
      </c>
      <c r="M559" s="14">
        <f t="shared" si="16"/>
        <v>0</v>
      </c>
      <c r="N559" s="14">
        <f t="shared" si="17"/>
        <v>1</v>
      </c>
      <c r="O559" s="42"/>
    </row>
    <row r="560" spans="1:15" ht="13.5" thickBot="1">
      <c r="A560" s="28">
        <v>44188</v>
      </c>
      <c r="B560" s="32">
        <v>22</v>
      </c>
      <c r="C560" s="33">
        <v>42286.7109375</v>
      </c>
      <c r="D560" s="33">
        <v>0</v>
      </c>
      <c r="E560" s="33">
        <v>0</v>
      </c>
      <c r="F560" s="33">
        <v>8.3113358791E-2</v>
      </c>
      <c r="G560" s="33">
        <v>8.3113358791E-2</v>
      </c>
      <c r="H560" s="33">
        <v>0</v>
      </c>
      <c r="I560" s="34">
        <v>1.49888834610832E-5</v>
      </c>
      <c r="J560" s="34">
        <v>1.49888834610832E-5</v>
      </c>
      <c r="K560" s="34">
        <v>1.49888834610832E-5</v>
      </c>
      <c r="L560" s="34">
        <v>1.49888834610832E-5</v>
      </c>
      <c r="M560" s="14">
        <f t="shared" si="16"/>
        <v>0</v>
      </c>
      <c r="N560" s="14">
        <f t="shared" si="17"/>
        <v>1</v>
      </c>
      <c r="O560" s="42"/>
    </row>
    <row r="561" spans="1:15" ht="13.5" thickBot="1">
      <c r="A561" s="28">
        <v>44188</v>
      </c>
      <c r="B561" s="32">
        <v>23</v>
      </c>
      <c r="C561" s="33">
        <v>41109.76953125</v>
      </c>
      <c r="D561" s="33">
        <v>0</v>
      </c>
      <c r="E561" s="33">
        <v>0</v>
      </c>
      <c r="F561" s="33">
        <v>9.2359335133000001E-2</v>
      </c>
      <c r="G561" s="33">
        <v>9.2359335133000001E-2</v>
      </c>
      <c r="H561" s="33">
        <v>0</v>
      </c>
      <c r="I561" s="34">
        <v>1.6656327346041801E-5</v>
      </c>
      <c r="J561" s="34">
        <v>1.6656327346041801E-5</v>
      </c>
      <c r="K561" s="34">
        <v>1.6656327346041801E-5</v>
      </c>
      <c r="L561" s="34">
        <v>1.6656327346041801E-5</v>
      </c>
      <c r="M561" s="14">
        <f t="shared" si="16"/>
        <v>0</v>
      </c>
      <c r="N561" s="14">
        <f t="shared" si="17"/>
        <v>1</v>
      </c>
      <c r="O561" s="42"/>
    </row>
    <row r="562" spans="1:15" ht="13.5" thickBot="1">
      <c r="A562" s="28">
        <v>44188</v>
      </c>
      <c r="B562" s="32">
        <v>24</v>
      </c>
      <c r="C562" s="33">
        <v>39887.1875</v>
      </c>
      <c r="D562" s="33">
        <v>0</v>
      </c>
      <c r="E562" s="33">
        <v>0</v>
      </c>
      <c r="F562" s="33">
        <v>8.3113358791E-2</v>
      </c>
      <c r="G562" s="33">
        <v>8.3113358791E-2</v>
      </c>
      <c r="H562" s="33">
        <v>0</v>
      </c>
      <c r="I562" s="34">
        <v>1.49888834610832E-5</v>
      </c>
      <c r="J562" s="34">
        <v>1.49888834610832E-5</v>
      </c>
      <c r="K562" s="34">
        <v>1.49888834610832E-5</v>
      </c>
      <c r="L562" s="34">
        <v>1.49888834610832E-5</v>
      </c>
      <c r="M562" s="14">
        <f t="shared" si="16"/>
        <v>0</v>
      </c>
      <c r="N562" s="14">
        <f t="shared" si="17"/>
        <v>1</v>
      </c>
      <c r="O562" s="42"/>
    </row>
    <row r="563" spans="1:15" ht="13.5" thickBot="1">
      <c r="A563" s="28">
        <v>44189</v>
      </c>
      <c r="B563" s="32">
        <v>1</v>
      </c>
      <c r="C563" s="33">
        <v>39056.109375</v>
      </c>
      <c r="D563" s="33">
        <v>0</v>
      </c>
      <c r="E563" s="33">
        <v>0</v>
      </c>
      <c r="F563" s="33">
        <v>8.3113358791E-2</v>
      </c>
      <c r="G563" s="33">
        <v>8.3113358791E-2</v>
      </c>
      <c r="H563" s="33">
        <v>0</v>
      </c>
      <c r="I563" s="34">
        <v>1.49888834610832E-5</v>
      </c>
      <c r="J563" s="34">
        <v>1.49888834610832E-5</v>
      </c>
      <c r="K563" s="34">
        <v>1.49888834610832E-5</v>
      </c>
      <c r="L563" s="34">
        <v>1.49888834610832E-5</v>
      </c>
      <c r="M563" s="14">
        <f t="shared" si="16"/>
        <v>0</v>
      </c>
      <c r="N563" s="14">
        <f t="shared" si="17"/>
        <v>1</v>
      </c>
      <c r="O563" s="42"/>
    </row>
    <row r="564" spans="1:15" ht="13.5" thickBot="1">
      <c r="A564" s="28">
        <v>44189</v>
      </c>
      <c r="B564" s="32">
        <v>2</v>
      </c>
      <c r="C564" s="33">
        <v>38640.2421875</v>
      </c>
      <c r="D564" s="33">
        <v>0</v>
      </c>
      <c r="E564" s="33">
        <v>0</v>
      </c>
      <c r="F564" s="33">
        <v>8.3113358791E-2</v>
      </c>
      <c r="G564" s="33">
        <v>8.3113358791E-2</v>
      </c>
      <c r="H564" s="33">
        <v>0</v>
      </c>
      <c r="I564" s="34">
        <v>1.49888834610832E-5</v>
      </c>
      <c r="J564" s="34">
        <v>1.49888834610832E-5</v>
      </c>
      <c r="K564" s="34">
        <v>1.49888834610832E-5</v>
      </c>
      <c r="L564" s="34">
        <v>1.49888834610832E-5</v>
      </c>
      <c r="M564" s="14">
        <f t="shared" si="16"/>
        <v>0</v>
      </c>
      <c r="N564" s="14">
        <f t="shared" si="17"/>
        <v>1</v>
      </c>
      <c r="O564" s="42"/>
    </row>
    <row r="565" spans="1:15" ht="13.5" thickBot="1">
      <c r="A565" s="28">
        <v>44189</v>
      </c>
      <c r="B565" s="32">
        <v>3</v>
      </c>
      <c r="C565" s="33">
        <v>38709.19921875</v>
      </c>
      <c r="D565" s="33">
        <v>0</v>
      </c>
      <c r="E565" s="33">
        <v>0</v>
      </c>
      <c r="F565" s="33">
        <v>8.3113358791E-2</v>
      </c>
      <c r="G565" s="33">
        <v>8.3113358791E-2</v>
      </c>
      <c r="H565" s="33">
        <v>0</v>
      </c>
      <c r="I565" s="34">
        <v>1.49888834610832E-5</v>
      </c>
      <c r="J565" s="34">
        <v>1.49888834610832E-5</v>
      </c>
      <c r="K565" s="34">
        <v>1.49888834610832E-5</v>
      </c>
      <c r="L565" s="34">
        <v>1.49888834610832E-5</v>
      </c>
      <c r="M565" s="14">
        <f t="shared" si="16"/>
        <v>0</v>
      </c>
      <c r="N565" s="14">
        <f t="shared" si="17"/>
        <v>1</v>
      </c>
      <c r="O565" s="42"/>
    </row>
    <row r="566" spans="1:15" ht="13.5" thickBot="1">
      <c r="A566" s="28">
        <v>44189</v>
      </c>
      <c r="B566" s="32">
        <v>4</v>
      </c>
      <c r="C566" s="33">
        <v>39325.69921875</v>
      </c>
      <c r="D566" s="33">
        <v>0</v>
      </c>
      <c r="E566" s="33">
        <v>0</v>
      </c>
      <c r="F566" s="33">
        <v>8.3113358791E-2</v>
      </c>
      <c r="G566" s="33">
        <v>8.3113358791E-2</v>
      </c>
      <c r="H566" s="33">
        <v>0</v>
      </c>
      <c r="I566" s="34">
        <v>1.49888834610832E-5</v>
      </c>
      <c r="J566" s="34">
        <v>1.49888834610832E-5</v>
      </c>
      <c r="K566" s="34">
        <v>1.49888834610832E-5</v>
      </c>
      <c r="L566" s="34">
        <v>1.49888834610832E-5</v>
      </c>
      <c r="M566" s="14">
        <f t="shared" si="16"/>
        <v>0</v>
      </c>
      <c r="N566" s="14">
        <f t="shared" si="17"/>
        <v>1</v>
      </c>
      <c r="O566" s="42"/>
    </row>
    <row r="567" spans="1:15" ht="13.5" thickBot="1">
      <c r="A567" s="28">
        <v>44189</v>
      </c>
      <c r="B567" s="32">
        <v>5</v>
      </c>
      <c r="C567" s="33">
        <v>40468.82421875</v>
      </c>
      <c r="D567" s="33">
        <v>0</v>
      </c>
      <c r="E567" s="33">
        <v>0</v>
      </c>
      <c r="F567" s="33">
        <v>8.3113358791E-2</v>
      </c>
      <c r="G567" s="33">
        <v>0.28311336177099999</v>
      </c>
      <c r="H567" s="33">
        <v>0.20000000298000001</v>
      </c>
      <c r="I567" s="34">
        <v>5.10574142059402E-5</v>
      </c>
      <c r="J567" s="34">
        <v>1.49888834610832E-5</v>
      </c>
      <c r="K567" s="34">
        <v>5.10574142059402E-5</v>
      </c>
      <c r="L567" s="34">
        <v>1.49888834610832E-5</v>
      </c>
      <c r="M567" s="14">
        <f t="shared" si="16"/>
        <v>0</v>
      </c>
      <c r="N567" s="14">
        <f t="shared" si="17"/>
        <v>1</v>
      </c>
      <c r="O567" s="42"/>
    </row>
    <row r="568" spans="1:15" ht="13.5" thickBot="1">
      <c r="A568" s="28">
        <v>44189</v>
      </c>
      <c r="B568" s="32">
        <v>6</v>
      </c>
      <c r="C568" s="33">
        <v>42501.36328125</v>
      </c>
      <c r="D568" s="33">
        <v>0</v>
      </c>
      <c r="E568" s="33">
        <v>0</v>
      </c>
      <c r="F568" s="33">
        <v>8.3113358791E-2</v>
      </c>
      <c r="G568" s="33">
        <v>0.28311336177099999</v>
      </c>
      <c r="H568" s="33">
        <v>0.20000000298000001</v>
      </c>
      <c r="I568" s="34">
        <v>5.10574142059402E-5</v>
      </c>
      <c r="J568" s="34">
        <v>1.49888834610832E-5</v>
      </c>
      <c r="K568" s="34">
        <v>5.10574142059402E-5</v>
      </c>
      <c r="L568" s="34">
        <v>1.49888834610832E-5</v>
      </c>
      <c r="M568" s="14">
        <f t="shared" si="16"/>
        <v>0</v>
      </c>
      <c r="N568" s="14">
        <f t="shared" si="17"/>
        <v>1</v>
      </c>
      <c r="O568" s="42"/>
    </row>
    <row r="569" spans="1:15" ht="13.5" thickBot="1">
      <c r="A569" s="28">
        <v>44189</v>
      </c>
      <c r="B569" s="32">
        <v>7</v>
      </c>
      <c r="C569" s="33">
        <v>45054.09375</v>
      </c>
      <c r="D569" s="33">
        <v>0</v>
      </c>
      <c r="E569" s="33">
        <v>0</v>
      </c>
      <c r="F569" s="33">
        <v>8.3113358791E-2</v>
      </c>
      <c r="G569" s="33">
        <v>0.28311336177099999</v>
      </c>
      <c r="H569" s="33">
        <v>0.20000000298000001</v>
      </c>
      <c r="I569" s="34">
        <v>5.10574142059402E-5</v>
      </c>
      <c r="J569" s="34">
        <v>1.49888834610832E-5</v>
      </c>
      <c r="K569" s="34">
        <v>5.10574142059402E-5</v>
      </c>
      <c r="L569" s="34">
        <v>1.49888834610832E-5</v>
      </c>
      <c r="M569" s="14">
        <f t="shared" si="16"/>
        <v>0</v>
      </c>
      <c r="N569" s="14">
        <f t="shared" si="17"/>
        <v>1</v>
      </c>
      <c r="O569" s="42"/>
    </row>
    <row r="570" spans="1:15" ht="13.5" thickBot="1">
      <c r="A570" s="28">
        <v>44189</v>
      </c>
      <c r="B570" s="32">
        <v>8</v>
      </c>
      <c r="C570" s="33">
        <v>47305.16015625</v>
      </c>
      <c r="D570" s="33">
        <v>23.8</v>
      </c>
      <c r="E570" s="33">
        <v>20.9</v>
      </c>
      <c r="F570" s="33">
        <v>17.984280338628999</v>
      </c>
      <c r="G570" s="33">
        <v>19.532090995309002</v>
      </c>
      <c r="H570" s="33">
        <v>1.5478106566800001</v>
      </c>
      <c r="I570" s="34">
        <v>7.6968602400000002E-4</v>
      </c>
      <c r="J570" s="34">
        <v>1.0488223009999999E-3</v>
      </c>
      <c r="K570" s="34">
        <v>2.4669233599999997E-4</v>
      </c>
      <c r="L570" s="34">
        <v>5.2582861300000004E-4</v>
      </c>
      <c r="M570" s="14">
        <f t="shared" si="16"/>
        <v>1</v>
      </c>
      <c r="N570" s="14">
        <f t="shared" si="17"/>
        <v>0</v>
      </c>
      <c r="O570" s="42"/>
    </row>
    <row r="571" spans="1:15" ht="13.5" thickBot="1">
      <c r="A571" s="28">
        <v>44189</v>
      </c>
      <c r="B571" s="32">
        <v>9</v>
      </c>
      <c r="C571" s="33">
        <v>48461.171875</v>
      </c>
      <c r="D571" s="33">
        <v>907.5</v>
      </c>
      <c r="E571" s="33">
        <v>905.4</v>
      </c>
      <c r="F571" s="33">
        <v>1162.38185293375</v>
      </c>
      <c r="G571" s="33">
        <v>1222.8284362244401</v>
      </c>
      <c r="H571" s="33">
        <v>60.446583290687002</v>
      </c>
      <c r="I571" s="34">
        <v>5.6867166136E-2</v>
      </c>
      <c r="J571" s="34">
        <v>4.5966069058999998E-2</v>
      </c>
      <c r="K571" s="34">
        <v>5.7245885703000002E-2</v>
      </c>
      <c r="L571" s="34">
        <v>4.6344788626E-2</v>
      </c>
      <c r="M571" s="14">
        <f t="shared" si="16"/>
        <v>1</v>
      </c>
      <c r="N571" s="14">
        <f t="shared" si="17"/>
        <v>1</v>
      </c>
      <c r="O571" s="42"/>
    </row>
    <row r="572" spans="1:15" ht="13.5" thickBot="1">
      <c r="A572" s="28">
        <v>44189</v>
      </c>
      <c r="B572" s="32">
        <v>10</v>
      </c>
      <c r="C572" s="33">
        <v>48071.578125</v>
      </c>
      <c r="D572" s="33">
        <v>3483.5</v>
      </c>
      <c r="E572" s="33">
        <v>3483.5</v>
      </c>
      <c r="F572" s="33">
        <v>3312.5758846957001</v>
      </c>
      <c r="G572" s="33">
        <v>3501.33361757597</v>
      </c>
      <c r="H572" s="33">
        <v>188.757732880265</v>
      </c>
      <c r="I572" s="34">
        <v>3.2161618709999999E-3</v>
      </c>
      <c r="J572" s="34">
        <v>3.0824908080000001E-2</v>
      </c>
      <c r="K572" s="34">
        <v>3.2161618709999999E-3</v>
      </c>
      <c r="L572" s="34">
        <v>3.0824908080000001E-2</v>
      </c>
      <c r="M572" s="14">
        <f t="shared" si="16"/>
        <v>1</v>
      </c>
      <c r="N572" s="14">
        <f t="shared" si="17"/>
        <v>1</v>
      </c>
      <c r="O572" s="42"/>
    </row>
    <row r="573" spans="1:15" ht="13.5" thickBot="1">
      <c r="A573" s="28">
        <v>44189</v>
      </c>
      <c r="B573" s="32">
        <v>11</v>
      </c>
      <c r="C573" s="33">
        <v>46870.66796875</v>
      </c>
      <c r="D573" s="33">
        <v>4362.3999999999996</v>
      </c>
      <c r="E573" s="33">
        <v>4362.3999999999996</v>
      </c>
      <c r="F573" s="33">
        <v>3791.2152680924601</v>
      </c>
      <c r="G573" s="33">
        <v>3875.5691064848302</v>
      </c>
      <c r="H573" s="33">
        <v>84.353838392363002</v>
      </c>
      <c r="I573" s="34">
        <v>8.7796373942999995E-2</v>
      </c>
      <c r="J573" s="34">
        <v>0.103008968784</v>
      </c>
      <c r="K573" s="34">
        <v>8.7796373942999995E-2</v>
      </c>
      <c r="L573" s="34">
        <v>0.103008968784</v>
      </c>
      <c r="M573" s="14">
        <f t="shared" si="16"/>
        <v>1</v>
      </c>
      <c r="N573" s="14">
        <f t="shared" si="17"/>
        <v>0</v>
      </c>
      <c r="O573" s="42"/>
    </row>
    <row r="574" spans="1:15" ht="13.5" thickBot="1">
      <c r="A574" s="28">
        <v>44189</v>
      </c>
      <c r="B574" s="32">
        <v>12</v>
      </c>
      <c r="C574" s="33">
        <v>45345.46875</v>
      </c>
      <c r="D574" s="33">
        <v>4184.3999999999996</v>
      </c>
      <c r="E574" s="33">
        <v>4182</v>
      </c>
      <c r="F574" s="33">
        <v>3784.7741575104701</v>
      </c>
      <c r="G574" s="33">
        <v>3802.6599036765101</v>
      </c>
      <c r="H574" s="33">
        <v>17.885746166044001</v>
      </c>
      <c r="I574" s="34">
        <v>6.8844020978000006E-2</v>
      </c>
      <c r="J574" s="34">
        <v>7.2069583857000005E-2</v>
      </c>
      <c r="K574" s="34">
        <v>6.8411198615000002E-2</v>
      </c>
      <c r="L574" s="34">
        <v>7.1636761494000001E-2</v>
      </c>
      <c r="M574" s="14">
        <f t="shared" si="16"/>
        <v>1</v>
      </c>
      <c r="N574" s="14">
        <f t="shared" si="17"/>
        <v>0</v>
      </c>
      <c r="O574" s="42"/>
    </row>
    <row r="575" spans="1:15" ht="13.5" thickBot="1">
      <c r="A575" s="28">
        <v>44189</v>
      </c>
      <c r="B575" s="32">
        <v>13</v>
      </c>
      <c r="C575" s="33">
        <v>43743.17578125</v>
      </c>
      <c r="D575" s="33">
        <v>4026.4</v>
      </c>
      <c r="E575" s="33">
        <v>4025.7</v>
      </c>
      <c r="F575" s="33">
        <v>3483.6345707840101</v>
      </c>
      <c r="G575" s="33">
        <v>3678.4831120480399</v>
      </c>
      <c r="H575" s="33">
        <v>194.848541264038</v>
      </c>
      <c r="I575" s="34">
        <v>6.2744253912999995E-2</v>
      </c>
      <c r="J575" s="34">
        <v>9.7883756395999999E-2</v>
      </c>
      <c r="K575" s="34">
        <v>6.2618014057999993E-2</v>
      </c>
      <c r="L575" s="34">
        <v>9.7757516540000006E-2</v>
      </c>
      <c r="M575" s="14">
        <f t="shared" si="16"/>
        <v>1</v>
      </c>
      <c r="N575" s="14">
        <f t="shared" si="17"/>
        <v>0</v>
      </c>
      <c r="O575" s="42"/>
    </row>
    <row r="576" spans="1:15" ht="13.5" thickBot="1">
      <c r="A576" s="28">
        <v>44189</v>
      </c>
      <c r="B576" s="32">
        <v>14</v>
      </c>
      <c r="C576" s="33">
        <v>42119.72265625</v>
      </c>
      <c r="D576" s="33">
        <v>3954.1</v>
      </c>
      <c r="E576" s="33">
        <v>3954.1</v>
      </c>
      <c r="F576" s="33">
        <v>3225.2854985884801</v>
      </c>
      <c r="G576" s="33">
        <v>3652.8622862062198</v>
      </c>
      <c r="H576" s="33">
        <v>427.576787617744</v>
      </c>
      <c r="I576" s="34">
        <v>5.4326007896999998E-2</v>
      </c>
      <c r="J576" s="34">
        <v>0.131436339298</v>
      </c>
      <c r="K576" s="34">
        <v>5.4326007896999998E-2</v>
      </c>
      <c r="L576" s="34">
        <v>0.131436339298</v>
      </c>
      <c r="M576" s="14">
        <f t="shared" si="16"/>
        <v>1</v>
      </c>
      <c r="N576" s="14">
        <f t="shared" si="17"/>
        <v>0</v>
      </c>
      <c r="O576" s="42"/>
    </row>
    <row r="577" spans="1:15" ht="13.5" thickBot="1">
      <c r="A577" s="28">
        <v>44189</v>
      </c>
      <c r="B577" s="32">
        <v>15</v>
      </c>
      <c r="C577" s="33">
        <v>40948.71875</v>
      </c>
      <c r="D577" s="33">
        <v>4004.1</v>
      </c>
      <c r="E577" s="33">
        <v>4003.1</v>
      </c>
      <c r="F577" s="33">
        <v>3229.1297253605298</v>
      </c>
      <c r="G577" s="33">
        <v>3868.4498395923601</v>
      </c>
      <c r="H577" s="33">
        <v>639.32011423182496</v>
      </c>
      <c r="I577" s="34">
        <v>2.4463509541E-2</v>
      </c>
      <c r="J577" s="34">
        <v>0.139760193803</v>
      </c>
      <c r="K577" s="34">
        <v>2.4283166889999999E-2</v>
      </c>
      <c r="L577" s="34">
        <v>0.139579851152</v>
      </c>
      <c r="M577" s="14">
        <f t="shared" si="16"/>
        <v>1</v>
      </c>
      <c r="N577" s="14">
        <f t="shared" si="17"/>
        <v>0</v>
      </c>
      <c r="O577" s="42"/>
    </row>
    <row r="578" spans="1:15" ht="13.5" thickBot="1">
      <c r="A578" s="28">
        <v>44189</v>
      </c>
      <c r="B578" s="32">
        <v>16</v>
      </c>
      <c r="C578" s="33">
        <v>40285.4453125</v>
      </c>
      <c r="D578" s="33">
        <v>3914.7</v>
      </c>
      <c r="E578" s="33">
        <v>3914.7</v>
      </c>
      <c r="F578" s="33">
        <v>2926.3919713127798</v>
      </c>
      <c r="G578" s="33">
        <v>3724.17890010774</v>
      </c>
      <c r="H578" s="33">
        <v>797.786928794961</v>
      </c>
      <c r="I578" s="34">
        <v>3.4359080233000001E-2</v>
      </c>
      <c r="J578" s="34">
        <v>0.178234089934</v>
      </c>
      <c r="K578" s="34">
        <v>3.4359080233000001E-2</v>
      </c>
      <c r="L578" s="34">
        <v>0.178234089934</v>
      </c>
      <c r="M578" s="14">
        <f t="shared" si="16"/>
        <v>1</v>
      </c>
      <c r="N578" s="14">
        <f t="shared" si="17"/>
        <v>0</v>
      </c>
      <c r="O578" s="42"/>
    </row>
    <row r="579" spans="1:15" ht="13.5" thickBot="1">
      <c r="A579" s="28">
        <v>44189</v>
      </c>
      <c r="B579" s="32">
        <v>17</v>
      </c>
      <c r="C579" s="33">
        <v>40368.375</v>
      </c>
      <c r="D579" s="33">
        <v>2301.4</v>
      </c>
      <c r="E579" s="33">
        <v>2300.9</v>
      </c>
      <c r="F579" s="33">
        <v>1857.46243479689</v>
      </c>
      <c r="G579" s="33">
        <v>2080.4274611282699</v>
      </c>
      <c r="H579" s="33">
        <v>222.96502633137999</v>
      </c>
      <c r="I579" s="34">
        <v>3.9850773466000002E-2</v>
      </c>
      <c r="J579" s="34">
        <v>8.0060877402999997E-2</v>
      </c>
      <c r="K579" s="34">
        <v>3.9760602139999997E-2</v>
      </c>
      <c r="L579" s="34">
        <v>7.9970706077999998E-2</v>
      </c>
      <c r="M579" s="14">
        <f t="shared" si="16"/>
        <v>1</v>
      </c>
      <c r="N579" s="14">
        <f t="shared" si="17"/>
        <v>0</v>
      </c>
      <c r="O579" s="42"/>
    </row>
    <row r="580" spans="1:15" ht="13.5" thickBot="1">
      <c r="A580" s="28">
        <v>44189</v>
      </c>
      <c r="B580" s="32">
        <v>18</v>
      </c>
      <c r="C580" s="33">
        <v>41885.05859375</v>
      </c>
      <c r="D580" s="33">
        <v>341.8</v>
      </c>
      <c r="E580" s="33">
        <v>331.4</v>
      </c>
      <c r="F580" s="33">
        <v>130.75413908868001</v>
      </c>
      <c r="G580" s="33">
        <v>131.18288063091401</v>
      </c>
      <c r="H580" s="33">
        <v>0.42874154223299998</v>
      </c>
      <c r="I580" s="34">
        <v>3.7983249660000003E-2</v>
      </c>
      <c r="J580" s="34">
        <v>3.8060570047000003E-2</v>
      </c>
      <c r="K580" s="34">
        <v>3.610768609E-2</v>
      </c>
      <c r="L580" s="34">
        <v>3.6185006476000002E-2</v>
      </c>
      <c r="M580" s="14">
        <f t="shared" si="16"/>
        <v>1</v>
      </c>
      <c r="N580" s="14">
        <f t="shared" si="17"/>
        <v>0</v>
      </c>
      <c r="O580" s="42"/>
    </row>
    <row r="581" spans="1:15" ht="13.5" thickBot="1">
      <c r="A581" s="28">
        <v>44189</v>
      </c>
      <c r="B581" s="32">
        <v>19</v>
      </c>
      <c r="C581" s="33">
        <v>43535.81640625</v>
      </c>
      <c r="D581" s="33">
        <v>0</v>
      </c>
      <c r="E581" s="33">
        <v>0</v>
      </c>
      <c r="F581" s="33">
        <v>9.7410424400000005E-4</v>
      </c>
      <c r="G581" s="33">
        <v>1.0948018449999999E-3</v>
      </c>
      <c r="H581" s="33">
        <v>1.20697601E-4</v>
      </c>
      <c r="I581" s="34">
        <v>1.9743946713862099E-7</v>
      </c>
      <c r="J581" s="34">
        <v>1.7567254175851699E-7</v>
      </c>
      <c r="K581" s="34">
        <v>1.9743946713862099E-7</v>
      </c>
      <c r="L581" s="34">
        <v>1.7567254175851699E-7</v>
      </c>
      <c r="M581" s="14">
        <f t="shared" si="16"/>
        <v>0</v>
      </c>
      <c r="N581" s="14">
        <f t="shared" si="17"/>
        <v>1</v>
      </c>
      <c r="O581" s="42"/>
    </row>
    <row r="582" spans="1:15" ht="13.5" thickBot="1">
      <c r="A582" s="28">
        <v>44189</v>
      </c>
      <c r="B582" s="32">
        <v>20</v>
      </c>
      <c r="C582" s="33">
        <v>43395.921875</v>
      </c>
      <c r="D582" s="33">
        <v>0</v>
      </c>
      <c r="E582" s="33">
        <v>0</v>
      </c>
      <c r="F582" s="33">
        <v>9.7410424400000005E-4</v>
      </c>
      <c r="G582" s="33">
        <v>1.0948018449999999E-3</v>
      </c>
      <c r="H582" s="33">
        <v>1.20697601E-4</v>
      </c>
      <c r="I582" s="34">
        <v>1.9743946713862099E-7</v>
      </c>
      <c r="J582" s="34">
        <v>1.7567254175851699E-7</v>
      </c>
      <c r="K582" s="34">
        <v>1.9743946713862099E-7</v>
      </c>
      <c r="L582" s="34">
        <v>1.7567254175851699E-7</v>
      </c>
      <c r="M582" s="14">
        <f t="shared" si="16"/>
        <v>0</v>
      </c>
      <c r="N582" s="14">
        <f t="shared" si="17"/>
        <v>1</v>
      </c>
      <c r="O582" s="42"/>
    </row>
    <row r="583" spans="1:15" ht="13.5" thickBot="1">
      <c r="A583" s="28">
        <v>44189</v>
      </c>
      <c r="B583" s="32">
        <v>21</v>
      </c>
      <c r="C583" s="33">
        <v>43182.62890625</v>
      </c>
      <c r="D583" s="33">
        <v>0</v>
      </c>
      <c r="E583" s="33">
        <v>0</v>
      </c>
      <c r="F583" s="33">
        <v>9.7410424400000005E-4</v>
      </c>
      <c r="G583" s="33">
        <v>1.0948018449999999E-3</v>
      </c>
      <c r="H583" s="33">
        <v>1.20697601E-4</v>
      </c>
      <c r="I583" s="34">
        <v>1.9743946713862099E-7</v>
      </c>
      <c r="J583" s="34">
        <v>1.7567254175851699E-7</v>
      </c>
      <c r="K583" s="34">
        <v>1.9743946713862099E-7</v>
      </c>
      <c r="L583" s="34">
        <v>1.7567254175851699E-7</v>
      </c>
      <c r="M583" s="14">
        <f t="shared" si="16"/>
        <v>0</v>
      </c>
      <c r="N583" s="14">
        <f t="shared" si="17"/>
        <v>1</v>
      </c>
      <c r="O583" s="42"/>
    </row>
    <row r="584" spans="1:15" ht="13.5" thickBot="1">
      <c r="A584" s="28">
        <v>44189</v>
      </c>
      <c r="B584" s="32">
        <v>22</v>
      </c>
      <c r="C584" s="33">
        <v>43143.7421875</v>
      </c>
      <c r="D584" s="33">
        <v>0</v>
      </c>
      <c r="E584" s="33">
        <v>0</v>
      </c>
      <c r="F584" s="33">
        <v>9.7410424400000005E-4</v>
      </c>
      <c r="G584" s="33">
        <v>1.0948018449999999E-3</v>
      </c>
      <c r="H584" s="33">
        <v>1.20697601E-4</v>
      </c>
      <c r="I584" s="34">
        <v>1.9743946713862099E-7</v>
      </c>
      <c r="J584" s="34">
        <v>1.7567254175851699E-7</v>
      </c>
      <c r="K584" s="34">
        <v>1.9743946713862099E-7</v>
      </c>
      <c r="L584" s="34">
        <v>1.7567254175851699E-7</v>
      </c>
      <c r="M584" s="14">
        <f t="shared" si="16"/>
        <v>0</v>
      </c>
      <c r="N584" s="14">
        <f t="shared" si="17"/>
        <v>1</v>
      </c>
      <c r="O584" s="42"/>
    </row>
    <row r="585" spans="1:15" ht="13.5" thickBot="1">
      <c r="A585" s="28">
        <v>44189</v>
      </c>
      <c r="B585" s="32">
        <v>23</v>
      </c>
      <c r="C585" s="33">
        <v>42631.765625</v>
      </c>
      <c r="D585" s="33">
        <v>0</v>
      </c>
      <c r="E585" s="33">
        <v>0</v>
      </c>
      <c r="F585" s="33">
        <v>9.7410424400000005E-4</v>
      </c>
      <c r="G585" s="33">
        <v>1.0948018449999999E-3</v>
      </c>
      <c r="H585" s="33">
        <v>1.20697601E-4</v>
      </c>
      <c r="I585" s="34">
        <v>1.9743946713862099E-7</v>
      </c>
      <c r="J585" s="34">
        <v>1.7567254175851699E-7</v>
      </c>
      <c r="K585" s="34">
        <v>1.9743946713862099E-7</v>
      </c>
      <c r="L585" s="34">
        <v>1.7567254175851699E-7</v>
      </c>
      <c r="M585" s="14">
        <f t="shared" si="16"/>
        <v>0</v>
      </c>
      <c r="N585" s="14">
        <f t="shared" si="17"/>
        <v>1</v>
      </c>
      <c r="O585" s="42"/>
    </row>
    <row r="586" spans="1:15" ht="13.5" thickBot="1">
      <c r="A586" s="28">
        <v>44189</v>
      </c>
      <c r="B586" s="32">
        <v>24</v>
      </c>
      <c r="C586" s="33">
        <v>41915.1640625</v>
      </c>
      <c r="D586" s="33">
        <v>0</v>
      </c>
      <c r="E586" s="33">
        <v>0</v>
      </c>
      <c r="F586" s="33">
        <v>0.13486299525199999</v>
      </c>
      <c r="G586" s="33">
        <v>0.13498369285299999</v>
      </c>
      <c r="H586" s="33">
        <v>1.20697601E-4</v>
      </c>
      <c r="I586" s="34">
        <v>2.4343317015951098E-5</v>
      </c>
      <c r="J586" s="34">
        <v>2.4321550090571001E-5</v>
      </c>
      <c r="K586" s="34">
        <v>2.4343317015951098E-5</v>
      </c>
      <c r="L586" s="34">
        <v>2.4321550090571001E-5</v>
      </c>
      <c r="M586" s="14">
        <f t="shared" si="16"/>
        <v>0</v>
      </c>
      <c r="N586" s="14">
        <f t="shared" si="17"/>
        <v>1</v>
      </c>
      <c r="O586" s="42"/>
    </row>
    <row r="587" spans="1:15" ht="13.5" thickBot="1">
      <c r="A587" s="28">
        <v>44190</v>
      </c>
      <c r="B587" s="32">
        <v>1</v>
      </c>
      <c r="C587" s="33">
        <v>41139.47265625</v>
      </c>
      <c r="D587" s="33">
        <v>0</v>
      </c>
      <c r="E587" s="33">
        <v>0</v>
      </c>
      <c r="F587" s="33">
        <v>9.7410424400000005E-4</v>
      </c>
      <c r="G587" s="33">
        <v>1.0948018449999999E-3</v>
      </c>
      <c r="H587" s="33">
        <v>1.20697601E-4</v>
      </c>
      <c r="I587" s="34">
        <v>1.9743946713862099E-7</v>
      </c>
      <c r="J587" s="34">
        <v>1.7567254175851699E-7</v>
      </c>
      <c r="K587" s="34">
        <v>1.9743946713862099E-7</v>
      </c>
      <c r="L587" s="34">
        <v>1.7567254175851699E-7</v>
      </c>
      <c r="M587" s="14">
        <f t="shared" si="16"/>
        <v>0</v>
      </c>
      <c r="N587" s="14">
        <f t="shared" si="17"/>
        <v>1</v>
      </c>
      <c r="O587" s="42"/>
    </row>
    <row r="588" spans="1:15" ht="13.5" thickBot="1">
      <c r="A588" s="28">
        <v>44190</v>
      </c>
      <c r="B588" s="32">
        <v>2</v>
      </c>
      <c r="C588" s="33">
        <v>40858.703125</v>
      </c>
      <c r="D588" s="33">
        <v>0</v>
      </c>
      <c r="E588" s="33">
        <v>0</v>
      </c>
      <c r="F588" s="33">
        <v>9.7410424400000005E-4</v>
      </c>
      <c r="G588" s="33">
        <v>1.0948018449999999E-3</v>
      </c>
      <c r="H588" s="33">
        <v>1.20697601E-4</v>
      </c>
      <c r="I588" s="34">
        <v>1.9743946713862099E-7</v>
      </c>
      <c r="J588" s="34">
        <v>1.7567254175851699E-7</v>
      </c>
      <c r="K588" s="34">
        <v>1.9743946713862099E-7</v>
      </c>
      <c r="L588" s="34">
        <v>1.7567254175851699E-7</v>
      </c>
      <c r="M588" s="14">
        <f t="shared" ref="M588:M651" si="18">IF(F588&gt;5,1,0)</f>
        <v>0</v>
      </c>
      <c r="N588" s="14">
        <f t="shared" ref="N588:N651" si="19">IF(G588&gt;E588,1,0)</f>
        <v>1</v>
      </c>
      <c r="O588" s="42"/>
    </row>
    <row r="589" spans="1:15" ht="13.5" thickBot="1">
      <c r="A589" s="28">
        <v>44190</v>
      </c>
      <c r="B589" s="32">
        <v>3</v>
      </c>
      <c r="C589" s="33">
        <v>40748.88671875</v>
      </c>
      <c r="D589" s="33">
        <v>0</v>
      </c>
      <c r="E589" s="33">
        <v>0</v>
      </c>
      <c r="F589" s="33">
        <v>9.7410424400000005E-4</v>
      </c>
      <c r="G589" s="33">
        <v>1.0948018449999999E-3</v>
      </c>
      <c r="H589" s="33">
        <v>1.20697601E-4</v>
      </c>
      <c r="I589" s="34">
        <v>1.9743946713862099E-7</v>
      </c>
      <c r="J589" s="34">
        <v>1.7567254175851699E-7</v>
      </c>
      <c r="K589" s="34">
        <v>1.9743946713862099E-7</v>
      </c>
      <c r="L589" s="34">
        <v>1.7567254175851699E-7</v>
      </c>
      <c r="M589" s="14">
        <f t="shared" si="18"/>
        <v>0</v>
      </c>
      <c r="N589" s="14">
        <f t="shared" si="19"/>
        <v>1</v>
      </c>
      <c r="O589" s="42"/>
    </row>
    <row r="590" spans="1:15" ht="13.5" thickBot="1">
      <c r="A590" s="28">
        <v>44190</v>
      </c>
      <c r="B590" s="32">
        <v>4</v>
      </c>
      <c r="C590" s="33">
        <v>40969.875</v>
      </c>
      <c r="D590" s="33">
        <v>0</v>
      </c>
      <c r="E590" s="33">
        <v>0</v>
      </c>
      <c r="F590" s="33">
        <v>9.7410424400000005E-4</v>
      </c>
      <c r="G590" s="33">
        <v>9.7410424400000005E-4</v>
      </c>
      <c r="H590" s="33">
        <v>0</v>
      </c>
      <c r="I590" s="34">
        <v>1.7567254175851699E-7</v>
      </c>
      <c r="J590" s="34">
        <v>1.7567254175851699E-7</v>
      </c>
      <c r="K590" s="34">
        <v>1.7567254175851699E-7</v>
      </c>
      <c r="L590" s="34">
        <v>1.7567254175851699E-7</v>
      </c>
      <c r="M590" s="14">
        <f t="shared" si="18"/>
        <v>0</v>
      </c>
      <c r="N590" s="14">
        <f t="shared" si="19"/>
        <v>1</v>
      </c>
      <c r="O590" s="42"/>
    </row>
    <row r="591" spans="1:15" ht="13.5" thickBot="1">
      <c r="A591" s="28">
        <v>44190</v>
      </c>
      <c r="B591" s="32">
        <v>5</v>
      </c>
      <c r="C591" s="33">
        <v>41651.37109375</v>
      </c>
      <c r="D591" s="33">
        <v>0</v>
      </c>
      <c r="E591" s="33">
        <v>0</v>
      </c>
      <c r="F591" s="33">
        <v>9.7410424400000005E-4</v>
      </c>
      <c r="G591" s="33">
        <v>9.7410424400000005E-4</v>
      </c>
      <c r="H591" s="33">
        <v>0</v>
      </c>
      <c r="I591" s="34">
        <v>1.7567254175851699E-7</v>
      </c>
      <c r="J591" s="34">
        <v>1.7567254175851699E-7</v>
      </c>
      <c r="K591" s="34">
        <v>1.7567254175851699E-7</v>
      </c>
      <c r="L591" s="34">
        <v>1.7567254175851699E-7</v>
      </c>
      <c r="M591" s="14">
        <f t="shared" si="18"/>
        <v>0</v>
      </c>
      <c r="N591" s="14">
        <f t="shared" si="19"/>
        <v>1</v>
      </c>
      <c r="O591" s="42"/>
    </row>
    <row r="592" spans="1:15" ht="13.5" thickBot="1">
      <c r="A592" s="28">
        <v>44190</v>
      </c>
      <c r="B592" s="32">
        <v>6</v>
      </c>
      <c r="C592" s="33">
        <v>42889.55078125</v>
      </c>
      <c r="D592" s="33">
        <v>0</v>
      </c>
      <c r="E592" s="33">
        <v>0</v>
      </c>
      <c r="F592" s="33">
        <v>9.7410424400000005E-4</v>
      </c>
      <c r="G592" s="33">
        <v>9.7410424400000005E-4</v>
      </c>
      <c r="H592" s="33">
        <v>0</v>
      </c>
      <c r="I592" s="34">
        <v>1.7567254175851699E-7</v>
      </c>
      <c r="J592" s="34">
        <v>1.7567254175851699E-7</v>
      </c>
      <c r="K592" s="34">
        <v>1.7567254175851699E-7</v>
      </c>
      <c r="L592" s="34">
        <v>1.7567254175851699E-7</v>
      </c>
      <c r="M592" s="14">
        <f t="shared" si="18"/>
        <v>0</v>
      </c>
      <c r="N592" s="14">
        <f t="shared" si="19"/>
        <v>1</v>
      </c>
      <c r="O592" s="42"/>
    </row>
    <row r="593" spans="1:15" ht="13.5" thickBot="1">
      <c r="A593" s="28">
        <v>44190</v>
      </c>
      <c r="B593" s="32">
        <v>7</v>
      </c>
      <c r="C593" s="33">
        <v>44454.953125</v>
      </c>
      <c r="D593" s="33">
        <v>0</v>
      </c>
      <c r="E593" s="33">
        <v>0</v>
      </c>
      <c r="F593" s="33">
        <v>9.7410424400000005E-4</v>
      </c>
      <c r="G593" s="33">
        <v>9.7410424400000005E-4</v>
      </c>
      <c r="H593" s="33">
        <v>0</v>
      </c>
      <c r="I593" s="34">
        <v>1.7567254175851699E-7</v>
      </c>
      <c r="J593" s="34">
        <v>1.7567254175851699E-7</v>
      </c>
      <c r="K593" s="34">
        <v>1.7567254175851699E-7</v>
      </c>
      <c r="L593" s="34">
        <v>1.7567254175851699E-7</v>
      </c>
      <c r="M593" s="14">
        <f t="shared" si="18"/>
        <v>0</v>
      </c>
      <c r="N593" s="14">
        <f t="shared" si="19"/>
        <v>1</v>
      </c>
      <c r="O593" s="42"/>
    </row>
    <row r="594" spans="1:15" ht="13.5" thickBot="1">
      <c r="A594" s="28">
        <v>44190</v>
      </c>
      <c r="B594" s="32">
        <v>8</v>
      </c>
      <c r="C594" s="33">
        <v>45675.390625</v>
      </c>
      <c r="D594" s="33">
        <v>22.4</v>
      </c>
      <c r="E594" s="33">
        <v>19.399999999999999</v>
      </c>
      <c r="F594" s="33">
        <v>20.078458172459001</v>
      </c>
      <c r="G594" s="33">
        <v>20.954891088677002</v>
      </c>
      <c r="H594" s="33">
        <v>0.87643291621800001</v>
      </c>
      <c r="I594" s="34">
        <v>2.60614772E-4</v>
      </c>
      <c r="J594" s="34">
        <v>4.1867300700000002E-4</v>
      </c>
      <c r="K594" s="34">
        <v>2.8041318100000001E-4</v>
      </c>
      <c r="L594" s="34">
        <v>1.2235494499999999E-4</v>
      </c>
      <c r="M594" s="14">
        <f t="shared" si="18"/>
        <v>1</v>
      </c>
      <c r="N594" s="14">
        <f t="shared" si="19"/>
        <v>1</v>
      </c>
      <c r="O594" s="42"/>
    </row>
    <row r="595" spans="1:15" ht="13.5" thickBot="1">
      <c r="A595" s="28">
        <v>44190</v>
      </c>
      <c r="B595" s="32">
        <v>9</v>
      </c>
      <c r="C595" s="33">
        <v>45493.609375</v>
      </c>
      <c r="D595" s="33">
        <v>774.2</v>
      </c>
      <c r="E595" s="33">
        <v>772.3</v>
      </c>
      <c r="F595" s="33">
        <v>852.67560732571997</v>
      </c>
      <c r="G595" s="33">
        <v>859.51733420420396</v>
      </c>
      <c r="H595" s="33">
        <v>6.8417268784839997</v>
      </c>
      <c r="I595" s="34">
        <v>1.5386354228999999E-2</v>
      </c>
      <c r="J595" s="34">
        <v>1.4152499066E-2</v>
      </c>
      <c r="K595" s="34">
        <v>1.5729005266000001E-2</v>
      </c>
      <c r="L595" s="34">
        <v>1.4495150102999999E-2</v>
      </c>
      <c r="M595" s="14">
        <f t="shared" si="18"/>
        <v>1</v>
      </c>
      <c r="N595" s="14">
        <f t="shared" si="19"/>
        <v>1</v>
      </c>
      <c r="O595" s="42"/>
    </row>
    <row r="596" spans="1:15" ht="13.5" thickBot="1">
      <c r="A596" s="28">
        <v>44190</v>
      </c>
      <c r="B596" s="32">
        <v>10</v>
      </c>
      <c r="C596" s="33">
        <v>43502.875</v>
      </c>
      <c r="D596" s="33">
        <v>3298.7</v>
      </c>
      <c r="E596" s="33">
        <v>3298.7</v>
      </c>
      <c r="F596" s="33">
        <v>3124.8223056770898</v>
      </c>
      <c r="G596" s="33">
        <v>3138.50854834864</v>
      </c>
      <c r="H596" s="33">
        <v>13.686242671542001</v>
      </c>
      <c r="I596" s="34">
        <v>2.8889351064E-2</v>
      </c>
      <c r="J596" s="34">
        <v>3.1357564349999999E-2</v>
      </c>
      <c r="K596" s="34">
        <v>2.8889351064E-2</v>
      </c>
      <c r="L596" s="34">
        <v>3.1357564349999999E-2</v>
      </c>
      <c r="M596" s="14">
        <f t="shared" si="18"/>
        <v>1</v>
      </c>
      <c r="N596" s="14">
        <f t="shared" si="19"/>
        <v>0</v>
      </c>
      <c r="O596" s="42"/>
    </row>
    <row r="597" spans="1:15" ht="13.5" thickBot="1">
      <c r="A597" s="28">
        <v>44190</v>
      </c>
      <c r="B597" s="32">
        <v>11</v>
      </c>
      <c r="C597" s="33">
        <v>41291.52734375</v>
      </c>
      <c r="D597" s="33">
        <v>4194</v>
      </c>
      <c r="E597" s="33">
        <v>4194</v>
      </c>
      <c r="F597" s="33">
        <v>3679.9704805453598</v>
      </c>
      <c r="G597" s="33">
        <v>3693.4599024661402</v>
      </c>
      <c r="H597" s="33">
        <v>13.489421920776</v>
      </c>
      <c r="I597" s="34">
        <v>9.0268728138999998E-2</v>
      </c>
      <c r="J597" s="34">
        <v>9.2701446248999994E-2</v>
      </c>
      <c r="K597" s="34">
        <v>9.0268728138999998E-2</v>
      </c>
      <c r="L597" s="34">
        <v>9.2701446248999994E-2</v>
      </c>
      <c r="M597" s="14">
        <f t="shared" si="18"/>
        <v>1</v>
      </c>
      <c r="N597" s="14">
        <f t="shared" si="19"/>
        <v>0</v>
      </c>
      <c r="O597" s="42"/>
    </row>
    <row r="598" spans="1:15" ht="13.5" thickBot="1">
      <c r="A598" s="28">
        <v>44190</v>
      </c>
      <c r="B598" s="32">
        <v>12</v>
      </c>
      <c r="C598" s="33">
        <v>39270.0703125</v>
      </c>
      <c r="D598" s="33">
        <v>4050.2</v>
      </c>
      <c r="E598" s="33">
        <v>4050.2</v>
      </c>
      <c r="F598" s="33">
        <v>3604.1217604626599</v>
      </c>
      <c r="G598" s="33">
        <v>3609.0752219782898</v>
      </c>
      <c r="H598" s="33">
        <v>4.9534615156379997</v>
      </c>
      <c r="I598" s="34">
        <v>7.9553611905999994E-2</v>
      </c>
      <c r="J598" s="34">
        <v>8.0446932287999998E-2</v>
      </c>
      <c r="K598" s="34">
        <v>7.9553611905999994E-2</v>
      </c>
      <c r="L598" s="34">
        <v>8.0446932287999998E-2</v>
      </c>
      <c r="M598" s="14">
        <f t="shared" si="18"/>
        <v>1</v>
      </c>
      <c r="N598" s="14">
        <f t="shared" si="19"/>
        <v>0</v>
      </c>
      <c r="O598" s="42"/>
    </row>
    <row r="599" spans="1:15" ht="13.5" thickBot="1">
      <c r="A599" s="28">
        <v>44190</v>
      </c>
      <c r="B599" s="32">
        <v>13</v>
      </c>
      <c r="C599" s="33">
        <v>37426.6484375</v>
      </c>
      <c r="D599" s="33">
        <v>3763.6</v>
      </c>
      <c r="E599" s="33">
        <v>3763.6</v>
      </c>
      <c r="F599" s="33">
        <v>3324.3600364941399</v>
      </c>
      <c r="G599" s="33">
        <v>3330.0297338741998</v>
      </c>
      <c r="H599" s="33">
        <v>5.6696973800650001</v>
      </c>
      <c r="I599" s="34">
        <v>7.8191211203000002E-2</v>
      </c>
      <c r="J599" s="34">
        <v>7.9213699459999995E-2</v>
      </c>
      <c r="K599" s="34">
        <v>7.8191211203000002E-2</v>
      </c>
      <c r="L599" s="34">
        <v>7.9213699459999995E-2</v>
      </c>
      <c r="M599" s="14">
        <f t="shared" si="18"/>
        <v>1</v>
      </c>
      <c r="N599" s="14">
        <f t="shared" si="19"/>
        <v>0</v>
      </c>
      <c r="O599" s="42"/>
    </row>
    <row r="600" spans="1:15" ht="13.5" thickBot="1">
      <c r="A600" s="28">
        <v>44190</v>
      </c>
      <c r="B600" s="32">
        <v>14</v>
      </c>
      <c r="C600" s="33">
        <v>35954.9453125</v>
      </c>
      <c r="D600" s="33">
        <v>3673.9</v>
      </c>
      <c r="E600" s="33">
        <v>3673.9</v>
      </c>
      <c r="F600" s="33">
        <v>3150.9821093176502</v>
      </c>
      <c r="G600" s="33">
        <v>3158.7965884927899</v>
      </c>
      <c r="H600" s="33">
        <v>7.8144791751430001</v>
      </c>
      <c r="I600" s="34">
        <v>9.2895114789000005E-2</v>
      </c>
      <c r="J600" s="34">
        <v>9.4304398679999998E-2</v>
      </c>
      <c r="K600" s="34">
        <v>9.2895114789000005E-2</v>
      </c>
      <c r="L600" s="34">
        <v>9.4304398679999998E-2</v>
      </c>
      <c r="M600" s="14">
        <f t="shared" si="18"/>
        <v>1</v>
      </c>
      <c r="N600" s="14">
        <f t="shared" si="19"/>
        <v>0</v>
      </c>
      <c r="O600" s="42"/>
    </row>
    <row r="601" spans="1:15" ht="13.5" thickBot="1">
      <c r="A601" s="28">
        <v>44190</v>
      </c>
      <c r="B601" s="32">
        <v>15</v>
      </c>
      <c r="C601" s="33">
        <v>34910.4609375</v>
      </c>
      <c r="D601" s="33">
        <v>3617.8</v>
      </c>
      <c r="E601" s="33">
        <v>3616.1</v>
      </c>
      <c r="F601" s="33">
        <v>2993.6528734226999</v>
      </c>
      <c r="G601" s="33">
        <v>3006.31271443884</v>
      </c>
      <c r="H601" s="33">
        <v>12.659841016133999</v>
      </c>
      <c r="I601" s="34">
        <v>0.110277238153</v>
      </c>
      <c r="J601" s="34">
        <v>0.11256034744399999</v>
      </c>
      <c r="K601" s="34">
        <v>0.109970655646</v>
      </c>
      <c r="L601" s="34">
        <v>0.112253764937</v>
      </c>
      <c r="M601" s="14">
        <f t="shared" si="18"/>
        <v>1</v>
      </c>
      <c r="N601" s="14">
        <f t="shared" si="19"/>
        <v>0</v>
      </c>
      <c r="O601" s="42"/>
    </row>
    <row r="602" spans="1:15" ht="13.5" thickBot="1">
      <c r="A602" s="28">
        <v>44190</v>
      </c>
      <c r="B602" s="32">
        <v>16</v>
      </c>
      <c r="C602" s="33">
        <v>34420.65234375</v>
      </c>
      <c r="D602" s="33">
        <v>3136.8</v>
      </c>
      <c r="E602" s="33">
        <v>3132.2</v>
      </c>
      <c r="F602" s="33">
        <v>3252.6690457941399</v>
      </c>
      <c r="G602" s="33">
        <v>3268.6460390836701</v>
      </c>
      <c r="H602" s="33">
        <v>15.976993289524</v>
      </c>
      <c r="I602" s="34">
        <v>2.3777464216999999E-2</v>
      </c>
      <c r="J602" s="34">
        <v>2.0896130890999998E-2</v>
      </c>
      <c r="K602" s="34">
        <v>2.4607040411000002E-2</v>
      </c>
      <c r="L602" s="34">
        <v>2.1725707085999999E-2</v>
      </c>
      <c r="M602" s="14">
        <f t="shared" si="18"/>
        <v>1</v>
      </c>
      <c r="N602" s="14">
        <f t="shared" si="19"/>
        <v>1</v>
      </c>
      <c r="O602" s="42"/>
    </row>
    <row r="603" spans="1:15" ht="13.5" thickBot="1">
      <c r="A603" s="28">
        <v>44190</v>
      </c>
      <c r="B603" s="32">
        <v>17</v>
      </c>
      <c r="C603" s="33">
        <v>34373.2890625</v>
      </c>
      <c r="D603" s="33">
        <v>1714.6</v>
      </c>
      <c r="E603" s="33">
        <v>1711.5</v>
      </c>
      <c r="F603" s="33">
        <v>2287.8052119141798</v>
      </c>
      <c r="G603" s="33">
        <v>2315.6706963874899</v>
      </c>
      <c r="H603" s="33">
        <v>27.865484473306999</v>
      </c>
      <c r="I603" s="34">
        <v>0.10839868284699999</v>
      </c>
      <c r="J603" s="34">
        <v>0.103373347504</v>
      </c>
      <c r="K603" s="34">
        <v>0.108957745065</v>
      </c>
      <c r="L603" s="34">
        <v>0.103932409723</v>
      </c>
      <c r="M603" s="14">
        <f t="shared" si="18"/>
        <v>1</v>
      </c>
      <c r="N603" s="14">
        <f t="shared" si="19"/>
        <v>1</v>
      </c>
      <c r="O603" s="42"/>
    </row>
    <row r="604" spans="1:15" ht="13.5" thickBot="1">
      <c r="A604" s="28">
        <v>44190</v>
      </c>
      <c r="B604" s="32">
        <v>18</v>
      </c>
      <c r="C604" s="33">
        <v>35727.390625</v>
      </c>
      <c r="D604" s="33">
        <v>247.5</v>
      </c>
      <c r="E604" s="33">
        <v>238.8</v>
      </c>
      <c r="F604" s="33">
        <v>277.401691164532</v>
      </c>
      <c r="G604" s="33">
        <v>277.688945593835</v>
      </c>
      <c r="H604" s="33">
        <v>0.28725442930200001</v>
      </c>
      <c r="I604" s="34">
        <v>5.44435448E-3</v>
      </c>
      <c r="J604" s="34">
        <v>5.3925502549999997E-3</v>
      </c>
      <c r="K604" s="34">
        <v>7.0133355440000003E-3</v>
      </c>
      <c r="L604" s="34">
        <v>6.961531319E-3</v>
      </c>
      <c r="M604" s="14">
        <f t="shared" si="18"/>
        <v>1</v>
      </c>
      <c r="N604" s="14">
        <f t="shared" si="19"/>
        <v>1</v>
      </c>
      <c r="O604" s="42"/>
    </row>
    <row r="605" spans="1:15" ht="13.5" thickBot="1">
      <c r="A605" s="28">
        <v>44190</v>
      </c>
      <c r="B605" s="32">
        <v>19</v>
      </c>
      <c r="C605" s="33">
        <v>37656.55859375</v>
      </c>
      <c r="D605" s="33">
        <v>0</v>
      </c>
      <c r="E605" s="33">
        <v>0</v>
      </c>
      <c r="F605" s="33">
        <v>5.5515111859000002E-2</v>
      </c>
      <c r="G605" s="33">
        <v>5.5680858521E-2</v>
      </c>
      <c r="H605" s="33">
        <v>1.65746661E-4</v>
      </c>
      <c r="I605" s="34">
        <v>1.00416336376998E-5</v>
      </c>
      <c r="J605" s="34">
        <v>1.00117424453881E-5</v>
      </c>
      <c r="K605" s="34">
        <v>1.00416336376998E-5</v>
      </c>
      <c r="L605" s="34">
        <v>1.00117424453881E-5</v>
      </c>
      <c r="M605" s="14">
        <f t="shared" si="18"/>
        <v>0</v>
      </c>
      <c r="N605" s="14">
        <f t="shared" si="19"/>
        <v>1</v>
      </c>
      <c r="O605" s="42"/>
    </row>
    <row r="606" spans="1:15" ht="13.5" thickBot="1">
      <c r="A606" s="28">
        <v>44190</v>
      </c>
      <c r="B606" s="32">
        <v>20</v>
      </c>
      <c r="C606" s="33">
        <v>38095.75390625</v>
      </c>
      <c r="D606" s="33">
        <v>0</v>
      </c>
      <c r="E606" s="33">
        <v>0</v>
      </c>
      <c r="F606" s="33">
        <v>5.5515111859000002E-2</v>
      </c>
      <c r="G606" s="33">
        <v>5.5515111859000002E-2</v>
      </c>
      <c r="H606" s="33">
        <v>0</v>
      </c>
      <c r="I606" s="34">
        <v>1.00117424453881E-5</v>
      </c>
      <c r="J606" s="34">
        <v>1.00117424453881E-5</v>
      </c>
      <c r="K606" s="34">
        <v>1.00117424453881E-5</v>
      </c>
      <c r="L606" s="34">
        <v>1.00117424453881E-5</v>
      </c>
      <c r="M606" s="14">
        <f t="shared" si="18"/>
        <v>0</v>
      </c>
      <c r="N606" s="14">
        <f t="shared" si="19"/>
        <v>1</v>
      </c>
      <c r="O606" s="42"/>
    </row>
    <row r="607" spans="1:15" ht="13.5" thickBot="1">
      <c r="A607" s="28">
        <v>44190</v>
      </c>
      <c r="B607" s="32">
        <v>21</v>
      </c>
      <c r="C607" s="33">
        <v>38400.54296875</v>
      </c>
      <c r="D607" s="33">
        <v>0</v>
      </c>
      <c r="E607" s="33">
        <v>0</v>
      </c>
      <c r="F607" s="33">
        <v>5.5515111859000002E-2</v>
      </c>
      <c r="G607" s="33">
        <v>0.13884844643399999</v>
      </c>
      <c r="H607" s="33">
        <v>8.3333334575000001E-2</v>
      </c>
      <c r="I607" s="34">
        <v>2.5040296922411799E-5</v>
      </c>
      <c r="J607" s="34">
        <v>1.00117424453881E-5</v>
      </c>
      <c r="K607" s="34">
        <v>2.5040296922411799E-5</v>
      </c>
      <c r="L607" s="34">
        <v>1.00117424453881E-5</v>
      </c>
      <c r="M607" s="14">
        <f t="shared" si="18"/>
        <v>0</v>
      </c>
      <c r="N607" s="14">
        <f t="shared" si="19"/>
        <v>1</v>
      </c>
      <c r="O607" s="42"/>
    </row>
    <row r="608" spans="1:15" ht="13.5" thickBot="1">
      <c r="A608" s="28">
        <v>44190</v>
      </c>
      <c r="B608" s="32">
        <v>22</v>
      </c>
      <c r="C608" s="33">
        <v>38559.46875</v>
      </c>
      <c r="D608" s="33">
        <v>0</v>
      </c>
      <c r="E608" s="33">
        <v>0</v>
      </c>
      <c r="F608" s="33">
        <v>5.5515111859000002E-2</v>
      </c>
      <c r="G608" s="33">
        <v>0.25551511483900002</v>
      </c>
      <c r="H608" s="33">
        <v>0.20000000298000001</v>
      </c>
      <c r="I608" s="34">
        <v>4.6080273190245002E-5</v>
      </c>
      <c r="J608" s="34">
        <v>1.00117424453881E-5</v>
      </c>
      <c r="K608" s="34">
        <v>4.6080273190245002E-5</v>
      </c>
      <c r="L608" s="34">
        <v>1.00117424453881E-5</v>
      </c>
      <c r="M608" s="14">
        <f t="shared" si="18"/>
        <v>0</v>
      </c>
      <c r="N608" s="14">
        <f t="shared" si="19"/>
        <v>1</v>
      </c>
      <c r="O608" s="42"/>
    </row>
    <row r="609" spans="1:15" ht="13.5" thickBot="1">
      <c r="A609" s="28">
        <v>44190</v>
      </c>
      <c r="B609" s="32">
        <v>23</v>
      </c>
      <c r="C609" s="33">
        <v>38379.09375</v>
      </c>
      <c r="D609" s="33">
        <v>0</v>
      </c>
      <c r="E609" s="33">
        <v>0</v>
      </c>
      <c r="F609" s="33">
        <v>5.5515111859000002E-2</v>
      </c>
      <c r="G609" s="33">
        <v>0.25551511483900002</v>
      </c>
      <c r="H609" s="33">
        <v>0.20000000298000001</v>
      </c>
      <c r="I609" s="34">
        <v>4.6080273190245002E-5</v>
      </c>
      <c r="J609" s="34">
        <v>1.00117424453881E-5</v>
      </c>
      <c r="K609" s="34">
        <v>4.6080273190245002E-5</v>
      </c>
      <c r="L609" s="34">
        <v>1.00117424453881E-5</v>
      </c>
      <c r="M609" s="14">
        <f t="shared" si="18"/>
        <v>0</v>
      </c>
      <c r="N609" s="14">
        <f t="shared" si="19"/>
        <v>1</v>
      </c>
      <c r="O609" s="42"/>
    </row>
    <row r="610" spans="1:15" ht="13.5" thickBot="1">
      <c r="A610" s="28">
        <v>44190</v>
      </c>
      <c r="B610" s="32">
        <v>24</v>
      </c>
      <c r="C610" s="33">
        <v>37780.1015625</v>
      </c>
      <c r="D610" s="33">
        <v>0</v>
      </c>
      <c r="E610" s="33">
        <v>0</v>
      </c>
      <c r="F610" s="33">
        <v>5.5515111859000002E-2</v>
      </c>
      <c r="G610" s="33">
        <v>0.25551511483900002</v>
      </c>
      <c r="H610" s="33">
        <v>0.20000000298000001</v>
      </c>
      <c r="I610" s="34">
        <v>4.6080273190245002E-5</v>
      </c>
      <c r="J610" s="34">
        <v>1.00117424453881E-5</v>
      </c>
      <c r="K610" s="34">
        <v>4.6080273190245002E-5</v>
      </c>
      <c r="L610" s="34">
        <v>1.00117424453881E-5</v>
      </c>
      <c r="M610" s="14">
        <f t="shared" si="18"/>
        <v>0</v>
      </c>
      <c r="N610" s="14">
        <f t="shared" si="19"/>
        <v>1</v>
      </c>
      <c r="O610" s="42"/>
    </row>
    <row r="611" spans="1:15" ht="13.5" thickBot="1">
      <c r="A611" s="28">
        <v>44191</v>
      </c>
      <c r="B611" s="32">
        <v>1</v>
      </c>
      <c r="C611" s="33">
        <v>37170.921875</v>
      </c>
      <c r="D611" s="33">
        <v>0</v>
      </c>
      <c r="E611" s="33">
        <v>0</v>
      </c>
      <c r="F611" s="33">
        <v>5.5515111859000002E-2</v>
      </c>
      <c r="G611" s="33">
        <v>0.25551511483900002</v>
      </c>
      <c r="H611" s="33">
        <v>0.20000000298000001</v>
      </c>
      <c r="I611" s="34">
        <v>4.6080273190245002E-5</v>
      </c>
      <c r="J611" s="34">
        <v>1.00117424453881E-5</v>
      </c>
      <c r="K611" s="34">
        <v>4.6080273190245002E-5</v>
      </c>
      <c r="L611" s="34">
        <v>1.00117424453881E-5</v>
      </c>
      <c r="M611" s="14">
        <f t="shared" si="18"/>
        <v>0</v>
      </c>
      <c r="N611" s="14">
        <f t="shared" si="19"/>
        <v>1</v>
      </c>
      <c r="O611" s="42"/>
    </row>
    <row r="612" spans="1:15" ht="13.5" thickBot="1">
      <c r="A612" s="28">
        <v>44191</v>
      </c>
      <c r="B612" s="32">
        <v>2</v>
      </c>
      <c r="C612" s="33">
        <v>36814.18359375</v>
      </c>
      <c r="D612" s="33">
        <v>0</v>
      </c>
      <c r="E612" s="33">
        <v>0</v>
      </c>
      <c r="F612" s="33">
        <v>5.5515111859000002E-2</v>
      </c>
      <c r="G612" s="33">
        <v>0.25551511483900002</v>
      </c>
      <c r="H612" s="33">
        <v>0.20000000298000001</v>
      </c>
      <c r="I612" s="34">
        <v>4.6080273190245002E-5</v>
      </c>
      <c r="J612" s="34">
        <v>1.00117424453881E-5</v>
      </c>
      <c r="K612" s="34">
        <v>4.6080273190245002E-5</v>
      </c>
      <c r="L612" s="34">
        <v>1.00117424453881E-5</v>
      </c>
      <c r="M612" s="14">
        <f t="shared" si="18"/>
        <v>0</v>
      </c>
      <c r="N612" s="14">
        <f t="shared" si="19"/>
        <v>1</v>
      </c>
      <c r="O612" s="42"/>
    </row>
    <row r="613" spans="1:15" ht="13.5" thickBot="1">
      <c r="A613" s="28">
        <v>44191</v>
      </c>
      <c r="B613" s="32">
        <v>3</v>
      </c>
      <c r="C613" s="33">
        <v>36792.5859375</v>
      </c>
      <c r="D613" s="33">
        <v>0</v>
      </c>
      <c r="E613" s="33">
        <v>0</v>
      </c>
      <c r="F613" s="33">
        <v>5.5515111859000002E-2</v>
      </c>
      <c r="G613" s="33">
        <v>0.25551511483900002</v>
      </c>
      <c r="H613" s="33">
        <v>0.20000000298000001</v>
      </c>
      <c r="I613" s="34">
        <v>4.6080273190245002E-5</v>
      </c>
      <c r="J613" s="34">
        <v>1.00117424453881E-5</v>
      </c>
      <c r="K613" s="34">
        <v>4.6080273190245002E-5</v>
      </c>
      <c r="L613" s="34">
        <v>1.00117424453881E-5</v>
      </c>
      <c r="M613" s="14">
        <f t="shared" si="18"/>
        <v>0</v>
      </c>
      <c r="N613" s="14">
        <f t="shared" si="19"/>
        <v>1</v>
      </c>
      <c r="O613" s="42"/>
    </row>
    <row r="614" spans="1:15" ht="13.5" thickBot="1">
      <c r="A614" s="28">
        <v>44191</v>
      </c>
      <c r="B614" s="32">
        <v>4</v>
      </c>
      <c r="C614" s="33">
        <v>37146.421875</v>
      </c>
      <c r="D614" s="33">
        <v>0</v>
      </c>
      <c r="E614" s="33">
        <v>0</v>
      </c>
      <c r="F614" s="33">
        <v>5.5515111859000002E-2</v>
      </c>
      <c r="G614" s="33">
        <v>0.25551511483900002</v>
      </c>
      <c r="H614" s="33">
        <v>0.20000000298000001</v>
      </c>
      <c r="I614" s="34">
        <v>4.6080273190245002E-5</v>
      </c>
      <c r="J614" s="34">
        <v>1.00117424453881E-5</v>
      </c>
      <c r="K614" s="34">
        <v>4.6080273190245002E-5</v>
      </c>
      <c r="L614" s="34">
        <v>1.00117424453881E-5</v>
      </c>
      <c r="M614" s="14">
        <f t="shared" si="18"/>
        <v>0</v>
      </c>
      <c r="N614" s="14">
        <f t="shared" si="19"/>
        <v>1</v>
      </c>
      <c r="O614" s="42"/>
    </row>
    <row r="615" spans="1:15" ht="13.5" thickBot="1">
      <c r="A615" s="28">
        <v>44191</v>
      </c>
      <c r="B615" s="32">
        <v>5</v>
      </c>
      <c r="C615" s="33">
        <v>37920.4140625</v>
      </c>
      <c r="D615" s="33">
        <v>0</v>
      </c>
      <c r="E615" s="33">
        <v>0</v>
      </c>
      <c r="F615" s="33">
        <v>5.5515111859000002E-2</v>
      </c>
      <c r="G615" s="33">
        <v>0.25551511483900002</v>
      </c>
      <c r="H615" s="33">
        <v>0.20000000298000001</v>
      </c>
      <c r="I615" s="34">
        <v>4.6080273190245002E-5</v>
      </c>
      <c r="J615" s="34">
        <v>1.00117424453881E-5</v>
      </c>
      <c r="K615" s="34">
        <v>4.6080273190245002E-5</v>
      </c>
      <c r="L615" s="34">
        <v>1.00117424453881E-5</v>
      </c>
      <c r="M615" s="14">
        <f t="shared" si="18"/>
        <v>0</v>
      </c>
      <c r="N615" s="14">
        <f t="shared" si="19"/>
        <v>1</v>
      </c>
      <c r="O615" s="42"/>
    </row>
    <row r="616" spans="1:15" ht="13.5" thickBot="1">
      <c r="A616" s="28">
        <v>44191</v>
      </c>
      <c r="B616" s="32">
        <v>6</v>
      </c>
      <c r="C616" s="33">
        <v>39138.91796875</v>
      </c>
      <c r="D616" s="33">
        <v>0</v>
      </c>
      <c r="E616" s="33">
        <v>0</v>
      </c>
      <c r="F616" s="33">
        <v>5.5515111859000002E-2</v>
      </c>
      <c r="G616" s="33">
        <v>0.122181779519</v>
      </c>
      <c r="H616" s="33">
        <v>6.6666667659999998E-2</v>
      </c>
      <c r="I616" s="34">
        <v>2.2034586027007099E-5</v>
      </c>
      <c r="J616" s="34">
        <v>1.00117424453881E-5</v>
      </c>
      <c r="K616" s="34">
        <v>2.2034586027007099E-5</v>
      </c>
      <c r="L616" s="34">
        <v>1.00117424453881E-5</v>
      </c>
      <c r="M616" s="14">
        <f t="shared" si="18"/>
        <v>0</v>
      </c>
      <c r="N616" s="14">
        <f t="shared" si="19"/>
        <v>1</v>
      </c>
      <c r="O616" s="42"/>
    </row>
    <row r="617" spans="1:15" ht="13.5" thickBot="1">
      <c r="A617" s="28">
        <v>44191</v>
      </c>
      <c r="B617" s="32">
        <v>7</v>
      </c>
      <c r="C617" s="33">
        <v>40961.9765625</v>
      </c>
      <c r="D617" s="33">
        <v>0</v>
      </c>
      <c r="E617" s="33">
        <v>0</v>
      </c>
      <c r="F617" s="33">
        <v>5.5515111859000002E-2</v>
      </c>
      <c r="G617" s="33">
        <v>5.5515111859000002E-2</v>
      </c>
      <c r="H617" s="33">
        <v>0</v>
      </c>
      <c r="I617" s="34">
        <v>1.00117424453881E-5</v>
      </c>
      <c r="J617" s="34">
        <v>1.00117424453881E-5</v>
      </c>
      <c r="K617" s="34">
        <v>1.00117424453881E-5</v>
      </c>
      <c r="L617" s="34">
        <v>1.00117424453881E-5</v>
      </c>
      <c r="M617" s="14">
        <f t="shared" si="18"/>
        <v>0</v>
      </c>
      <c r="N617" s="14">
        <f t="shared" si="19"/>
        <v>1</v>
      </c>
      <c r="O617" s="42"/>
    </row>
    <row r="618" spans="1:15" ht="13.5" thickBot="1">
      <c r="A618" s="28">
        <v>44191</v>
      </c>
      <c r="B618" s="32">
        <v>8</v>
      </c>
      <c r="C618" s="33">
        <v>42600.23828125</v>
      </c>
      <c r="D618" s="33">
        <v>21.1</v>
      </c>
      <c r="E618" s="33">
        <v>18.100000000000001</v>
      </c>
      <c r="F618" s="33">
        <v>17.349815893648</v>
      </c>
      <c r="G618" s="33">
        <v>18.664875223340999</v>
      </c>
      <c r="H618" s="33">
        <v>1.315059329693</v>
      </c>
      <c r="I618" s="34">
        <v>4.39156857E-4</v>
      </c>
      <c r="J618" s="34">
        <v>6.7631814300000005E-4</v>
      </c>
      <c r="K618" s="34">
        <v>1.01871095E-4</v>
      </c>
      <c r="L618" s="34">
        <v>1.3529018999999999E-4</v>
      </c>
      <c r="M618" s="14">
        <f t="shared" si="18"/>
        <v>1</v>
      </c>
      <c r="N618" s="14">
        <f t="shared" si="19"/>
        <v>1</v>
      </c>
      <c r="O618" s="42"/>
    </row>
    <row r="619" spans="1:15" ht="13.5" thickBot="1">
      <c r="A619" s="28">
        <v>44191</v>
      </c>
      <c r="B619" s="32">
        <v>9</v>
      </c>
      <c r="C619" s="33">
        <v>42988.25390625</v>
      </c>
      <c r="D619" s="33">
        <v>798.7</v>
      </c>
      <c r="E619" s="33">
        <v>796.8</v>
      </c>
      <c r="F619" s="33">
        <v>1053.0506166872699</v>
      </c>
      <c r="G619" s="33">
        <v>1139.0976422035401</v>
      </c>
      <c r="H619" s="33">
        <v>86.047025516264995</v>
      </c>
      <c r="I619" s="34">
        <v>6.1388213200999998E-2</v>
      </c>
      <c r="J619" s="34">
        <v>4.5870264506E-2</v>
      </c>
      <c r="K619" s="34">
        <v>6.1730864237999998E-2</v>
      </c>
      <c r="L619" s="34">
        <v>4.6212915542999999E-2</v>
      </c>
      <c r="M619" s="14">
        <f t="shared" si="18"/>
        <v>1</v>
      </c>
      <c r="N619" s="14">
        <f t="shared" si="19"/>
        <v>1</v>
      </c>
      <c r="O619" s="42"/>
    </row>
    <row r="620" spans="1:15" ht="13.5" thickBot="1">
      <c r="A620" s="28">
        <v>44191</v>
      </c>
      <c r="B620" s="32">
        <v>10</v>
      </c>
      <c r="C620" s="33">
        <v>41877.6640625</v>
      </c>
      <c r="D620" s="33">
        <v>3294.3</v>
      </c>
      <c r="E620" s="33">
        <v>3294.3</v>
      </c>
      <c r="F620" s="33">
        <v>3406.24101733933</v>
      </c>
      <c r="G620" s="33">
        <v>3485.9245910305099</v>
      </c>
      <c r="H620" s="33">
        <v>79.683573691182005</v>
      </c>
      <c r="I620" s="34">
        <v>3.4558086750000001E-2</v>
      </c>
      <c r="J620" s="34">
        <v>2.0187739826000001E-2</v>
      </c>
      <c r="K620" s="34">
        <v>3.4558086750000001E-2</v>
      </c>
      <c r="L620" s="34">
        <v>2.0187739826000001E-2</v>
      </c>
      <c r="M620" s="14">
        <f t="shared" si="18"/>
        <v>1</v>
      </c>
      <c r="N620" s="14">
        <f t="shared" si="19"/>
        <v>1</v>
      </c>
      <c r="O620" s="42"/>
    </row>
    <row r="621" spans="1:15" ht="13.5" thickBot="1">
      <c r="A621" s="28">
        <v>44191</v>
      </c>
      <c r="B621" s="32">
        <v>11</v>
      </c>
      <c r="C621" s="33">
        <v>40179.79296875</v>
      </c>
      <c r="D621" s="33">
        <v>4243.8</v>
      </c>
      <c r="E621" s="33">
        <v>4243.8</v>
      </c>
      <c r="F621" s="33">
        <v>3753.8320730611999</v>
      </c>
      <c r="G621" s="33">
        <v>3802.76498390198</v>
      </c>
      <c r="H621" s="33">
        <v>48.932910840776003</v>
      </c>
      <c r="I621" s="34">
        <v>7.9537424002999998E-2</v>
      </c>
      <c r="J621" s="34">
        <v>8.8362114867000005E-2</v>
      </c>
      <c r="K621" s="34">
        <v>7.9537424002999998E-2</v>
      </c>
      <c r="L621" s="34">
        <v>8.8362114867000005E-2</v>
      </c>
      <c r="M621" s="14">
        <f t="shared" si="18"/>
        <v>1</v>
      </c>
      <c r="N621" s="14">
        <f t="shared" si="19"/>
        <v>0</v>
      </c>
      <c r="O621" s="42"/>
    </row>
    <row r="622" spans="1:15" ht="13.5" thickBot="1">
      <c r="A622" s="28">
        <v>44191</v>
      </c>
      <c r="B622" s="32">
        <v>12</v>
      </c>
      <c r="C622" s="33">
        <v>38563.7578125</v>
      </c>
      <c r="D622" s="33">
        <v>4106</v>
      </c>
      <c r="E622" s="33">
        <v>4106</v>
      </c>
      <c r="F622" s="33">
        <v>3637.4715538278801</v>
      </c>
      <c r="G622" s="33">
        <v>3657.5685189914698</v>
      </c>
      <c r="H622" s="33">
        <v>20.096965163589999</v>
      </c>
      <c r="I622" s="34">
        <v>8.0871322093000006E-2</v>
      </c>
      <c r="J622" s="34">
        <v>8.4495662067999994E-2</v>
      </c>
      <c r="K622" s="34">
        <v>8.0871322093000006E-2</v>
      </c>
      <c r="L622" s="34">
        <v>8.4495662067999994E-2</v>
      </c>
      <c r="M622" s="14">
        <f t="shared" si="18"/>
        <v>1</v>
      </c>
      <c r="N622" s="14">
        <f t="shared" si="19"/>
        <v>0</v>
      </c>
      <c r="O622" s="42"/>
    </row>
    <row r="623" spans="1:15" ht="13.5" thickBot="1">
      <c r="A623" s="28">
        <v>44191</v>
      </c>
      <c r="B623" s="32">
        <v>13</v>
      </c>
      <c r="C623" s="33">
        <v>37364.265625</v>
      </c>
      <c r="D623" s="33">
        <v>3971.8</v>
      </c>
      <c r="E623" s="33">
        <v>3971.8</v>
      </c>
      <c r="F623" s="33">
        <v>3528.2893126005602</v>
      </c>
      <c r="G623" s="33">
        <v>3541.1985189697498</v>
      </c>
      <c r="H623" s="33">
        <v>12.909206369188</v>
      </c>
      <c r="I623" s="34">
        <v>7.7655812628999996E-2</v>
      </c>
      <c r="J623" s="34">
        <v>7.9983893128E-2</v>
      </c>
      <c r="K623" s="34">
        <v>7.7655812628999996E-2</v>
      </c>
      <c r="L623" s="34">
        <v>7.9983893128E-2</v>
      </c>
      <c r="M623" s="14">
        <f t="shared" si="18"/>
        <v>1</v>
      </c>
      <c r="N623" s="14">
        <f t="shared" si="19"/>
        <v>0</v>
      </c>
      <c r="O623" s="42"/>
    </row>
    <row r="624" spans="1:15" ht="13.5" thickBot="1">
      <c r="A624" s="28">
        <v>44191</v>
      </c>
      <c r="B624" s="32">
        <v>14</v>
      </c>
      <c r="C624" s="33">
        <v>36372.0390625</v>
      </c>
      <c r="D624" s="33">
        <v>3861.8</v>
      </c>
      <c r="E624" s="33">
        <v>3861.8</v>
      </c>
      <c r="F624" s="33">
        <v>3457.6524576032698</v>
      </c>
      <c r="G624" s="33">
        <v>3612.6761169306401</v>
      </c>
      <c r="H624" s="33">
        <v>155.02365932737001</v>
      </c>
      <c r="I624" s="34">
        <v>4.4927661509000003E-2</v>
      </c>
      <c r="J624" s="34">
        <v>7.2885039205000002E-2</v>
      </c>
      <c r="K624" s="34">
        <v>4.4927661509000003E-2</v>
      </c>
      <c r="L624" s="34">
        <v>7.2885039205000002E-2</v>
      </c>
      <c r="M624" s="14">
        <f t="shared" si="18"/>
        <v>1</v>
      </c>
      <c r="N624" s="14">
        <f t="shared" si="19"/>
        <v>0</v>
      </c>
      <c r="O624" s="42"/>
    </row>
    <row r="625" spans="1:15" ht="13.5" thickBot="1">
      <c r="A625" s="28">
        <v>44191</v>
      </c>
      <c r="B625" s="32">
        <v>15</v>
      </c>
      <c r="C625" s="33">
        <v>35645.83984375</v>
      </c>
      <c r="D625" s="33">
        <v>3865.7</v>
      </c>
      <c r="E625" s="33">
        <v>3865.7</v>
      </c>
      <c r="F625" s="33">
        <v>3331.4127084063898</v>
      </c>
      <c r="G625" s="33">
        <v>3743.9989602021101</v>
      </c>
      <c r="H625" s="33">
        <v>412.58625179572101</v>
      </c>
      <c r="I625" s="34">
        <v>2.1947888150999999E-2</v>
      </c>
      <c r="J625" s="34">
        <v>9.6354786580999996E-2</v>
      </c>
      <c r="K625" s="34">
        <v>2.1947888150999999E-2</v>
      </c>
      <c r="L625" s="34">
        <v>9.6354786580999996E-2</v>
      </c>
      <c r="M625" s="14">
        <f t="shared" si="18"/>
        <v>1</v>
      </c>
      <c r="N625" s="14">
        <f t="shared" si="19"/>
        <v>0</v>
      </c>
      <c r="O625" s="42"/>
    </row>
    <row r="626" spans="1:15" ht="13.5" thickBot="1">
      <c r="A626" s="28">
        <v>44191</v>
      </c>
      <c r="B626" s="32">
        <v>16</v>
      </c>
      <c r="C626" s="33">
        <v>35354.6015625</v>
      </c>
      <c r="D626" s="33">
        <v>3758.7</v>
      </c>
      <c r="E626" s="33">
        <v>3758.3</v>
      </c>
      <c r="F626" s="33">
        <v>2845.9464259715601</v>
      </c>
      <c r="G626" s="33">
        <v>3779.6816121177999</v>
      </c>
      <c r="H626" s="33">
        <v>933.73518614623902</v>
      </c>
      <c r="I626" s="34">
        <v>3.7838795519999999E-3</v>
      </c>
      <c r="J626" s="34">
        <v>0.164608399283</v>
      </c>
      <c r="K626" s="34">
        <v>3.856016612E-3</v>
      </c>
      <c r="L626" s="34">
        <v>0.164536262223</v>
      </c>
      <c r="M626" s="14">
        <f t="shared" si="18"/>
        <v>1</v>
      </c>
      <c r="N626" s="14">
        <f t="shared" si="19"/>
        <v>1</v>
      </c>
      <c r="O626" s="42"/>
    </row>
    <row r="627" spans="1:15" ht="13.5" thickBot="1">
      <c r="A627" s="28">
        <v>44191</v>
      </c>
      <c r="B627" s="32">
        <v>17</v>
      </c>
      <c r="C627" s="33">
        <v>35472.296875</v>
      </c>
      <c r="D627" s="33">
        <v>2225.4</v>
      </c>
      <c r="E627" s="33">
        <v>2224.9</v>
      </c>
      <c r="F627" s="33">
        <v>2140.1330424010398</v>
      </c>
      <c r="G627" s="33">
        <v>2654.62927766134</v>
      </c>
      <c r="H627" s="33">
        <v>514.49623526030302</v>
      </c>
      <c r="I627" s="34">
        <v>7.7408345835999995E-2</v>
      </c>
      <c r="J627" s="34">
        <v>1.5377269179E-2</v>
      </c>
      <c r="K627" s="34">
        <v>7.7498517160999994E-2</v>
      </c>
      <c r="L627" s="34">
        <v>1.5287097853E-2</v>
      </c>
      <c r="M627" s="14">
        <f t="shared" si="18"/>
        <v>1</v>
      </c>
      <c r="N627" s="14">
        <f t="shared" si="19"/>
        <v>1</v>
      </c>
      <c r="O627" s="42"/>
    </row>
    <row r="628" spans="1:15" ht="13.5" thickBot="1">
      <c r="A628" s="28">
        <v>44191</v>
      </c>
      <c r="B628" s="32">
        <v>18</v>
      </c>
      <c r="C628" s="33">
        <v>36896.796875</v>
      </c>
      <c r="D628" s="33">
        <v>334.1</v>
      </c>
      <c r="E628" s="33">
        <v>323.7</v>
      </c>
      <c r="F628" s="33">
        <v>348.805394567056</v>
      </c>
      <c r="G628" s="33">
        <v>349.54508925076198</v>
      </c>
      <c r="H628" s="33">
        <v>0.73969468370500002</v>
      </c>
      <c r="I628" s="34">
        <v>2.78540834E-3</v>
      </c>
      <c r="J628" s="34">
        <v>2.65200984E-3</v>
      </c>
      <c r="K628" s="34">
        <v>4.6609719110000001E-3</v>
      </c>
      <c r="L628" s="34">
        <v>4.5275734109999997E-3</v>
      </c>
      <c r="M628" s="14">
        <f t="shared" si="18"/>
        <v>1</v>
      </c>
      <c r="N628" s="14">
        <f t="shared" si="19"/>
        <v>1</v>
      </c>
      <c r="O628" s="42"/>
    </row>
    <row r="629" spans="1:15" ht="13.5" thickBot="1">
      <c r="A629" s="28">
        <v>44191</v>
      </c>
      <c r="B629" s="32">
        <v>19</v>
      </c>
      <c r="C629" s="33">
        <v>38927.44140625</v>
      </c>
      <c r="D629" s="33">
        <v>0</v>
      </c>
      <c r="E629" s="33">
        <v>0</v>
      </c>
      <c r="F629" s="33">
        <v>5.0153551767000003E-2</v>
      </c>
      <c r="G629" s="33">
        <v>5.0251725099E-2</v>
      </c>
      <c r="H629" s="33">
        <v>9.8173331449894803E-5</v>
      </c>
      <c r="I629" s="34">
        <v>9.0625293235860805E-6</v>
      </c>
      <c r="J629" s="34">
        <v>9.0448244847312695E-6</v>
      </c>
      <c r="K629" s="34">
        <v>9.0625293235860805E-6</v>
      </c>
      <c r="L629" s="34">
        <v>9.0448244847312695E-6</v>
      </c>
      <c r="M629" s="14">
        <f t="shared" si="18"/>
        <v>0</v>
      </c>
      <c r="N629" s="14">
        <f t="shared" si="19"/>
        <v>1</v>
      </c>
      <c r="O629" s="42"/>
    </row>
    <row r="630" spans="1:15" ht="13.5" thickBot="1">
      <c r="A630" s="28">
        <v>44191</v>
      </c>
      <c r="B630" s="32">
        <v>20</v>
      </c>
      <c r="C630" s="33">
        <v>39128.4765625</v>
      </c>
      <c r="D630" s="33">
        <v>0</v>
      </c>
      <c r="E630" s="33">
        <v>0</v>
      </c>
      <c r="F630" s="33">
        <v>5.0153551767000003E-2</v>
      </c>
      <c r="G630" s="33">
        <v>8.3486885597000002E-2</v>
      </c>
      <c r="H630" s="33">
        <v>3.3333333829999999E-2</v>
      </c>
      <c r="I630" s="34">
        <v>1.5056246275540799E-5</v>
      </c>
      <c r="J630" s="34">
        <v>9.0448244847312695E-6</v>
      </c>
      <c r="K630" s="34">
        <v>1.5056246275540799E-5</v>
      </c>
      <c r="L630" s="34">
        <v>9.0448244847312695E-6</v>
      </c>
      <c r="M630" s="14">
        <f t="shared" si="18"/>
        <v>0</v>
      </c>
      <c r="N630" s="14">
        <f t="shared" si="19"/>
        <v>1</v>
      </c>
      <c r="O630" s="42"/>
    </row>
    <row r="631" spans="1:15" ht="13.5" thickBot="1">
      <c r="A631" s="28">
        <v>44191</v>
      </c>
      <c r="B631" s="32">
        <v>21</v>
      </c>
      <c r="C631" s="33">
        <v>38902.28515625</v>
      </c>
      <c r="D631" s="33">
        <v>0</v>
      </c>
      <c r="E631" s="33">
        <v>0</v>
      </c>
      <c r="F631" s="33">
        <v>5.0153551767000003E-2</v>
      </c>
      <c r="G631" s="33">
        <v>0.48348689155800001</v>
      </c>
      <c r="H631" s="33">
        <v>0.43333333978999999</v>
      </c>
      <c r="I631" s="34">
        <v>8.7193307765254705E-5</v>
      </c>
      <c r="J631" s="34">
        <v>9.0448244847312695E-6</v>
      </c>
      <c r="K631" s="34">
        <v>8.7193307765254705E-5</v>
      </c>
      <c r="L631" s="34">
        <v>9.0448244847312695E-6</v>
      </c>
      <c r="M631" s="14">
        <f t="shared" si="18"/>
        <v>0</v>
      </c>
      <c r="N631" s="14">
        <f t="shared" si="19"/>
        <v>1</v>
      </c>
      <c r="O631" s="42"/>
    </row>
    <row r="632" spans="1:15" ht="13.5" thickBot="1">
      <c r="A632" s="28">
        <v>44191</v>
      </c>
      <c r="B632" s="32">
        <v>22</v>
      </c>
      <c r="C632" s="33">
        <v>38351.80859375</v>
      </c>
      <c r="D632" s="33">
        <v>0</v>
      </c>
      <c r="E632" s="33">
        <v>0</v>
      </c>
      <c r="F632" s="33">
        <v>5.0153551767000003E-2</v>
      </c>
      <c r="G632" s="33">
        <v>0.76682022911299996</v>
      </c>
      <c r="H632" s="33">
        <v>0.716666677345</v>
      </c>
      <c r="I632" s="34">
        <v>1.3829039200000001E-4</v>
      </c>
      <c r="J632" s="34">
        <v>9.0448244847312695E-6</v>
      </c>
      <c r="K632" s="34">
        <v>1.3829039200000001E-4</v>
      </c>
      <c r="L632" s="34">
        <v>9.0448244847312695E-6</v>
      </c>
      <c r="M632" s="14">
        <f t="shared" si="18"/>
        <v>0</v>
      </c>
      <c r="N632" s="14">
        <f t="shared" si="19"/>
        <v>1</v>
      </c>
      <c r="O632" s="42"/>
    </row>
    <row r="633" spans="1:15" ht="13.5" thickBot="1">
      <c r="A633" s="28">
        <v>44191</v>
      </c>
      <c r="B633" s="32">
        <v>23</v>
      </c>
      <c r="C633" s="33">
        <v>37286.03125</v>
      </c>
      <c r="D633" s="33">
        <v>0</v>
      </c>
      <c r="E633" s="33">
        <v>0</v>
      </c>
      <c r="F633" s="33">
        <v>5.0153551767000003E-2</v>
      </c>
      <c r="G633" s="33">
        <v>0.250153554748</v>
      </c>
      <c r="H633" s="33">
        <v>0.20000000298000001</v>
      </c>
      <c r="I633" s="34">
        <v>4.5113355229588298E-5</v>
      </c>
      <c r="J633" s="34">
        <v>9.0448244847312695E-6</v>
      </c>
      <c r="K633" s="34">
        <v>4.5113355229588298E-5</v>
      </c>
      <c r="L633" s="34">
        <v>9.0448244847312695E-6</v>
      </c>
      <c r="M633" s="14">
        <f t="shared" si="18"/>
        <v>0</v>
      </c>
      <c r="N633" s="14">
        <f t="shared" si="19"/>
        <v>1</v>
      </c>
      <c r="O633" s="42"/>
    </row>
    <row r="634" spans="1:15" ht="13.5" thickBot="1">
      <c r="A634" s="28">
        <v>44191</v>
      </c>
      <c r="B634" s="32">
        <v>24</v>
      </c>
      <c r="C634" s="33">
        <v>35940.87890625</v>
      </c>
      <c r="D634" s="33">
        <v>0</v>
      </c>
      <c r="E634" s="33">
        <v>0</v>
      </c>
      <c r="F634" s="33">
        <v>5.0153551767000003E-2</v>
      </c>
      <c r="G634" s="33">
        <v>0.38348689006800002</v>
      </c>
      <c r="H634" s="33">
        <v>0.3333333383</v>
      </c>
      <c r="I634" s="34">
        <v>6.9159042392826194E-5</v>
      </c>
      <c r="J634" s="34">
        <v>9.0448244847312695E-6</v>
      </c>
      <c r="K634" s="34">
        <v>6.9159042392826194E-5</v>
      </c>
      <c r="L634" s="34">
        <v>9.0448244847312695E-6</v>
      </c>
      <c r="M634" s="14">
        <f t="shared" si="18"/>
        <v>0</v>
      </c>
      <c r="N634" s="14">
        <f t="shared" si="19"/>
        <v>1</v>
      </c>
      <c r="O634" s="42"/>
    </row>
    <row r="635" spans="1:15" ht="13.5" thickBot="1">
      <c r="A635" s="28">
        <v>44192</v>
      </c>
      <c r="B635" s="32">
        <v>1</v>
      </c>
      <c r="C635" s="33">
        <v>34690.765625</v>
      </c>
      <c r="D635" s="33">
        <v>0</v>
      </c>
      <c r="E635" s="33">
        <v>0</v>
      </c>
      <c r="F635" s="33">
        <v>5.0153551767000003E-2</v>
      </c>
      <c r="G635" s="33">
        <v>0.565622268067</v>
      </c>
      <c r="H635" s="33">
        <v>0.51546871629900004</v>
      </c>
      <c r="I635" s="34">
        <v>1.02005819E-4</v>
      </c>
      <c r="J635" s="34">
        <v>9.0448244847312695E-6</v>
      </c>
      <c r="K635" s="34">
        <v>1.02005819E-4</v>
      </c>
      <c r="L635" s="34">
        <v>9.0448244847312695E-6</v>
      </c>
      <c r="M635" s="14">
        <f t="shared" si="18"/>
        <v>0</v>
      </c>
      <c r="N635" s="14">
        <f t="shared" si="19"/>
        <v>1</v>
      </c>
      <c r="O635" s="42"/>
    </row>
    <row r="636" spans="1:15" ht="13.5" thickBot="1">
      <c r="A636" s="28">
        <v>44192</v>
      </c>
      <c r="B636" s="32">
        <v>2</v>
      </c>
      <c r="C636" s="33">
        <v>33955.32421875</v>
      </c>
      <c r="D636" s="33">
        <v>0</v>
      </c>
      <c r="E636" s="33">
        <v>0</v>
      </c>
      <c r="F636" s="33">
        <v>5.0153551767000003E-2</v>
      </c>
      <c r="G636" s="33">
        <v>0.99353778440100005</v>
      </c>
      <c r="H636" s="33">
        <v>0.94338423263299998</v>
      </c>
      <c r="I636" s="34">
        <v>1.7917723700000001E-4</v>
      </c>
      <c r="J636" s="34">
        <v>9.0448244847312695E-6</v>
      </c>
      <c r="K636" s="34">
        <v>1.7917723700000001E-4</v>
      </c>
      <c r="L636" s="34">
        <v>9.0448244847312695E-6</v>
      </c>
      <c r="M636" s="14">
        <f t="shared" si="18"/>
        <v>0</v>
      </c>
      <c r="N636" s="14">
        <f t="shared" si="19"/>
        <v>1</v>
      </c>
      <c r="O636" s="42"/>
    </row>
    <row r="637" spans="1:15" ht="13.5" thickBot="1">
      <c r="A637" s="28">
        <v>44192</v>
      </c>
      <c r="B637" s="32">
        <v>3</v>
      </c>
      <c r="C637" s="33">
        <v>33400.16015625</v>
      </c>
      <c r="D637" s="33">
        <v>0</v>
      </c>
      <c r="E637" s="33">
        <v>0</v>
      </c>
      <c r="F637" s="33">
        <v>5.0153551767000003E-2</v>
      </c>
      <c r="G637" s="33">
        <v>0.99332227222699998</v>
      </c>
      <c r="H637" s="33">
        <v>0.94316872045900002</v>
      </c>
      <c r="I637" s="34">
        <v>1.79138371E-4</v>
      </c>
      <c r="J637" s="34">
        <v>9.0448244847312695E-6</v>
      </c>
      <c r="K637" s="34">
        <v>1.79138371E-4</v>
      </c>
      <c r="L637" s="34">
        <v>9.0448244847312695E-6</v>
      </c>
      <c r="M637" s="14">
        <f t="shared" si="18"/>
        <v>0</v>
      </c>
      <c r="N637" s="14">
        <f t="shared" si="19"/>
        <v>1</v>
      </c>
      <c r="O637" s="42"/>
    </row>
    <row r="638" spans="1:15" ht="13.5" thickBot="1">
      <c r="A638" s="28">
        <v>44192</v>
      </c>
      <c r="B638" s="32">
        <v>4</v>
      </c>
      <c r="C638" s="33">
        <v>33338.25390625</v>
      </c>
      <c r="D638" s="33">
        <v>0</v>
      </c>
      <c r="E638" s="33">
        <v>0</v>
      </c>
      <c r="F638" s="33">
        <v>5.0153551767000003E-2</v>
      </c>
      <c r="G638" s="33">
        <v>0.84784737613299999</v>
      </c>
      <c r="H638" s="33">
        <v>0.79769382436500003</v>
      </c>
      <c r="I638" s="34">
        <v>1.5290304299999999E-4</v>
      </c>
      <c r="J638" s="34">
        <v>9.0448244847312695E-6</v>
      </c>
      <c r="K638" s="34">
        <v>1.5290304299999999E-4</v>
      </c>
      <c r="L638" s="34">
        <v>9.0448244847312695E-6</v>
      </c>
      <c r="M638" s="14">
        <f t="shared" si="18"/>
        <v>0</v>
      </c>
      <c r="N638" s="14">
        <f t="shared" si="19"/>
        <v>1</v>
      </c>
      <c r="O638" s="42"/>
    </row>
    <row r="639" spans="1:15" ht="13.5" thickBot="1">
      <c r="A639" s="28">
        <v>44192</v>
      </c>
      <c r="B639" s="32">
        <v>5</v>
      </c>
      <c r="C639" s="33">
        <v>33603.3203125</v>
      </c>
      <c r="D639" s="33">
        <v>0</v>
      </c>
      <c r="E639" s="33">
        <v>0</v>
      </c>
      <c r="F639" s="33">
        <v>5.0153551767000003E-2</v>
      </c>
      <c r="G639" s="33">
        <v>0.854119384245</v>
      </c>
      <c r="H639" s="33">
        <v>0.80396583247700004</v>
      </c>
      <c r="I639" s="34">
        <v>1.54034154E-4</v>
      </c>
      <c r="J639" s="34">
        <v>9.0448244847312695E-6</v>
      </c>
      <c r="K639" s="34">
        <v>1.54034154E-4</v>
      </c>
      <c r="L639" s="34">
        <v>9.0448244847312695E-6</v>
      </c>
      <c r="M639" s="14">
        <f t="shared" si="18"/>
        <v>0</v>
      </c>
      <c r="N639" s="14">
        <f t="shared" si="19"/>
        <v>1</v>
      </c>
      <c r="O639" s="42"/>
    </row>
    <row r="640" spans="1:15" ht="13.5" thickBot="1">
      <c r="A640" s="28">
        <v>44192</v>
      </c>
      <c r="B640" s="32">
        <v>6</v>
      </c>
      <c r="C640" s="33">
        <v>34240.46875</v>
      </c>
      <c r="D640" s="33">
        <v>0</v>
      </c>
      <c r="E640" s="33">
        <v>0</v>
      </c>
      <c r="F640" s="33">
        <v>5.0153551767000003E-2</v>
      </c>
      <c r="G640" s="33">
        <v>0.74941639810399996</v>
      </c>
      <c r="H640" s="33">
        <v>0.69926284633699998</v>
      </c>
      <c r="I640" s="34">
        <v>1.35151739E-4</v>
      </c>
      <c r="J640" s="34">
        <v>9.0448244847312695E-6</v>
      </c>
      <c r="K640" s="34">
        <v>1.35151739E-4</v>
      </c>
      <c r="L640" s="34">
        <v>9.0448244847312695E-6</v>
      </c>
      <c r="M640" s="14">
        <f t="shared" si="18"/>
        <v>0</v>
      </c>
      <c r="N640" s="14">
        <f t="shared" si="19"/>
        <v>1</v>
      </c>
      <c r="O640" s="42"/>
    </row>
    <row r="641" spans="1:15" ht="13.5" thickBot="1">
      <c r="A641" s="28">
        <v>44192</v>
      </c>
      <c r="B641" s="32">
        <v>7</v>
      </c>
      <c r="C641" s="33">
        <v>35289.98828125</v>
      </c>
      <c r="D641" s="33">
        <v>0</v>
      </c>
      <c r="E641" s="33">
        <v>0</v>
      </c>
      <c r="F641" s="33">
        <v>5.0153551767000003E-2</v>
      </c>
      <c r="G641" s="33">
        <v>0.35015355623799999</v>
      </c>
      <c r="H641" s="33">
        <v>0.30000000447000003</v>
      </c>
      <c r="I641" s="34">
        <v>6.3147620602016795E-5</v>
      </c>
      <c r="J641" s="34">
        <v>9.0448244847312695E-6</v>
      </c>
      <c r="K641" s="34">
        <v>6.3147620602016795E-5</v>
      </c>
      <c r="L641" s="34">
        <v>9.0448244847312695E-6</v>
      </c>
      <c r="M641" s="14">
        <f t="shared" si="18"/>
        <v>0</v>
      </c>
      <c r="N641" s="14">
        <f t="shared" si="19"/>
        <v>1</v>
      </c>
      <c r="O641" s="42"/>
    </row>
    <row r="642" spans="1:15" ht="13.5" thickBot="1">
      <c r="A642" s="28">
        <v>44192</v>
      </c>
      <c r="B642" s="32">
        <v>8</v>
      </c>
      <c r="C642" s="33">
        <v>36186.8515625</v>
      </c>
      <c r="D642" s="33">
        <v>16.7</v>
      </c>
      <c r="E642" s="33">
        <v>14.1</v>
      </c>
      <c r="F642" s="33">
        <v>13.456511317313</v>
      </c>
      <c r="G642" s="33">
        <v>13.602708653998</v>
      </c>
      <c r="H642" s="33">
        <v>0.14619733668500001</v>
      </c>
      <c r="I642" s="34">
        <v>5.5857373200000004E-4</v>
      </c>
      <c r="J642" s="34">
        <v>5.8493934699999995E-4</v>
      </c>
      <c r="K642" s="34">
        <v>8.9682839675720406E-5</v>
      </c>
      <c r="L642" s="34">
        <v>1.16048454E-4</v>
      </c>
      <c r="M642" s="14">
        <f t="shared" si="18"/>
        <v>1</v>
      </c>
      <c r="N642" s="14">
        <f t="shared" si="19"/>
        <v>0</v>
      </c>
      <c r="O642" s="42"/>
    </row>
    <row r="643" spans="1:15" ht="13.5" thickBot="1">
      <c r="A643" s="28">
        <v>44192</v>
      </c>
      <c r="B643" s="32">
        <v>9</v>
      </c>
      <c r="C643" s="33">
        <v>36554.45703125</v>
      </c>
      <c r="D643" s="33">
        <v>783</v>
      </c>
      <c r="E643" s="33">
        <v>781.1</v>
      </c>
      <c r="F643" s="33">
        <v>1212.8586607518</v>
      </c>
      <c r="G643" s="33">
        <v>1216.6716826514601</v>
      </c>
      <c r="H643" s="33">
        <v>3.8130218996599998</v>
      </c>
      <c r="I643" s="34">
        <v>7.8209500929000003E-2</v>
      </c>
      <c r="J643" s="34">
        <v>7.7521850451000004E-2</v>
      </c>
      <c r="K643" s="34">
        <v>7.8552151964999997E-2</v>
      </c>
      <c r="L643" s="34">
        <v>7.7864501488000004E-2</v>
      </c>
      <c r="M643" s="14">
        <f t="shared" si="18"/>
        <v>1</v>
      </c>
      <c r="N643" s="14">
        <f t="shared" si="19"/>
        <v>1</v>
      </c>
      <c r="O643" s="42"/>
    </row>
    <row r="644" spans="1:15" ht="13.5" thickBot="1">
      <c r="A644" s="28">
        <v>44192</v>
      </c>
      <c r="B644" s="32">
        <v>10</v>
      </c>
      <c r="C644" s="33">
        <v>36291.5703125</v>
      </c>
      <c r="D644" s="33">
        <v>3234.5</v>
      </c>
      <c r="E644" s="33">
        <v>3234.5</v>
      </c>
      <c r="F644" s="33">
        <v>3477.4952691406702</v>
      </c>
      <c r="G644" s="33">
        <v>3491.5564968819099</v>
      </c>
      <c r="H644" s="33">
        <v>14.061227741241</v>
      </c>
      <c r="I644" s="34">
        <v>4.6358250113000002E-2</v>
      </c>
      <c r="J644" s="34">
        <v>4.3822411025999999E-2</v>
      </c>
      <c r="K644" s="34">
        <v>4.6358250113000002E-2</v>
      </c>
      <c r="L644" s="34">
        <v>4.3822411025999999E-2</v>
      </c>
      <c r="M644" s="14">
        <f t="shared" si="18"/>
        <v>1</v>
      </c>
      <c r="N644" s="14">
        <f t="shared" si="19"/>
        <v>1</v>
      </c>
      <c r="O644" s="42"/>
    </row>
    <row r="645" spans="1:15" ht="13.5" thickBot="1">
      <c r="A645" s="28">
        <v>44192</v>
      </c>
      <c r="B645" s="32">
        <v>11</v>
      </c>
      <c r="C645" s="33">
        <v>35969.28125</v>
      </c>
      <c r="D645" s="33">
        <v>4149.8</v>
      </c>
      <c r="E645" s="33">
        <v>4149.8</v>
      </c>
      <c r="F645" s="33">
        <v>3679.8741206269801</v>
      </c>
      <c r="G645" s="33">
        <v>3692.4250209654701</v>
      </c>
      <c r="H645" s="33">
        <v>12.550900338490001</v>
      </c>
      <c r="I645" s="34">
        <v>8.2484216237000002E-2</v>
      </c>
      <c r="J645" s="34">
        <v>8.4747678876999993E-2</v>
      </c>
      <c r="K645" s="34">
        <v>8.2484216237000002E-2</v>
      </c>
      <c r="L645" s="34">
        <v>8.4747678876999993E-2</v>
      </c>
      <c r="M645" s="14">
        <f t="shared" si="18"/>
        <v>1</v>
      </c>
      <c r="N645" s="14">
        <f t="shared" si="19"/>
        <v>0</v>
      </c>
      <c r="O645" s="42"/>
    </row>
    <row r="646" spans="1:15" ht="13.5" thickBot="1">
      <c r="A646" s="28">
        <v>44192</v>
      </c>
      <c r="B646" s="32">
        <v>12</v>
      </c>
      <c r="C646" s="33">
        <v>35787.86328125</v>
      </c>
      <c r="D646" s="33">
        <v>4070.4</v>
      </c>
      <c r="E646" s="33">
        <v>4070.4</v>
      </c>
      <c r="F646" s="33">
        <v>3530.7179131529101</v>
      </c>
      <c r="G646" s="33">
        <v>3540.0809077665499</v>
      </c>
      <c r="H646" s="33">
        <v>9.3629946136470004</v>
      </c>
      <c r="I646" s="34">
        <v>9.5639150987999993E-2</v>
      </c>
      <c r="J646" s="34">
        <v>9.7327698259000006E-2</v>
      </c>
      <c r="K646" s="34">
        <v>9.5639150987999993E-2</v>
      </c>
      <c r="L646" s="34">
        <v>9.7327698259000006E-2</v>
      </c>
      <c r="M646" s="14">
        <f t="shared" si="18"/>
        <v>1</v>
      </c>
      <c r="N646" s="14">
        <f t="shared" si="19"/>
        <v>0</v>
      </c>
      <c r="O646" s="42"/>
    </row>
    <row r="647" spans="1:15" ht="13.5" thickBot="1">
      <c r="A647" s="28">
        <v>44192</v>
      </c>
      <c r="B647" s="32">
        <v>13</v>
      </c>
      <c r="C647" s="33">
        <v>35564.9609375</v>
      </c>
      <c r="D647" s="33">
        <v>3988.1</v>
      </c>
      <c r="E647" s="33">
        <v>3988.1</v>
      </c>
      <c r="F647" s="33">
        <v>3428.4437013249899</v>
      </c>
      <c r="G647" s="33">
        <v>3435.63644464758</v>
      </c>
      <c r="H647" s="33">
        <v>7.1927433225839996</v>
      </c>
      <c r="I647" s="34">
        <v>9.9632742173E-2</v>
      </c>
      <c r="J647" s="34">
        <v>0.10092990057200001</v>
      </c>
      <c r="K647" s="34">
        <v>9.9632742173E-2</v>
      </c>
      <c r="L647" s="34">
        <v>0.10092990057200001</v>
      </c>
      <c r="M647" s="14">
        <f t="shared" si="18"/>
        <v>1</v>
      </c>
      <c r="N647" s="14">
        <f t="shared" si="19"/>
        <v>0</v>
      </c>
      <c r="O647" s="42"/>
    </row>
    <row r="648" spans="1:15" ht="13.5" thickBot="1">
      <c r="A648" s="28">
        <v>44192</v>
      </c>
      <c r="B648" s="32">
        <v>14</v>
      </c>
      <c r="C648" s="33">
        <v>35359.0390625</v>
      </c>
      <c r="D648" s="33">
        <v>3791.3</v>
      </c>
      <c r="E648" s="33">
        <v>3791.3</v>
      </c>
      <c r="F648" s="33">
        <v>3493.5104185989198</v>
      </c>
      <c r="G648" s="33">
        <v>3501.9729741493902</v>
      </c>
      <c r="H648" s="33">
        <v>8.4625555504690002</v>
      </c>
      <c r="I648" s="34">
        <v>5.2178002857999999E-2</v>
      </c>
      <c r="J648" s="34">
        <v>5.3704162561000003E-2</v>
      </c>
      <c r="K648" s="34">
        <v>5.2178002857999999E-2</v>
      </c>
      <c r="L648" s="34">
        <v>5.3704162561000003E-2</v>
      </c>
      <c r="M648" s="14">
        <f t="shared" si="18"/>
        <v>1</v>
      </c>
      <c r="N648" s="14">
        <f t="shared" si="19"/>
        <v>0</v>
      </c>
      <c r="O648" s="42"/>
    </row>
    <row r="649" spans="1:15" ht="13.5" thickBot="1">
      <c r="A649" s="28">
        <v>44192</v>
      </c>
      <c r="B649" s="32">
        <v>15</v>
      </c>
      <c r="C649" s="33">
        <v>35308.89453125</v>
      </c>
      <c r="D649" s="33">
        <v>3755</v>
      </c>
      <c r="E649" s="33">
        <v>3755</v>
      </c>
      <c r="F649" s="33">
        <v>3670.0235140207101</v>
      </c>
      <c r="G649" s="33">
        <v>3680.28347881953</v>
      </c>
      <c r="H649" s="33">
        <v>10.259964798821001</v>
      </c>
      <c r="I649" s="34">
        <v>1.3474575504999999E-2</v>
      </c>
      <c r="J649" s="34">
        <v>1.5324884757E-2</v>
      </c>
      <c r="K649" s="34">
        <v>1.3474575504999999E-2</v>
      </c>
      <c r="L649" s="34">
        <v>1.5324884757E-2</v>
      </c>
      <c r="M649" s="14">
        <f t="shared" si="18"/>
        <v>1</v>
      </c>
      <c r="N649" s="14">
        <f t="shared" si="19"/>
        <v>0</v>
      </c>
      <c r="O649" s="42"/>
    </row>
    <row r="650" spans="1:15" ht="13.5" thickBot="1">
      <c r="A650" s="28">
        <v>44192</v>
      </c>
      <c r="B650" s="32">
        <v>16</v>
      </c>
      <c r="C650" s="33">
        <v>35451.515625</v>
      </c>
      <c r="D650" s="33">
        <v>3591.8</v>
      </c>
      <c r="E650" s="33">
        <v>3591.8</v>
      </c>
      <c r="F650" s="33">
        <v>3610.4773819070401</v>
      </c>
      <c r="G650" s="33">
        <v>3624.9683678854899</v>
      </c>
      <c r="H650" s="33">
        <v>14.490985978444</v>
      </c>
      <c r="I650" s="34">
        <v>5.9816713949999998E-3</v>
      </c>
      <c r="J650" s="34">
        <v>3.3683285670000002E-3</v>
      </c>
      <c r="K650" s="34">
        <v>5.9816713949999998E-3</v>
      </c>
      <c r="L650" s="34">
        <v>3.3683285670000002E-3</v>
      </c>
      <c r="M650" s="14">
        <f t="shared" si="18"/>
        <v>1</v>
      </c>
      <c r="N650" s="14">
        <f t="shared" si="19"/>
        <v>1</v>
      </c>
      <c r="O650" s="42"/>
    </row>
    <row r="651" spans="1:15" ht="13.5" thickBot="1">
      <c r="A651" s="28">
        <v>44192</v>
      </c>
      <c r="B651" s="32">
        <v>17</v>
      </c>
      <c r="C651" s="33">
        <v>35629.12109375</v>
      </c>
      <c r="D651" s="33">
        <v>2178.9</v>
      </c>
      <c r="E651" s="33">
        <v>2177.6999999999998</v>
      </c>
      <c r="F651" s="33">
        <v>2520.2277514684902</v>
      </c>
      <c r="G651" s="33">
        <v>2546.7934163221398</v>
      </c>
      <c r="H651" s="33">
        <v>26.565664853651999</v>
      </c>
      <c r="I651" s="34">
        <v>6.6346873998000003E-2</v>
      </c>
      <c r="J651" s="34">
        <v>6.1555951572000001E-2</v>
      </c>
      <c r="K651" s="34">
        <v>6.6563285178999995E-2</v>
      </c>
      <c r="L651" s="34">
        <v>6.1772362753E-2</v>
      </c>
      <c r="M651" s="14">
        <f t="shared" si="18"/>
        <v>1</v>
      </c>
      <c r="N651" s="14">
        <f t="shared" si="19"/>
        <v>1</v>
      </c>
      <c r="O651" s="42"/>
    </row>
    <row r="652" spans="1:15" ht="13.5" thickBot="1">
      <c r="A652" s="28">
        <v>44192</v>
      </c>
      <c r="B652" s="32">
        <v>18</v>
      </c>
      <c r="C652" s="33">
        <v>36884.93359375</v>
      </c>
      <c r="D652" s="33">
        <v>328.4</v>
      </c>
      <c r="E652" s="33">
        <v>318.3</v>
      </c>
      <c r="F652" s="33">
        <v>327.60440694018303</v>
      </c>
      <c r="G652" s="33">
        <v>329.72141711541599</v>
      </c>
      <c r="H652" s="33">
        <v>2.1170101752330002</v>
      </c>
      <c r="I652" s="34">
        <v>2.3830786500000001E-4</v>
      </c>
      <c r="J652" s="34">
        <v>1.4347936100000001E-4</v>
      </c>
      <c r="K652" s="34">
        <v>2.0597686410000001E-3</v>
      </c>
      <c r="L652" s="34">
        <v>1.6779814129999999E-3</v>
      </c>
      <c r="M652" s="14">
        <f t="shared" ref="M652:M715" si="20">IF(F652&gt;5,1,0)</f>
        <v>1</v>
      </c>
      <c r="N652" s="14">
        <f t="shared" ref="N652:N715" si="21">IF(G652&gt;E652,1,0)</f>
        <v>1</v>
      </c>
      <c r="O652" s="42"/>
    </row>
    <row r="653" spans="1:15" ht="13.5" thickBot="1">
      <c r="A653" s="28">
        <v>44192</v>
      </c>
      <c r="B653" s="32">
        <v>19</v>
      </c>
      <c r="C653" s="33">
        <v>38688.72265625</v>
      </c>
      <c r="D653" s="33">
        <v>0</v>
      </c>
      <c r="E653" s="33">
        <v>0</v>
      </c>
      <c r="F653" s="33">
        <v>4.6090858658E-2</v>
      </c>
      <c r="G653" s="33">
        <v>0.14106582311300001</v>
      </c>
      <c r="H653" s="33">
        <v>9.4974964455000005E-2</v>
      </c>
      <c r="I653" s="34">
        <v>2.5440184511042299E-5</v>
      </c>
      <c r="J653" s="34">
        <v>8.3121476390651793E-6</v>
      </c>
      <c r="K653" s="34">
        <v>2.5440184511042299E-5</v>
      </c>
      <c r="L653" s="34">
        <v>8.3121476390651793E-6</v>
      </c>
      <c r="M653" s="14">
        <f t="shared" si="20"/>
        <v>0</v>
      </c>
      <c r="N653" s="14">
        <f t="shared" si="21"/>
        <v>1</v>
      </c>
      <c r="O653" s="42"/>
    </row>
    <row r="654" spans="1:15" ht="13.5" thickBot="1">
      <c r="A654" s="28">
        <v>44192</v>
      </c>
      <c r="B654" s="32">
        <v>20</v>
      </c>
      <c r="C654" s="33">
        <v>38621.71875</v>
      </c>
      <c r="D654" s="33">
        <v>0</v>
      </c>
      <c r="E654" s="33">
        <v>0</v>
      </c>
      <c r="F654" s="33">
        <v>2.9420360427000001E-2</v>
      </c>
      <c r="G654" s="33">
        <v>1.9420360649999999E-2</v>
      </c>
      <c r="H654" s="33">
        <v>-9.9999997759999994E-3</v>
      </c>
      <c r="I654" s="34">
        <v>3.5023193238334002E-6</v>
      </c>
      <c r="J654" s="34">
        <v>5.3057457938933803E-6</v>
      </c>
      <c r="K654" s="34">
        <v>3.5023193238334002E-6</v>
      </c>
      <c r="L654" s="34">
        <v>5.3057457938933803E-6</v>
      </c>
      <c r="M654" s="14">
        <f t="shared" si="20"/>
        <v>0</v>
      </c>
      <c r="N654" s="14">
        <f t="shared" si="21"/>
        <v>1</v>
      </c>
      <c r="O654" s="42"/>
    </row>
    <row r="655" spans="1:15" ht="13.5" thickBot="1">
      <c r="A655" s="28">
        <v>44192</v>
      </c>
      <c r="B655" s="32">
        <v>21</v>
      </c>
      <c r="C655" s="33">
        <v>38056.07421875</v>
      </c>
      <c r="D655" s="33">
        <v>0</v>
      </c>
      <c r="E655" s="33">
        <v>0</v>
      </c>
      <c r="F655" s="33">
        <v>2.9420360427000001E-2</v>
      </c>
      <c r="G655" s="33">
        <v>1.9420360649999999E-2</v>
      </c>
      <c r="H655" s="33">
        <v>-9.9999997759999994E-3</v>
      </c>
      <c r="I655" s="34">
        <v>3.5023193238334002E-6</v>
      </c>
      <c r="J655" s="34">
        <v>5.3057457938933803E-6</v>
      </c>
      <c r="K655" s="34">
        <v>3.5023193238334002E-6</v>
      </c>
      <c r="L655" s="34">
        <v>5.3057457938933803E-6</v>
      </c>
      <c r="M655" s="14">
        <f t="shared" si="20"/>
        <v>0</v>
      </c>
      <c r="N655" s="14">
        <f t="shared" si="21"/>
        <v>1</v>
      </c>
      <c r="O655" s="42"/>
    </row>
    <row r="656" spans="1:15" ht="13.5" thickBot="1">
      <c r="A656" s="28">
        <v>44192</v>
      </c>
      <c r="B656" s="32">
        <v>22</v>
      </c>
      <c r="C656" s="33">
        <v>37237.57421875</v>
      </c>
      <c r="D656" s="33">
        <v>0</v>
      </c>
      <c r="E656" s="33">
        <v>0</v>
      </c>
      <c r="F656" s="33">
        <v>2.9420360427000001E-2</v>
      </c>
      <c r="G656" s="33">
        <v>1.9420360649999999E-2</v>
      </c>
      <c r="H656" s="33">
        <v>-9.9999997759999994E-3</v>
      </c>
      <c r="I656" s="34">
        <v>3.5023193238334002E-6</v>
      </c>
      <c r="J656" s="34">
        <v>5.3057457938933803E-6</v>
      </c>
      <c r="K656" s="34">
        <v>3.5023193238334002E-6</v>
      </c>
      <c r="L656" s="34">
        <v>5.3057457938933803E-6</v>
      </c>
      <c r="M656" s="14">
        <f t="shared" si="20"/>
        <v>0</v>
      </c>
      <c r="N656" s="14">
        <f t="shared" si="21"/>
        <v>1</v>
      </c>
      <c r="O656" s="42"/>
    </row>
    <row r="657" spans="1:15" ht="13.5" thickBot="1">
      <c r="A657" s="28">
        <v>44192</v>
      </c>
      <c r="B657" s="32">
        <v>23</v>
      </c>
      <c r="C657" s="33">
        <v>35853.3203125</v>
      </c>
      <c r="D657" s="33">
        <v>0</v>
      </c>
      <c r="E657" s="33">
        <v>0</v>
      </c>
      <c r="F657" s="33">
        <v>2.9420360427000001E-2</v>
      </c>
      <c r="G657" s="33">
        <v>1.9420360649999999E-2</v>
      </c>
      <c r="H657" s="33">
        <v>-9.9999997759999994E-3</v>
      </c>
      <c r="I657" s="34">
        <v>3.5023193238334002E-6</v>
      </c>
      <c r="J657" s="34">
        <v>5.3057457938933803E-6</v>
      </c>
      <c r="K657" s="34">
        <v>3.5023193238334002E-6</v>
      </c>
      <c r="L657" s="34">
        <v>5.3057457938933803E-6</v>
      </c>
      <c r="M657" s="14">
        <f t="shared" si="20"/>
        <v>0</v>
      </c>
      <c r="N657" s="14">
        <f t="shared" si="21"/>
        <v>1</v>
      </c>
      <c r="O657" s="42"/>
    </row>
    <row r="658" spans="1:15" ht="13.5" thickBot="1">
      <c r="A658" s="28">
        <v>44192</v>
      </c>
      <c r="B658" s="32">
        <v>24</v>
      </c>
      <c r="C658" s="33">
        <v>34265.03515625</v>
      </c>
      <c r="D658" s="33">
        <v>0</v>
      </c>
      <c r="E658" s="33">
        <v>0</v>
      </c>
      <c r="F658" s="33">
        <v>2.9420360427000001E-2</v>
      </c>
      <c r="G658" s="33">
        <v>1.9420360649999999E-2</v>
      </c>
      <c r="H658" s="33">
        <v>-9.9999997759999994E-3</v>
      </c>
      <c r="I658" s="34">
        <v>3.5023193238334002E-6</v>
      </c>
      <c r="J658" s="34">
        <v>5.3057457938933803E-6</v>
      </c>
      <c r="K658" s="34">
        <v>3.5023193238334002E-6</v>
      </c>
      <c r="L658" s="34">
        <v>5.3057457938933803E-6</v>
      </c>
      <c r="M658" s="14">
        <f t="shared" si="20"/>
        <v>0</v>
      </c>
      <c r="N658" s="14">
        <f t="shared" si="21"/>
        <v>1</v>
      </c>
      <c r="O658" s="42"/>
    </row>
    <row r="659" spans="1:15" ht="13.5" thickBot="1">
      <c r="A659" s="28">
        <v>44193</v>
      </c>
      <c r="B659" s="32">
        <v>1</v>
      </c>
      <c r="C659" s="33">
        <v>33030.16796875</v>
      </c>
      <c r="D659" s="33">
        <v>0</v>
      </c>
      <c r="E659" s="33">
        <v>0</v>
      </c>
      <c r="F659" s="33">
        <v>2.9420360427000001E-2</v>
      </c>
      <c r="G659" s="33">
        <v>1.9420360649999999E-2</v>
      </c>
      <c r="H659" s="33">
        <v>-9.9999997759999994E-3</v>
      </c>
      <c r="I659" s="34">
        <v>3.4378404409021402E-6</v>
      </c>
      <c r="J659" s="34">
        <v>5.2080652198864897E-6</v>
      </c>
      <c r="K659" s="34">
        <v>3.4378404409021402E-6</v>
      </c>
      <c r="L659" s="34">
        <v>5.2080652198864897E-6</v>
      </c>
      <c r="M659" s="14">
        <f t="shared" si="20"/>
        <v>0</v>
      </c>
      <c r="N659" s="14">
        <f t="shared" si="21"/>
        <v>1</v>
      </c>
      <c r="O659" s="42"/>
    </row>
    <row r="660" spans="1:15" ht="13.5" thickBot="1">
      <c r="A660" s="28">
        <v>44193</v>
      </c>
      <c r="B660" s="32">
        <v>2</v>
      </c>
      <c r="C660" s="33">
        <v>32279.20703125</v>
      </c>
      <c r="D660" s="33">
        <v>0</v>
      </c>
      <c r="E660" s="33">
        <v>0</v>
      </c>
      <c r="F660" s="33">
        <v>2.9420360427000001E-2</v>
      </c>
      <c r="G660" s="33">
        <v>1.9420360649999999E-2</v>
      </c>
      <c r="H660" s="33">
        <v>-9.9999997759999994E-3</v>
      </c>
      <c r="I660" s="34">
        <v>3.4378404409021402E-6</v>
      </c>
      <c r="J660" s="34">
        <v>5.2080652198864897E-6</v>
      </c>
      <c r="K660" s="34">
        <v>3.4378404409021402E-6</v>
      </c>
      <c r="L660" s="34">
        <v>5.2080652198864897E-6</v>
      </c>
      <c r="M660" s="14">
        <f t="shared" si="20"/>
        <v>0</v>
      </c>
      <c r="N660" s="14">
        <f t="shared" si="21"/>
        <v>1</v>
      </c>
      <c r="O660" s="42"/>
    </row>
    <row r="661" spans="1:15" ht="13.5" thickBot="1">
      <c r="A661" s="28">
        <v>44193</v>
      </c>
      <c r="B661" s="32">
        <v>3</v>
      </c>
      <c r="C661" s="33">
        <v>31853.333984375</v>
      </c>
      <c r="D661" s="33">
        <v>0</v>
      </c>
      <c r="E661" s="33">
        <v>0</v>
      </c>
      <c r="F661" s="33">
        <v>2.9420360427000001E-2</v>
      </c>
      <c r="G661" s="33">
        <v>1.9420360649999999E-2</v>
      </c>
      <c r="H661" s="33">
        <v>-9.9999997759999994E-3</v>
      </c>
      <c r="I661" s="34">
        <v>3.4378404409021402E-6</v>
      </c>
      <c r="J661" s="34">
        <v>5.2080652198864897E-6</v>
      </c>
      <c r="K661" s="34">
        <v>3.4378404409021402E-6</v>
      </c>
      <c r="L661" s="34">
        <v>5.2080652198864897E-6</v>
      </c>
      <c r="M661" s="14">
        <f t="shared" si="20"/>
        <v>0</v>
      </c>
      <c r="N661" s="14">
        <f t="shared" si="21"/>
        <v>1</v>
      </c>
      <c r="O661" s="42"/>
    </row>
    <row r="662" spans="1:15" ht="13.5" thickBot="1">
      <c r="A662" s="28">
        <v>44193</v>
      </c>
      <c r="B662" s="32">
        <v>4</v>
      </c>
      <c r="C662" s="33">
        <v>31957.638671875</v>
      </c>
      <c r="D662" s="33">
        <v>0</v>
      </c>
      <c r="E662" s="33">
        <v>0</v>
      </c>
      <c r="F662" s="33">
        <v>2.9420360427000001E-2</v>
      </c>
      <c r="G662" s="33">
        <v>1.9420360649999999E-2</v>
      </c>
      <c r="H662" s="33">
        <v>-9.9999997759999994E-3</v>
      </c>
      <c r="I662" s="34">
        <v>3.4378404409021402E-6</v>
      </c>
      <c r="J662" s="34">
        <v>5.2080652198864897E-6</v>
      </c>
      <c r="K662" s="34">
        <v>3.4378404409021402E-6</v>
      </c>
      <c r="L662" s="34">
        <v>5.2080652198864897E-6</v>
      </c>
      <c r="M662" s="14">
        <f t="shared" si="20"/>
        <v>0</v>
      </c>
      <c r="N662" s="14">
        <f t="shared" si="21"/>
        <v>1</v>
      </c>
      <c r="O662" s="42"/>
    </row>
    <row r="663" spans="1:15" ht="13.5" thickBot="1">
      <c r="A663" s="28">
        <v>44193</v>
      </c>
      <c r="B663" s="32">
        <v>5</v>
      </c>
      <c r="C663" s="33">
        <v>32610.658203125</v>
      </c>
      <c r="D663" s="33">
        <v>0</v>
      </c>
      <c r="E663" s="33">
        <v>0</v>
      </c>
      <c r="F663" s="33">
        <v>2.9420360427000001E-2</v>
      </c>
      <c r="G663" s="33">
        <v>1.9420360649999999E-2</v>
      </c>
      <c r="H663" s="33">
        <v>-9.9999997759999994E-3</v>
      </c>
      <c r="I663" s="34">
        <v>3.4378404409021402E-6</v>
      </c>
      <c r="J663" s="34">
        <v>5.2080652198864897E-6</v>
      </c>
      <c r="K663" s="34">
        <v>3.4378404409021402E-6</v>
      </c>
      <c r="L663" s="34">
        <v>5.2080652198864897E-6</v>
      </c>
      <c r="M663" s="14">
        <f t="shared" si="20"/>
        <v>0</v>
      </c>
      <c r="N663" s="14">
        <f t="shared" si="21"/>
        <v>1</v>
      </c>
      <c r="O663" s="42"/>
    </row>
    <row r="664" spans="1:15" ht="13.5" thickBot="1">
      <c r="A664" s="28">
        <v>44193</v>
      </c>
      <c r="B664" s="32">
        <v>6</v>
      </c>
      <c r="C664" s="33">
        <v>34012.79296875</v>
      </c>
      <c r="D664" s="33">
        <v>0</v>
      </c>
      <c r="E664" s="33">
        <v>0</v>
      </c>
      <c r="F664" s="33">
        <v>2.9420360427000001E-2</v>
      </c>
      <c r="G664" s="33">
        <v>1.9420360649999999E-2</v>
      </c>
      <c r="H664" s="33">
        <v>-9.9999997759999994E-3</v>
      </c>
      <c r="I664" s="34">
        <v>3.4378404409021402E-6</v>
      </c>
      <c r="J664" s="34">
        <v>5.2080652198864897E-6</v>
      </c>
      <c r="K664" s="34">
        <v>3.4378404409021402E-6</v>
      </c>
      <c r="L664" s="34">
        <v>5.2080652198864897E-6</v>
      </c>
      <c r="M664" s="14">
        <f t="shared" si="20"/>
        <v>0</v>
      </c>
      <c r="N664" s="14">
        <f t="shared" si="21"/>
        <v>1</v>
      </c>
      <c r="O664" s="42"/>
    </row>
    <row r="665" spans="1:15" ht="13.5" thickBot="1">
      <c r="A665" s="28">
        <v>44193</v>
      </c>
      <c r="B665" s="32">
        <v>7</v>
      </c>
      <c r="C665" s="33">
        <v>36008.4140625</v>
      </c>
      <c r="D665" s="33">
        <v>0</v>
      </c>
      <c r="E665" s="33">
        <v>0</v>
      </c>
      <c r="F665" s="33">
        <v>2.9420360427000001E-2</v>
      </c>
      <c r="G665" s="33">
        <v>1.9420360649999999E-2</v>
      </c>
      <c r="H665" s="33">
        <v>-9.9999997759999994E-3</v>
      </c>
      <c r="I665" s="34">
        <v>3.4378404409021402E-6</v>
      </c>
      <c r="J665" s="34">
        <v>5.2080652198864897E-6</v>
      </c>
      <c r="K665" s="34">
        <v>3.4378404409021402E-6</v>
      </c>
      <c r="L665" s="34">
        <v>5.2080652198864897E-6</v>
      </c>
      <c r="M665" s="14">
        <f t="shared" si="20"/>
        <v>0</v>
      </c>
      <c r="N665" s="14">
        <f t="shared" si="21"/>
        <v>1</v>
      </c>
      <c r="O665" s="42"/>
    </row>
    <row r="666" spans="1:15" ht="13.5" thickBot="1">
      <c r="A666" s="28">
        <v>44193</v>
      </c>
      <c r="B666" s="32">
        <v>8</v>
      </c>
      <c r="C666" s="33">
        <v>37565.32421875</v>
      </c>
      <c r="D666" s="33">
        <v>8.9</v>
      </c>
      <c r="E666" s="33">
        <v>17.3</v>
      </c>
      <c r="F666" s="33">
        <v>11.462851881157</v>
      </c>
      <c r="G666" s="33">
        <v>11.800912197922999</v>
      </c>
      <c r="H666" s="33">
        <v>0.33806031676600001</v>
      </c>
      <c r="I666" s="34">
        <v>5.1352667600000005E-4</v>
      </c>
      <c r="J666" s="34">
        <v>4.5368239999999998E-4</v>
      </c>
      <c r="K666" s="34">
        <v>9.7346217E-4</v>
      </c>
      <c r="L666" s="34">
        <v>1.0333064460000001E-3</v>
      </c>
      <c r="M666" s="14">
        <f t="shared" si="20"/>
        <v>1</v>
      </c>
      <c r="N666" s="14">
        <f t="shared" si="21"/>
        <v>0</v>
      </c>
      <c r="O666" s="42"/>
    </row>
    <row r="667" spans="1:15" ht="13.5" thickBot="1">
      <c r="A667" s="28">
        <v>44193</v>
      </c>
      <c r="B667" s="32">
        <v>9</v>
      </c>
      <c r="C667" s="33">
        <v>38461.98046875</v>
      </c>
      <c r="D667" s="33">
        <v>463.8</v>
      </c>
      <c r="E667" s="33">
        <v>468.5</v>
      </c>
      <c r="F667" s="33">
        <v>511.55318535735699</v>
      </c>
      <c r="G667" s="33">
        <v>518.82232480499601</v>
      </c>
      <c r="H667" s="33">
        <v>7.2691394476379996</v>
      </c>
      <c r="I667" s="34">
        <v>9.7401884939999992E-3</v>
      </c>
      <c r="J667" s="34">
        <v>8.4533873879999999E-3</v>
      </c>
      <c r="K667" s="34">
        <v>8.9081828289999995E-3</v>
      </c>
      <c r="L667" s="34">
        <v>7.6213817230000001E-3</v>
      </c>
      <c r="M667" s="14">
        <f t="shared" si="20"/>
        <v>1</v>
      </c>
      <c r="N667" s="14">
        <f t="shared" si="21"/>
        <v>1</v>
      </c>
      <c r="O667" s="42"/>
    </row>
    <row r="668" spans="1:15" ht="13.5" thickBot="1">
      <c r="A668" s="28">
        <v>44193</v>
      </c>
      <c r="B668" s="32">
        <v>10</v>
      </c>
      <c r="C668" s="33">
        <v>39170.36328125</v>
      </c>
      <c r="D668" s="33">
        <v>1888.1</v>
      </c>
      <c r="E668" s="33">
        <v>1895</v>
      </c>
      <c r="F668" s="33">
        <v>2335.4545669600202</v>
      </c>
      <c r="G668" s="33">
        <v>2349.7796451703298</v>
      </c>
      <c r="H668" s="33">
        <v>14.325078210299999</v>
      </c>
      <c r="I668" s="34">
        <v>8.1727676609999994E-2</v>
      </c>
      <c r="J668" s="34">
        <v>7.9191815711999999E-2</v>
      </c>
      <c r="K668" s="34">
        <v>8.0506221485000001E-2</v>
      </c>
      <c r="L668" s="34">
        <v>7.7970360587000007E-2</v>
      </c>
      <c r="M668" s="14">
        <f t="shared" si="20"/>
        <v>1</v>
      </c>
      <c r="N668" s="14">
        <f t="shared" si="21"/>
        <v>1</v>
      </c>
      <c r="O668" s="42"/>
    </row>
    <row r="669" spans="1:15" ht="13.5" thickBot="1">
      <c r="A669" s="28">
        <v>44193</v>
      </c>
      <c r="B669" s="32">
        <v>11</v>
      </c>
      <c r="C669" s="33">
        <v>39560.2421875</v>
      </c>
      <c r="D669" s="33">
        <v>2749.8</v>
      </c>
      <c r="E669" s="33">
        <v>2758.8</v>
      </c>
      <c r="F669" s="33">
        <v>2884.58920593229</v>
      </c>
      <c r="G669" s="33">
        <v>2893.5001975162099</v>
      </c>
      <c r="H669" s="33">
        <v>8.9109915839300005</v>
      </c>
      <c r="I669" s="34">
        <v>2.5438165607000001E-2</v>
      </c>
      <c r="J669" s="34">
        <v>2.3860719761000002E-2</v>
      </c>
      <c r="K669" s="34">
        <v>2.3844963269999998E-2</v>
      </c>
      <c r="L669" s="34">
        <v>2.2267517423999999E-2</v>
      </c>
      <c r="M669" s="14">
        <f t="shared" si="20"/>
        <v>1</v>
      </c>
      <c r="N669" s="14">
        <f t="shared" si="21"/>
        <v>1</v>
      </c>
      <c r="O669" s="42"/>
    </row>
    <row r="670" spans="1:15" ht="13.5" thickBot="1">
      <c r="A670" s="28">
        <v>44193</v>
      </c>
      <c r="B670" s="32">
        <v>12</v>
      </c>
      <c r="C670" s="33">
        <v>39928.62109375</v>
      </c>
      <c r="D670" s="33">
        <v>2908.9</v>
      </c>
      <c r="E670" s="33">
        <v>2917.9</v>
      </c>
      <c r="F670" s="33">
        <v>2838.8584273616498</v>
      </c>
      <c r="G670" s="33">
        <v>2849.35842640585</v>
      </c>
      <c r="H670" s="33">
        <v>10.499999044206</v>
      </c>
      <c r="I670" s="34">
        <v>1.0540197131E-2</v>
      </c>
      <c r="J670" s="34">
        <v>1.2398933020999999E-2</v>
      </c>
      <c r="K670" s="34">
        <v>1.2133399467000001E-2</v>
      </c>
      <c r="L670" s="34">
        <v>1.3992135358E-2</v>
      </c>
      <c r="M670" s="14">
        <f t="shared" si="20"/>
        <v>1</v>
      </c>
      <c r="N670" s="14">
        <f t="shared" si="21"/>
        <v>0</v>
      </c>
      <c r="O670" s="42"/>
    </row>
    <row r="671" spans="1:15" ht="13.5" thickBot="1">
      <c r="A671" s="28">
        <v>44193</v>
      </c>
      <c r="B671" s="32">
        <v>13</v>
      </c>
      <c r="C671" s="33">
        <v>39940.83203125</v>
      </c>
      <c r="D671" s="33">
        <v>2849.7</v>
      </c>
      <c r="E671" s="33">
        <v>2858.7</v>
      </c>
      <c r="F671" s="33">
        <v>2553.33622729732</v>
      </c>
      <c r="G671" s="33">
        <v>2620.9053447855799</v>
      </c>
      <c r="H671" s="33">
        <v>67.569117488264993</v>
      </c>
      <c r="I671" s="34">
        <v>4.0501797701E-2</v>
      </c>
      <c r="J671" s="34">
        <v>5.2463050575000003E-2</v>
      </c>
      <c r="K671" s="34">
        <v>4.2095000037000001E-2</v>
      </c>
      <c r="L671" s="34">
        <v>5.4056252912000002E-2</v>
      </c>
      <c r="M671" s="14">
        <f t="shared" si="20"/>
        <v>1</v>
      </c>
      <c r="N671" s="14">
        <f t="shared" si="21"/>
        <v>0</v>
      </c>
      <c r="O671" s="42"/>
    </row>
    <row r="672" spans="1:15" ht="13.5" thickBot="1">
      <c r="A672" s="28">
        <v>44193</v>
      </c>
      <c r="B672" s="32">
        <v>14</v>
      </c>
      <c r="C672" s="33">
        <v>39881.19921875</v>
      </c>
      <c r="D672" s="33">
        <v>2832.8</v>
      </c>
      <c r="E672" s="33">
        <v>2826.5</v>
      </c>
      <c r="F672" s="33">
        <v>2416.3043175717498</v>
      </c>
      <c r="G672" s="33">
        <v>2502.9591180715302</v>
      </c>
      <c r="H672" s="33">
        <v>86.654800499776997</v>
      </c>
      <c r="I672" s="34">
        <v>5.8389251535999998E-2</v>
      </c>
      <c r="J672" s="34">
        <v>7.3729099384999996E-2</v>
      </c>
      <c r="K672" s="34">
        <v>5.7274009899999999E-2</v>
      </c>
      <c r="L672" s="34">
        <v>7.2613857749000005E-2</v>
      </c>
      <c r="M672" s="14">
        <f t="shared" si="20"/>
        <v>1</v>
      </c>
      <c r="N672" s="14">
        <f t="shared" si="21"/>
        <v>0</v>
      </c>
      <c r="O672" s="42"/>
    </row>
    <row r="673" spans="1:15" ht="13.5" thickBot="1">
      <c r="A673" s="28">
        <v>44193</v>
      </c>
      <c r="B673" s="32">
        <v>15</v>
      </c>
      <c r="C673" s="33">
        <v>39776.7578125</v>
      </c>
      <c r="D673" s="33">
        <v>2418.9</v>
      </c>
      <c r="E673" s="33">
        <v>2418.9</v>
      </c>
      <c r="F673" s="33">
        <v>2801.4535361380399</v>
      </c>
      <c r="G673" s="33">
        <v>2822.23213469032</v>
      </c>
      <c r="H673" s="33">
        <v>20.778598552279998</v>
      </c>
      <c r="I673" s="34">
        <v>7.1398855494000005E-2</v>
      </c>
      <c r="J673" s="34">
        <v>6.7720576409000005E-2</v>
      </c>
      <c r="K673" s="34">
        <v>7.1398855494000005E-2</v>
      </c>
      <c r="L673" s="34">
        <v>6.7720576409000005E-2</v>
      </c>
      <c r="M673" s="14">
        <f t="shared" si="20"/>
        <v>1</v>
      </c>
      <c r="N673" s="14">
        <f t="shared" si="21"/>
        <v>1</v>
      </c>
      <c r="O673" s="42"/>
    </row>
    <row r="674" spans="1:15" ht="13.5" thickBot="1">
      <c r="A674" s="28">
        <v>44193</v>
      </c>
      <c r="B674" s="32">
        <v>16</v>
      </c>
      <c r="C674" s="33">
        <v>39681.203125</v>
      </c>
      <c r="D674" s="33">
        <v>1898</v>
      </c>
      <c r="E674" s="33">
        <v>1884.3</v>
      </c>
      <c r="F674" s="33">
        <v>2121.2095348174098</v>
      </c>
      <c r="G674" s="33">
        <v>2122.1669144286702</v>
      </c>
      <c r="H674" s="33">
        <v>0.95737961126500004</v>
      </c>
      <c r="I674" s="34">
        <v>3.9682583541000002E-2</v>
      </c>
      <c r="J674" s="34">
        <v>3.9513105827000003E-2</v>
      </c>
      <c r="K674" s="34">
        <v>4.2107791542999998E-2</v>
      </c>
      <c r="L674" s="34">
        <v>4.1938313828E-2</v>
      </c>
      <c r="M674" s="14">
        <f t="shared" si="20"/>
        <v>1</v>
      </c>
      <c r="N674" s="14">
        <f t="shared" si="21"/>
        <v>1</v>
      </c>
      <c r="O674" s="42"/>
    </row>
    <row r="675" spans="1:15" ht="13.5" thickBot="1">
      <c r="A675" s="28">
        <v>44193</v>
      </c>
      <c r="B675" s="32">
        <v>17</v>
      </c>
      <c r="C675" s="33">
        <v>39741.6015625</v>
      </c>
      <c r="D675" s="33">
        <v>984.9</v>
      </c>
      <c r="E675" s="33">
        <v>984.9</v>
      </c>
      <c r="F675" s="33">
        <v>766.89028566512798</v>
      </c>
      <c r="G675" s="33">
        <v>768.02216328817099</v>
      </c>
      <c r="H675" s="33">
        <v>1.1318776230430001</v>
      </c>
      <c r="I675" s="34">
        <v>3.8392252914000002E-2</v>
      </c>
      <c r="J675" s="34">
        <v>3.8592620699999997E-2</v>
      </c>
      <c r="K675" s="34">
        <v>3.8392252914000002E-2</v>
      </c>
      <c r="L675" s="34">
        <v>3.8592620699999997E-2</v>
      </c>
      <c r="M675" s="14">
        <f t="shared" si="20"/>
        <v>1</v>
      </c>
      <c r="N675" s="14">
        <f t="shared" si="21"/>
        <v>0</v>
      </c>
      <c r="O675" s="42"/>
    </row>
    <row r="676" spans="1:15" ht="13.5" thickBot="1">
      <c r="A676" s="28">
        <v>44193</v>
      </c>
      <c r="B676" s="32">
        <v>18</v>
      </c>
      <c r="C676" s="33">
        <v>40773.1484375</v>
      </c>
      <c r="D676" s="33">
        <v>199</v>
      </c>
      <c r="E676" s="33">
        <v>188.9</v>
      </c>
      <c r="F676" s="33">
        <v>125.59912353758401</v>
      </c>
      <c r="G676" s="33">
        <v>125.725047746206</v>
      </c>
      <c r="H676" s="33">
        <v>0.12592420862199999</v>
      </c>
      <c r="I676" s="34">
        <v>1.2971313905E-2</v>
      </c>
      <c r="J676" s="34">
        <v>1.2993605320999999E-2</v>
      </c>
      <c r="K676" s="34">
        <v>1.1183386839E-2</v>
      </c>
      <c r="L676" s="34">
        <v>1.1205678254E-2</v>
      </c>
      <c r="M676" s="14">
        <f t="shared" si="20"/>
        <v>1</v>
      </c>
      <c r="N676" s="14">
        <f t="shared" si="21"/>
        <v>0</v>
      </c>
      <c r="O676" s="42"/>
    </row>
    <row r="677" spans="1:15" ht="13.5" thickBot="1">
      <c r="A677" s="28">
        <v>44193</v>
      </c>
      <c r="B677" s="32">
        <v>19</v>
      </c>
      <c r="C677" s="33">
        <v>42164.34765625</v>
      </c>
      <c r="D677" s="33">
        <v>0</v>
      </c>
      <c r="E677" s="33">
        <v>0</v>
      </c>
      <c r="F677" s="33">
        <v>2.4338377481000002E-2</v>
      </c>
      <c r="G677" s="33">
        <v>2.3941813292E-2</v>
      </c>
      <c r="H677" s="33">
        <v>-3.9656418799999997E-4</v>
      </c>
      <c r="I677" s="34">
        <v>4.2382392091586499E-6</v>
      </c>
      <c r="J677" s="34">
        <v>4.3084399860723003E-6</v>
      </c>
      <c r="K677" s="34">
        <v>4.2382392091586499E-6</v>
      </c>
      <c r="L677" s="34">
        <v>4.3084399860723003E-6</v>
      </c>
      <c r="M677" s="14">
        <f t="shared" si="20"/>
        <v>0</v>
      </c>
      <c r="N677" s="14">
        <f t="shared" si="21"/>
        <v>1</v>
      </c>
      <c r="O677" s="42"/>
    </row>
    <row r="678" spans="1:15" ht="13.5" thickBot="1">
      <c r="A678" s="28">
        <v>44193</v>
      </c>
      <c r="B678" s="32">
        <v>20</v>
      </c>
      <c r="C678" s="33">
        <v>41530.4921875</v>
      </c>
      <c r="D678" s="33">
        <v>0</v>
      </c>
      <c r="E678" s="33">
        <v>0</v>
      </c>
      <c r="F678" s="33">
        <v>1.4807925995E-2</v>
      </c>
      <c r="G678" s="33">
        <v>1.4807925995E-2</v>
      </c>
      <c r="H678" s="33">
        <v>0</v>
      </c>
      <c r="I678" s="34">
        <v>2.6213358108033801E-6</v>
      </c>
      <c r="J678" s="34">
        <v>2.6213358108033801E-6</v>
      </c>
      <c r="K678" s="34">
        <v>2.6213358108033801E-6</v>
      </c>
      <c r="L678" s="34">
        <v>2.6213358108033801E-6</v>
      </c>
      <c r="M678" s="14">
        <f t="shared" si="20"/>
        <v>0</v>
      </c>
      <c r="N678" s="14">
        <f t="shared" si="21"/>
        <v>1</v>
      </c>
      <c r="O678" s="42"/>
    </row>
    <row r="679" spans="1:15" ht="13.5" thickBot="1">
      <c r="A679" s="28">
        <v>44193</v>
      </c>
      <c r="B679" s="32">
        <v>21</v>
      </c>
      <c r="C679" s="33">
        <v>40615.0078125</v>
      </c>
      <c r="D679" s="33">
        <v>0</v>
      </c>
      <c r="E679" s="33">
        <v>0</v>
      </c>
      <c r="F679" s="33">
        <v>1.4807925995E-2</v>
      </c>
      <c r="G679" s="33">
        <v>1.4807925995E-2</v>
      </c>
      <c r="H679" s="33">
        <v>0</v>
      </c>
      <c r="I679" s="34">
        <v>2.6213358108033801E-6</v>
      </c>
      <c r="J679" s="34">
        <v>2.6213358108033801E-6</v>
      </c>
      <c r="K679" s="34">
        <v>2.6213358108033801E-6</v>
      </c>
      <c r="L679" s="34">
        <v>2.6213358108033801E-6</v>
      </c>
      <c r="M679" s="14">
        <f t="shared" si="20"/>
        <v>0</v>
      </c>
      <c r="N679" s="14">
        <f t="shared" si="21"/>
        <v>1</v>
      </c>
      <c r="O679" s="42"/>
    </row>
    <row r="680" spans="1:15" ht="13.5" thickBot="1">
      <c r="A680" s="28">
        <v>44193</v>
      </c>
      <c r="B680" s="32">
        <v>22</v>
      </c>
      <c r="C680" s="33">
        <v>39297.484375</v>
      </c>
      <c r="D680" s="33">
        <v>0</v>
      </c>
      <c r="E680" s="33">
        <v>0</v>
      </c>
      <c r="F680" s="33">
        <v>1.4807925995E-2</v>
      </c>
      <c r="G680" s="33">
        <v>1.4807925995E-2</v>
      </c>
      <c r="H680" s="33">
        <v>0</v>
      </c>
      <c r="I680" s="34">
        <v>2.6213358108033801E-6</v>
      </c>
      <c r="J680" s="34">
        <v>2.6213358108033801E-6</v>
      </c>
      <c r="K680" s="34">
        <v>2.6213358108033801E-6</v>
      </c>
      <c r="L680" s="34">
        <v>2.6213358108033801E-6</v>
      </c>
      <c r="M680" s="14">
        <f t="shared" si="20"/>
        <v>0</v>
      </c>
      <c r="N680" s="14">
        <f t="shared" si="21"/>
        <v>1</v>
      </c>
      <c r="O680" s="42"/>
    </row>
    <row r="681" spans="1:15" ht="13.5" thickBot="1">
      <c r="A681" s="28">
        <v>44193</v>
      </c>
      <c r="B681" s="32">
        <v>23</v>
      </c>
      <c r="C681" s="33">
        <v>37420.73046875</v>
      </c>
      <c r="D681" s="33">
        <v>0</v>
      </c>
      <c r="E681" s="33">
        <v>0</v>
      </c>
      <c r="F681" s="33">
        <v>1.4807925995E-2</v>
      </c>
      <c r="G681" s="33">
        <v>1.4807925995E-2</v>
      </c>
      <c r="H681" s="33">
        <v>0</v>
      </c>
      <c r="I681" s="34">
        <v>2.6213358108033801E-6</v>
      </c>
      <c r="J681" s="34">
        <v>2.6213358108033801E-6</v>
      </c>
      <c r="K681" s="34">
        <v>2.6213358108033801E-6</v>
      </c>
      <c r="L681" s="34">
        <v>2.6213358108033801E-6</v>
      </c>
      <c r="M681" s="14">
        <f t="shared" si="20"/>
        <v>0</v>
      </c>
      <c r="N681" s="14">
        <f t="shared" si="21"/>
        <v>1</v>
      </c>
      <c r="O681" s="42"/>
    </row>
    <row r="682" spans="1:15" ht="13.5" thickBot="1">
      <c r="A682" s="28">
        <v>44193</v>
      </c>
      <c r="B682" s="32">
        <v>24</v>
      </c>
      <c r="C682" s="33">
        <v>35558.68359375</v>
      </c>
      <c r="D682" s="33">
        <v>0</v>
      </c>
      <c r="E682" s="33">
        <v>0</v>
      </c>
      <c r="F682" s="33">
        <v>1.4807925995E-2</v>
      </c>
      <c r="G682" s="33">
        <v>1.4807925995E-2</v>
      </c>
      <c r="H682" s="33">
        <v>0</v>
      </c>
      <c r="I682" s="34">
        <v>2.6213358108033801E-6</v>
      </c>
      <c r="J682" s="34">
        <v>2.6213358108033801E-6</v>
      </c>
      <c r="K682" s="34">
        <v>2.6213358108033801E-6</v>
      </c>
      <c r="L682" s="34">
        <v>2.6213358108033801E-6</v>
      </c>
      <c r="M682" s="14">
        <f t="shared" si="20"/>
        <v>0</v>
      </c>
      <c r="N682" s="14">
        <f t="shared" si="21"/>
        <v>1</v>
      </c>
      <c r="O682" s="42"/>
    </row>
    <row r="683" spans="1:15" ht="13.5" thickBot="1">
      <c r="A683" s="28">
        <v>44194</v>
      </c>
      <c r="B683" s="32">
        <v>1</v>
      </c>
      <c r="C683" s="33">
        <v>33747.5</v>
      </c>
      <c r="D683" s="33">
        <v>0</v>
      </c>
      <c r="E683" s="33">
        <v>0</v>
      </c>
      <c r="F683" s="33">
        <v>1.4807925995E-2</v>
      </c>
      <c r="G683" s="33">
        <v>8.1474593654999997E-2</v>
      </c>
      <c r="H683" s="33">
        <v>6.6666667659999998E-2</v>
      </c>
      <c r="I683" s="34">
        <v>1.4422834777005799E-5</v>
      </c>
      <c r="J683" s="34">
        <v>2.6213358108033801E-6</v>
      </c>
      <c r="K683" s="34">
        <v>1.4422834777005799E-5</v>
      </c>
      <c r="L683" s="34">
        <v>2.6213358108033801E-6</v>
      </c>
      <c r="M683" s="14">
        <f t="shared" si="20"/>
        <v>0</v>
      </c>
      <c r="N683" s="14">
        <f t="shared" si="21"/>
        <v>1</v>
      </c>
      <c r="O683" s="42"/>
    </row>
    <row r="684" spans="1:15" ht="13.5" thickBot="1">
      <c r="A684" s="28">
        <v>44194</v>
      </c>
      <c r="B684" s="32">
        <v>2</v>
      </c>
      <c r="C684" s="33">
        <v>32583.59375</v>
      </c>
      <c r="D684" s="33">
        <v>0</v>
      </c>
      <c r="E684" s="33">
        <v>0</v>
      </c>
      <c r="F684" s="33">
        <v>1.4807925995E-2</v>
      </c>
      <c r="G684" s="33">
        <v>0.26480792972</v>
      </c>
      <c r="H684" s="33">
        <v>0.25000000372499998</v>
      </c>
      <c r="I684" s="34">
        <v>4.6876956934062403E-5</v>
      </c>
      <c r="J684" s="34">
        <v>2.6213358108033801E-6</v>
      </c>
      <c r="K684" s="34">
        <v>4.6876956934062403E-5</v>
      </c>
      <c r="L684" s="34">
        <v>2.6213358108033801E-6</v>
      </c>
      <c r="M684" s="14">
        <f t="shared" si="20"/>
        <v>0</v>
      </c>
      <c r="N684" s="14">
        <f t="shared" si="21"/>
        <v>1</v>
      </c>
      <c r="O684" s="42"/>
    </row>
    <row r="685" spans="1:15" ht="13.5" thickBot="1">
      <c r="A685" s="28">
        <v>44194</v>
      </c>
      <c r="B685" s="32">
        <v>3</v>
      </c>
      <c r="C685" s="33">
        <v>31913.197265625</v>
      </c>
      <c r="D685" s="33">
        <v>0</v>
      </c>
      <c r="E685" s="33">
        <v>0</v>
      </c>
      <c r="F685" s="33">
        <v>1.4807925995E-2</v>
      </c>
      <c r="G685" s="33">
        <v>8.1474593654999997E-2</v>
      </c>
      <c r="H685" s="33">
        <v>6.6666667659999998E-2</v>
      </c>
      <c r="I685" s="34">
        <v>1.4422834777005799E-5</v>
      </c>
      <c r="J685" s="34">
        <v>2.6213358108033801E-6</v>
      </c>
      <c r="K685" s="34">
        <v>1.4422834777005799E-5</v>
      </c>
      <c r="L685" s="34">
        <v>2.6213358108033801E-6</v>
      </c>
      <c r="M685" s="14">
        <f t="shared" si="20"/>
        <v>0</v>
      </c>
      <c r="N685" s="14">
        <f t="shared" si="21"/>
        <v>1</v>
      </c>
      <c r="O685" s="42"/>
    </row>
    <row r="686" spans="1:15" ht="13.5" thickBot="1">
      <c r="A686" s="28">
        <v>44194</v>
      </c>
      <c r="B686" s="32">
        <v>4</v>
      </c>
      <c r="C686" s="33">
        <v>31717.642578125</v>
      </c>
      <c r="D686" s="33">
        <v>0</v>
      </c>
      <c r="E686" s="33">
        <v>0</v>
      </c>
      <c r="F686" s="33">
        <v>1.4807925995E-2</v>
      </c>
      <c r="G686" s="33">
        <v>0.16480792823000001</v>
      </c>
      <c r="H686" s="33">
        <v>0.15000000223500001</v>
      </c>
      <c r="I686" s="34">
        <v>2.9174708484758801E-5</v>
      </c>
      <c r="J686" s="34">
        <v>2.6213358108033801E-6</v>
      </c>
      <c r="K686" s="34">
        <v>2.9174708484758801E-5</v>
      </c>
      <c r="L686" s="34">
        <v>2.6213358108033801E-6</v>
      </c>
      <c r="M686" s="14">
        <f t="shared" si="20"/>
        <v>0</v>
      </c>
      <c r="N686" s="14">
        <f t="shared" si="21"/>
        <v>1</v>
      </c>
      <c r="O686" s="42"/>
    </row>
    <row r="687" spans="1:15" ht="13.5" thickBot="1">
      <c r="A687" s="28">
        <v>44194</v>
      </c>
      <c r="B687" s="32">
        <v>5</v>
      </c>
      <c r="C687" s="33">
        <v>32006.712890625</v>
      </c>
      <c r="D687" s="33">
        <v>0</v>
      </c>
      <c r="E687" s="33">
        <v>0</v>
      </c>
      <c r="F687" s="33">
        <v>1.4807925995E-2</v>
      </c>
      <c r="G687" s="33">
        <v>0.314807930465</v>
      </c>
      <c r="H687" s="33">
        <v>0.30000000447000003</v>
      </c>
      <c r="I687" s="34">
        <v>5.5728081158714202E-5</v>
      </c>
      <c r="J687" s="34">
        <v>2.6213358108033801E-6</v>
      </c>
      <c r="K687" s="34">
        <v>5.5728081158714202E-5</v>
      </c>
      <c r="L687" s="34">
        <v>2.6213358108033801E-6</v>
      </c>
      <c r="M687" s="14">
        <f t="shared" si="20"/>
        <v>0</v>
      </c>
      <c r="N687" s="14">
        <f t="shared" si="21"/>
        <v>1</v>
      </c>
      <c r="O687" s="42"/>
    </row>
    <row r="688" spans="1:15" ht="13.5" thickBot="1">
      <c r="A688" s="28">
        <v>44194</v>
      </c>
      <c r="B688" s="32">
        <v>6</v>
      </c>
      <c r="C688" s="33">
        <v>33099.4765625</v>
      </c>
      <c r="D688" s="33">
        <v>0</v>
      </c>
      <c r="E688" s="33">
        <v>0</v>
      </c>
      <c r="F688" s="33">
        <v>1.4807925995E-2</v>
      </c>
      <c r="G688" s="33">
        <v>4.8141259824999998E-2</v>
      </c>
      <c r="H688" s="33">
        <v>3.3333333829999999E-2</v>
      </c>
      <c r="I688" s="34">
        <v>8.5220852939045795E-6</v>
      </c>
      <c r="J688" s="34">
        <v>2.6213358108033801E-6</v>
      </c>
      <c r="K688" s="34">
        <v>8.5220852939045795E-6</v>
      </c>
      <c r="L688" s="34">
        <v>2.6213358108033801E-6</v>
      </c>
      <c r="M688" s="14">
        <f t="shared" si="20"/>
        <v>0</v>
      </c>
      <c r="N688" s="14">
        <f t="shared" si="21"/>
        <v>1</v>
      </c>
      <c r="O688" s="42"/>
    </row>
    <row r="689" spans="1:15" ht="13.5" thickBot="1">
      <c r="A689" s="28">
        <v>44194</v>
      </c>
      <c r="B689" s="32">
        <v>7</v>
      </c>
      <c r="C689" s="33">
        <v>34882.20703125</v>
      </c>
      <c r="D689" s="33">
        <v>0</v>
      </c>
      <c r="E689" s="33">
        <v>0</v>
      </c>
      <c r="F689" s="33">
        <v>1.4807925995E-2</v>
      </c>
      <c r="G689" s="33">
        <v>1.4807925995E-2</v>
      </c>
      <c r="H689" s="33">
        <v>0</v>
      </c>
      <c r="I689" s="34">
        <v>2.6213358108033801E-6</v>
      </c>
      <c r="J689" s="34">
        <v>2.6213358108033801E-6</v>
      </c>
      <c r="K689" s="34">
        <v>2.6213358108033801E-6</v>
      </c>
      <c r="L689" s="34">
        <v>2.6213358108033801E-6</v>
      </c>
      <c r="M689" s="14">
        <f t="shared" si="20"/>
        <v>0</v>
      </c>
      <c r="N689" s="14">
        <f t="shared" si="21"/>
        <v>1</v>
      </c>
      <c r="O689" s="42"/>
    </row>
    <row r="690" spans="1:15" ht="13.5" thickBot="1">
      <c r="A690" s="28">
        <v>44194</v>
      </c>
      <c r="B690" s="32">
        <v>8</v>
      </c>
      <c r="C690" s="33">
        <v>36227.359375</v>
      </c>
      <c r="D690" s="33">
        <v>4.5</v>
      </c>
      <c r="E690" s="33">
        <v>4.2</v>
      </c>
      <c r="F690" s="33">
        <v>7.8202369457380003</v>
      </c>
      <c r="G690" s="33">
        <v>7.777115363868</v>
      </c>
      <c r="H690" s="33">
        <v>-4.3121581870000002E-2</v>
      </c>
      <c r="I690" s="34">
        <v>5.8012309500000004E-4</v>
      </c>
      <c r="J690" s="34">
        <v>5.8775658399999999E-4</v>
      </c>
      <c r="K690" s="34">
        <v>6.3322983900000003E-4</v>
      </c>
      <c r="L690" s="34">
        <v>6.4086332899999997E-4</v>
      </c>
      <c r="M690" s="14">
        <f t="shared" si="20"/>
        <v>1</v>
      </c>
      <c r="N690" s="14">
        <f t="shared" si="21"/>
        <v>1</v>
      </c>
      <c r="O690" s="42"/>
    </row>
    <row r="691" spans="1:15" ht="13.5" thickBot="1">
      <c r="A691" s="28">
        <v>44194</v>
      </c>
      <c r="B691" s="32">
        <v>9</v>
      </c>
      <c r="C691" s="33">
        <v>37104.77734375</v>
      </c>
      <c r="D691" s="33">
        <v>251.4</v>
      </c>
      <c r="E691" s="33">
        <v>244.6</v>
      </c>
      <c r="F691" s="33">
        <v>384.37382973503799</v>
      </c>
      <c r="G691" s="33">
        <v>444.12394255205601</v>
      </c>
      <c r="H691" s="33">
        <v>59.750112817016998</v>
      </c>
      <c r="I691" s="34">
        <v>3.4116470623000002E-2</v>
      </c>
      <c r="J691" s="34">
        <v>2.3539357361000001E-2</v>
      </c>
      <c r="K691" s="34">
        <v>3.5320223499999998E-2</v>
      </c>
      <c r="L691" s="34">
        <v>2.4743110238E-2</v>
      </c>
      <c r="M691" s="14">
        <f t="shared" si="20"/>
        <v>1</v>
      </c>
      <c r="N691" s="14">
        <f t="shared" si="21"/>
        <v>1</v>
      </c>
      <c r="O691" s="42"/>
    </row>
    <row r="692" spans="1:15" ht="13.5" thickBot="1">
      <c r="A692" s="28">
        <v>44194</v>
      </c>
      <c r="B692" s="32">
        <v>10</v>
      </c>
      <c r="C692" s="33">
        <v>38061.80859375</v>
      </c>
      <c r="D692" s="33">
        <v>1243</v>
      </c>
      <c r="E692" s="33">
        <v>1243</v>
      </c>
      <c r="F692" s="33">
        <v>867.34992619942295</v>
      </c>
      <c r="G692" s="33">
        <v>1720.1159219528099</v>
      </c>
      <c r="H692" s="33">
        <v>852.765995753384</v>
      </c>
      <c r="I692" s="34">
        <v>8.4460244636000006E-2</v>
      </c>
      <c r="J692" s="34">
        <v>6.6498508373000004E-2</v>
      </c>
      <c r="K692" s="34">
        <v>8.4460244636000006E-2</v>
      </c>
      <c r="L692" s="34">
        <v>6.6498508373000004E-2</v>
      </c>
      <c r="M692" s="14">
        <f t="shared" si="20"/>
        <v>1</v>
      </c>
      <c r="N692" s="14">
        <f t="shared" si="21"/>
        <v>1</v>
      </c>
      <c r="O692" s="42"/>
    </row>
    <row r="693" spans="1:15" ht="13.5" thickBot="1">
      <c r="A693" s="28">
        <v>44194</v>
      </c>
      <c r="B693" s="32">
        <v>11</v>
      </c>
      <c r="C693" s="33">
        <v>38813.58984375</v>
      </c>
      <c r="D693" s="33">
        <v>2150.9</v>
      </c>
      <c r="E693" s="33">
        <v>2150.9</v>
      </c>
      <c r="F693" s="33">
        <v>1173.4921585228101</v>
      </c>
      <c r="G693" s="33">
        <v>2445.7663727700101</v>
      </c>
      <c r="H693" s="33">
        <v>1272.2742142472</v>
      </c>
      <c r="I693" s="34">
        <v>5.2197977122999999E-2</v>
      </c>
      <c r="J693" s="34">
        <v>0.17302316188299999</v>
      </c>
      <c r="K693" s="34">
        <v>5.2197977122999999E-2</v>
      </c>
      <c r="L693" s="34">
        <v>0.17302316188299999</v>
      </c>
      <c r="M693" s="14">
        <f t="shared" si="20"/>
        <v>1</v>
      </c>
      <c r="N693" s="14">
        <f t="shared" si="21"/>
        <v>1</v>
      </c>
      <c r="O693" s="42"/>
    </row>
    <row r="694" spans="1:15" ht="13.5" thickBot="1">
      <c r="A694" s="28">
        <v>44194</v>
      </c>
      <c r="B694" s="32">
        <v>12</v>
      </c>
      <c r="C694" s="33">
        <v>39220.5625</v>
      </c>
      <c r="D694" s="33">
        <v>2445.6</v>
      </c>
      <c r="E694" s="33">
        <v>2445.6</v>
      </c>
      <c r="F694" s="33">
        <v>1501.10720110341</v>
      </c>
      <c r="G694" s="33">
        <v>2693.7361800317999</v>
      </c>
      <c r="H694" s="33">
        <v>1192.6289789283901</v>
      </c>
      <c r="I694" s="34">
        <v>4.3925682426999998E-2</v>
      </c>
      <c r="J694" s="34">
        <v>0.16719645935499999</v>
      </c>
      <c r="K694" s="34">
        <v>4.3925682426999998E-2</v>
      </c>
      <c r="L694" s="34">
        <v>0.16719645935499999</v>
      </c>
      <c r="M694" s="14">
        <f t="shared" si="20"/>
        <v>1</v>
      </c>
      <c r="N694" s="14">
        <f t="shared" si="21"/>
        <v>1</v>
      </c>
      <c r="O694" s="42"/>
    </row>
    <row r="695" spans="1:15" ht="13.5" thickBot="1">
      <c r="A695" s="28">
        <v>44194</v>
      </c>
      <c r="B695" s="32">
        <v>13</v>
      </c>
      <c r="C695" s="33">
        <v>39338.8828125</v>
      </c>
      <c r="D695" s="33">
        <v>2977.3</v>
      </c>
      <c r="E695" s="33">
        <v>2977.3</v>
      </c>
      <c r="F695" s="33">
        <v>1375.4886174968599</v>
      </c>
      <c r="G695" s="33">
        <v>2833.95881624194</v>
      </c>
      <c r="H695" s="33">
        <v>1458.4701987450801</v>
      </c>
      <c r="I695" s="34">
        <v>2.5374612099999999E-2</v>
      </c>
      <c r="J695" s="34">
        <v>0.28355662639399998</v>
      </c>
      <c r="K695" s="34">
        <v>2.5374612099999999E-2</v>
      </c>
      <c r="L695" s="34">
        <v>0.28355662639399998</v>
      </c>
      <c r="M695" s="14">
        <f t="shared" si="20"/>
        <v>1</v>
      </c>
      <c r="N695" s="14">
        <f t="shared" si="21"/>
        <v>0</v>
      </c>
      <c r="O695" s="42"/>
    </row>
    <row r="696" spans="1:15" ht="13.5" thickBot="1">
      <c r="A696" s="28">
        <v>44194</v>
      </c>
      <c r="B696" s="32">
        <v>14</v>
      </c>
      <c r="C696" s="33">
        <v>39315.15625</v>
      </c>
      <c r="D696" s="33">
        <v>3074.2</v>
      </c>
      <c r="E696" s="33">
        <v>3074.2</v>
      </c>
      <c r="F696" s="33">
        <v>1384.3346173002701</v>
      </c>
      <c r="G696" s="33">
        <v>2977.6210767704201</v>
      </c>
      <c r="H696" s="33">
        <v>1593.28645947015</v>
      </c>
      <c r="I696" s="34">
        <v>1.7096640685000001E-2</v>
      </c>
      <c r="J696" s="34">
        <v>0.29914416404600003</v>
      </c>
      <c r="K696" s="34">
        <v>1.7096640685000001E-2</v>
      </c>
      <c r="L696" s="34">
        <v>0.29914416404600003</v>
      </c>
      <c r="M696" s="14">
        <f t="shared" si="20"/>
        <v>1</v>
      </c>
      <c r="N696" s="14">
        <f t="shared" si="21"/>
        <v>0</v>
      </c>
      <c r="O696" s="42"/>
    </row>
    <row r="697" spans="1:15" ht="13.5" thickBot="1">
      <c r="A697" s="28">
        <v>44194</v>
      </c>
      <c r="B697" s="32">
        <v>15</v>
      </c>
      <c r="C697" s="33">
        <v>39138.1796875</v>
      </c>
      <c r="D697" s="33">
        <v>3168.8</v>
      </c>
      <c r="E697" s="33">
        <v>3168.8</v>
      </c>
      <c r="F697" s="33">
        <v>1336.5783147952</v>
      </c>
      <c r="G697" s="33">
        <v>3135.6010523254699</v>
      </c>
      <c r="H697" s="33">
        <v>1799.02273753027</v>
      </c>
      <c r="I697" s="34">
        <v>5.8769601120000001E-3</v>
      </c>
      <c r="J697" s="34">
        <v>0.32434443002300001</v>
      </c>
      <c r="K697" s="34">
        <v>5.8769601120000001E-3</v>
      </c>
      <c r="L697" s="34">
        <v>0.32434443002300001</v>
      </c>
      <c r="M697" s="14">
        <f t="shared" si="20"/>
        <v>1</v>
      </c>
      <c r="N697" s="14">
        <f t="shared" si="21"/>
        <v>0</v>
      </c>
      <c r="O697" s="42"/>
    </row>
    <row r="698" spans="1:15" ht="13.5" thickBot="1">
      <c r="A698" s="28">
        <v>44194</v>
      </c>
      <c r="B698" s="32">
        <v>16</v>
      </c>
      <c r="C698" s="33">
        <v>38932.28125</v>
      </c>
      <c r="D698" s="33">
        <v>2995.8</v>
      </c>
      <c r="E698" s="33">
        <v>2981</v>
      </c>
      <c r="F698" s="33">
        <v>1141.00904414052</v>
      </c>
      <c r="G698" s="33">
        <v>2967.9555114714799</v>
      </c>
      <c r="H698" s="33">
        <v>1826.9464673309601</v>
      </c>
      <c r="I698" s="34">
        <v>4.9291004649999999E-3</v>
      </c>
      <c r="J698" s="34">
        <v>0.32833969832799997</v>
      </c>
      <c r="K698" s="34">
        <v>2.3091677330000001E-3</v>
      </c>
      <c r="L698" s="34">
        <v>0.325719765597</v>
      </c>
      <c r="M698" s="14">
        <f t="shared" si="20"/>
        <v>1</v>
      </c>
      <c r="N698" s="14">
        <f t="shared" si="21"/>
        <v>0</v>
      </c>
      <c r="O698" s="42"/>
    </row>
    <row r="699" spans="1:15" ht="13.5" thickBot="1">
      <c r="A699" s="28">
        <v>44194</v>
      </c>
      <c r="B699" s="32">
        <v>17</v>
      </c>
      <c r="C699" s="33">
        <v>39051.78515625</v>
      </c>
      <c r="D699" s="33">
        <v>1871.7</v>
      </c>
      <c r="E699" s="33">
        <v>1865.3</v>
      </c>
      <c r="F699" s="33">
        <v>1513.85029718479</v>
      </c>
      <c r="G699" s="33">
        <v>2059.61423924052</v>
      </c>
      <c r="H699" s="33">
        <v>545.76394205573604</v>
      </c>
      <c r="I699" s="34">
        <v>3.3265045005999999E-2</v>
      </c>
      <c r="J699" s="34">
        <v>6.3347442522999994E-2</v>
      </c>
      <c r="K699" s="34">
        <v>3.4397988890000002E-2</v>
      </c>
      <c r="L699" s="34">
        <v>6.2214498638999999E-2</v>
      </c>
      <c r="M699" s="14">
        <f t="shared" si="20"/>
        <v>1</v>
      </c>
      <c r="N699" s="14">
        <f t="shared" si="21"/>
        <v>1</v>
      </c>
      <c r="O699" s="42"/>
    </row>
    <row r="700" spans="1:15" ht="13.5" thickBot="1">
      <c r="A700" s="28">
        <v>44194</v>
      </c>
      <c r="B700" s="32">
        <v>18</v>
      </c>
      <c r="C700" s="33">
        <v>39976.71875</v>
      </c>
      <c r="D700" s="33">
        <v>304.8</v>
      </c>
      <c r="E700" s="33">
        <v>296</v>
      </c>
      <c r="F700" s="33">
        <v>285.449409701018</v>
      </c>
      <c r="G700" s="33">
        <v>285.48805374178301</v>
      </c>
      <c r="H700" s="33">
        <v>3.8644040764999998E-2</v>
      </c>
      <c r="I700" s="34">
        <v>3.4186486559999998E-3</v>
      </c>
      <c r="J700" s="34">
        <v>3.42548952E-3</v>
      </c>
      <c r="K700" s="34">
        <v>1.860850815E-3</v>
      </c>
      <c r="L700" s="34">
        <v>1.867691679E-3</v>
      </c>
      <c r="M700" s="14">
        <f t="shared" si="20"/>
        <v>1</v>
      </c>
      <c r="N700" s="14">
        <f t="shared" si="21"/>
        <v>0</v>
      </c>
      <c r="O700" s="42"/>
    </row>
    <row r="701" spans="1:15" ht="13.5" thickBot="1">
      <c r="A701" s="28">
        <v>44194</v>
      </c>
      <c r="B701" s="32">
        <v>19</v>
      </c>
      <c r="C701" s="33">
        <v>41112.59765625</v>
      </c>
      <c r="D701" s="33">
        <v>0</v>
      </c>
      <c r="E701" s="33">
        <v>0</v>
      </c>
      <c r="F701" s="33">
        <v>3.8313863187000002E-2</v>
      </c>
      <c r="G701" s="33">
        <v>3.8334183187E-2</v>
      </c>
      <c r="H701" s="33">
        <v>2.0319999894127301E-5</v>
      </c>
      <c r="I701" s="34">
        <v>6.78601224770712E-6</v>
      </c>
      <c r="J701" s="34">
        <v>6.7824151508945699E-6</v>
      </c>
      <c r="K701" s="34">
        <v>6.78601224770712E-6</v>
      </c>
      <c r="L701" s="34">
        <v>6.7824151508945699E-6</v>
      </c>
      <c r="M701" s="14">
        <f t="shared" si="20"/>
        <v>0</v>
      </c>
      <c r="N701" s="14">
        <f t="shared" si="21"/>
        <v>1</v>
      </c>
      <c r="O701" s="42"/>
    </row>
    <row r="702" spans="1:15" ht="13.5" thickBot="1">
      <c r="A702" s="28">
        <v>44194</v>
      </c>
      <c r="B702" s="32">
        <v>20</v>
      </c>
      <c r="C702" s="33">
        <v>40550.47265625</v>
      </c>
      <c r="D702" s="33">
        <v>0</v>
      </c>
      <c r="E702" s="33">
        <v>0</v>
      </c>
      <c r="F702" s="33">
        <v>3.8567332865999997E-2</v>
      </c>
      <c r="G702" s="33">
        <v>3.8567332865999997E-2</v>
      </c>
      <c r="H702" s="33">
        <v>0</v>
      </c>
      <c r="I702" s="34">
        <v>6.8272849825622399E-6</v>
      </c>
      <c r="J702" s="34">
        <v>6.8272849825622399E-6</v>
      </c>
      <c r="K702" s="34">
        <v>6.8272849825622399E-6</v>
      </c>
      <c r="L702" s="34">
        <v>6.8272849825622399E-6</v>
      </c>
      <c r="M702" s="14">
        <f t="shared" si="20"/>
        <v>0</v>
      </c>
      <c r="N702" s="14">
        <f t="shared" si="21"/>
        <v>1</v>
      </c>
      <c r="O702" s="42"/>
    </row>
    <row r="703" spans="1:15" ht="13.5" thickBot="1">
      <c r="A703" s="28">
        <v>44194</v>
      </c>
      <c r="B703" s="32">
        <v>21</v>
      </c>
      <c r="C703" s="33">
        <v>39655.07421875</v>
      </c>
      <c r="D703" s="33">
        <v>0</v>
      </c>
      <c r="E703" s="33">
        <v>0</v>
      </c>
      <c r="F703" s="33">
        <v>3.8088650878000001E-2</v>
      </c>
      <c r="G703" s="33">
        <v>3.8088650878000001E-2</v>
      </c>
      <c r="H703" s="33">
        <v>0</v>
      </c>
      <c r="I703" s="34">
        <v>6.7425475089941196E-6</v>
      </c>
      <c r="J703" s="34">
        <v>6.7425475089941196E-6</v>
      </c>
      <c r="K703" s="34">
        <v>6.7425475089941196E-6</v>
      </c>
      <c r="L703" s="34">
        <v>6.7425475089941196E-6</v>
      </c>
      <c r="M703" s="14">
        <f t="shared" si="20"/>
        <v>0</v>
      </c>
      <c r="N703" s="14">
        <f t="shared" si="21"/>
        <v>1</v>
      </c>
      <c r="O703" s="42"/>
    </row>
    <row r="704" spans="1:15" ht="13.5" thickBot="1">
      <c r="A704" s="28">
        <v>44194</v>
      </c>
      <c r="B704" s="32">
        <v>22</v>
      </c>
      <c r="C704" s="33">
        <v>38547.44921875</v>
      </c>
      <c r="D704" s="33">
        <v>0</v>
      </c>
      <c r="E704" s="33">
        <v>0</v>
      </c>
      <c r="F704" s="33">
        <v>3.8088650878000001E-2</v>
      </c>
      <c r="G704" s="33">
        <v>3.8088650878000001E-2</v>
      </c>
      <c r="H704" s="33">
        <v>0</v>
      </c>
      <c r="I704" s="34">
        <v>6.7425475089941196E-6</v>
      </c>
      <c r="J704" s="34">
        <v>6.7425475089941196E-6</v>
      </c>
      <c r="K704" s="34">
        <v>6.7425475089941196E-6</v>
      </c>
      <c r="L704" s="34">
        <v>6.7425475089941196E-6</v>
      </c>
      <c r="M704" s="14">
        <f t="shared" si="20"/>
        <v>0</v>
      </c>
      <c r="N704" s="14">
        <f t="shared" si="21"/>
        <v>1</v>
      </c>
      <c r="O704" s="42"/>
    </row>
    <row r="705" spans="1:15" ht="13.5" thickBot="1">
      <c r="A705" s="28">
        <v>44194</v>
      </c>
      <c r="B705" s="32">
        <v>23</v>
      </c>
      <c r="C705" s="33">
        <v>36915.8828125</v>
      </c>
      <c r="D705" s="33">
        <v>0</v>
      </c>
      <c r="E705" s="33">
        <v>0</v>
      </c>
      <c r="F705" s="33">
        <v>3.8088650878000001E-2</v>
      </c>
      <c r="G705" s="33">
        <v>3.8088650878000001E-2</v>
      </c>
      <c r="H705" s="33">
        <v>0</v>
      </c>
      <c r="I705" s="34">
        <v>6.7425475089941196E-6</v>
      </c>
      <c r="J705" s="34">
        <v>6.7425475089941196E-6</v>
      </c>
      <c r="K705" s="34">
        <v>6.7425475089941196E-6</v>
      </c>
      <c r="L705" s="34">
        <v>6.7425475089941196E-6</v>
      </c>
      <c r="M705" s="14">
        <f t="shared" si="20"/>
        <v>0</v>
      </c>
      <c r="N705" s="14">
        <f t="shared" si="21"/>
        <v>1</v>
      </c>
      <c r="O705" s="42"/>
    </row>
    <row r="706" spans="1:15" ht="13.5" thickBot="1">
      <c r="A706" s="28">
        <v>44194</v>
      </c>
      <c r="B706" s="32">
        <v>24</v>
      </c>
      <c r="C706" s="33">
        <v>35132.7734375</v>
      </c>
      <c r="D706" s="33">
        <v>0</v>
      </c>
      <c r="E706" s="33">
        <v>0</v>
      </c>
      <c r="F706" s="33">
        <v>3.8088650878000001E-2</v>
      </c>
      <c r="G706" s="33">
        <v>3.8088650878000001E-2</v>
      </c>
      <c r="H706" s="33">
        <v>0</v>
      </c>
      <c r="I706" s="34">
        <v>6.7425475089941196E-6</v>
      </c>
      <c r="J706" s="34">
        <v>6.7425475089941196E-6</v>
      </c>
      <c r="K706" s="34">
        <v>6.7425475089941196E-6</v>
      </c>
      <c r="L706" s="34">
        <v>6.7425475089941196E-6</v>
      </c>
      <c r="M706" s="14">
        <f t="shared" si="20"/>
        <v>0</v>
      </c>
      <c r="N706" s="14">
        <f t="shared" si="21"/>
        <v>1</v>
      </c>
      <c r="O706" s="42"/>
    </row>
    <row r="707" spans="1:15" ht="13.5" thickBot="1">
      <c r="A707" s="28">
        <v>44195</v>
      </c>
      <c r="B707" s="32">
        <v>1</v>
      </c>
      <c r="C707" s="33">
        <v>33259.53125</v>
      </c>
      <c r="D707" s="33">
        <v>0</v>
      </c>
      <c r="E707" s="33">
        <v>0</v>
      </c>
      <c r="F707" s="33">
        <v>3.8088650878000001E-2</v>
      </c>
      <c r="G707" s="33">
        <v>0.23808865385799999</v>
      </c>
      <c r="H707" s="33">
        <v>0.20000000298000001</v>
      </c>
      <c r="I707" s="34">
        <v>4.2147044407601302E-5</v>
      </c>
      <c r="J707" s="34">
        <v>6.7425475089941196E-6</v>
      </c>
      <c r="K707" s="34">
        <v>4.2147044407601302E-5</v>
      </c>
      <c r="L707" s="34">
        <v>6.7425475089941196E-6</v>
      </c>
      <c r="M707" s="14">
        <f t="shared" si="20"/>
        <v>0</v>
      </c>
      <c r="N707" s="14">
        <f t="shared" si="21"/>
        <v>1</v>
      </c>
      <c r="O707" s="42"/>
    </row>
    <row r="708" spans="1:15" ht="13.5" thickBot="1">
      <c r="A708" s="28">
        <v>44195</v>
      </c>
      <c r="B708" s="32">
        <v>2</v>
      </c>
      <c r="C708" s="33">
        <v>32044.0703125</v>
      </c>
      <c r="D708" s="33">
        <v>0</v>
      </c>
      <c r="E708" s="33">
        <v>0</v>
      </c>
      <c r="F708" s="33">
        <v>3.8088650878000001E-2</v>
      </c>
      <c r="G708" s="33">
        <v>0.23808865385799999</v>
      </c>
      <c r="H708" s="33">
        <v>0.20000000298000001</v>
      </c>
      <c r="I708" s="34">
        <v>4.2147044407601302E-5</v>
      </c>
      <c r="J708" s="34">
        <v>6.7425475089941196E-6</v>
      </c>
      <c r="K708" s="34">
        <v>4.2147044407601302E-5</v>
      </c>
      <c r="L708" s="34">
        <v>6.7425475089941196E-6</v>
      </c>
      <c r="M708" s="14">
        <f t="shared" si="20"/>
        <v>0</v>
      </c>
      <c r="N708" s="14">
        <f t="shared" si="21"/>
        <v>1</v>
      </c>
      <c r="O708" s="42"/>
    </row>
    <row r="709" spans="1:15" ht="13.5" thickBot="1">
      <c r="A709" s="28">
        <v>44195</v>
      </c>
      <c r="B709" s="32">
        <v>3</v>
      </c>
      <c r="C709" s="33">
        <v>31360.484375</v>
      </c>
      <c r="D709" s="33">
        <v>0</v>
      </c>
      <c r="E709" s="33">
        <v>0</v>
      </c>
      <c r="F709" s="33">
        <v>3.8088650878000001E-2</v>
      </c>
      <c r="G709" s="33">
        <v>0.44416950127400001</v>
      </c>
      <c r="H709" s="33">
        <v>0.40608085039500003</v>
      </c>
      <c r="I709" s="34">
        <v>7.8627987479943103E-5</v>
      </c>
      <c r="J709" s="34">
        <v>6.7425475089941196E-6</v>
      </c>
      <c r="K709" s="34">
        <v>7.8627987479943103E-5</v>
      </c>
      <c r="L709" s="34">
        <v>6.7425475089941196E-6</v>
      </c>
      <c r="M709" s="14">
        <f t="shared" si="20"/>
        <v>0</v>
      </c>
      <c r="N709" s="14">
        <f t="shared" si="21"/>
        <v>1</v>
      </c>
      <c r="O709" s="42"/>
    </row>
    <row r="710" spans="1:15" ht="13.5" thickBot="1">
      <c r="A710" s="28">
        <v>44195</v>
      </c>
      <c r="B710" s="32">
        <v>4</v>
      </c>
      <c r="C710" s="33">
        <v>31092.396484375</v>
      </c>
      <c r="D710" s="33">
        <v>0</v>
      </c>
      <c r="E710" s="33">
        <v>0</v>
      </c>
      <c r="F710" s="33">
        <v>3.8088650878000001E-2</v>
      </c>
      <c r="G710" s="33">
        <v>80.178114885051002</v>
      </c>
      <c r="H710" s="33">
        <v>80.140026234173007</v>
      </c>
      <c r="I710" s="34">
        <v>1.4193328886999999E-2</v>
      </c>
      <c r="J710" s="34">
        <v>6.7425475089941196E-6</v>
      </c>
      <c r="K710" s="34">
        <v>1.4193328886999999E-2</v>
      </c>
      <c r="L710" s="34">
        <v>6.7425475089941196E-6</v>
      </c>
      <c r="M710" s="14">
        <f t="shared" si="20"/>
        <v>0</v>
      </c>
      <c r="N710" s="14">
        <f t="shared" si="21"/>
        <v>1</v>
      </c>
      <c r="O710" s="42"/>
    </row>
    <row r="711" spans="1:15" ht="13.5" thickBot="1">
      <c r="A711" s="28">
        <v>44195</v>
      </c>
      <c r="B711" s="32">
        <v>5</v>
      </c>
      <c r="C711" s="33">
        <v>31436.232421875</v>
      </c>
      <c r="D711" s="33">
        <v>0</v>
      </c>
      <c r="E711" s="33">
        <v>0</v>
      </c>
      <c r="F711" s="33">
        <v>3.8088650878000001E-2</v>
      </c>
      <c r="G711" s="33">
        <v>121.086152603139</v>
      </c>
      <c r="H711" s="33">
        <v>121.048063952261</v>
      </c>
      <c r="I711" s="34">
        <v>2.1434971252000001E-2</v>
      </c>
      <c r="J711" s="34">
        <v>6.7425475089941196E-6</v>
      </c>
      <c r="K711" s="34">
        <v>2.1434971252000001E-2</v>
      </c>
      <c r="L711" s="34">
        <v>6.7425475089941196E-6</v>
      </c>
      <c r="M711" s="14">
        <f t="shared" si="20"/>
        <v>0</v>
      </c>
      <c r="N711" s="14">
        <f t="shared" si="21"/>
        <v>1</v>
      </c>
      <c r="O711" s="42"/>
    </row>
    <row r="712" spans="1:15" ht="13.5" thickBot="1">
      <c r="A712" s="28">
        <v>44195</v>
      </c>
      <c r="B712" s="32">
        <v>6</v>
      </c>
      <c r="C712" s="33">
        <v>32519.845703125</v>
      </c>
      <c r="D712" s="33">
        <v>0</v>
      </c>
      <c r="E712" s="33">
        <v>0</v>
      </c>
      <c r="F712" s="33">
        <v>3.8088650878000001E-2</v>
      </c>
      <c r="G712" s="33">
        <v>71.020780350964003</v>
      </c>
      <c r="H712" s="33">
        <v>70.982691700085994</v>
      </c>
      <c r="I712" s="34">
        <v>1.2572274801E-2</v>
      </c>
      <c r="J712" s="34">
        <v>6.7425475089941196E-6</v>
      </c>
      <c r="K712" s="34">
        <v>1.2572274801E-2</v>
      </c>
      <c r="L712" s="34">
        <v>6.7425475089941196E-6</v>
      </c>
      <c r="M712" s="14">
        <f t="shared" si="20"/>
        <v>0</v>
      </c>
      <c r="N712" s="14">
        <f t="shared" si="21"/>
        <v>1</v>
      </c>
      <c r="O712" s="42"/>
    </row>
    <row r="713" spans="1:15" ht="13.5" thickBot="1">
      <c r="A713" s="28">
        <v>44195</v>
      </c>
      <c r="B713" s="32">
        <v>7</v>
      </c>
      <c r="C713" s="33">
        <v>34331.06640625</v>
      </c>
      <c r="D713" s="33">
        <v>0</v>
      </c>
      <c r="E713" s="33">
        <v>0</v>
      </c>
      <c r="F713" s="33">
        <v>3.8088650878000001E-2</v>
      </c>
      <c r="G713" s="33">
        <v>1.0161750683520001</v>
      </c>
      <c r="H713" s="33">
        <v>0.97808641747400005</v>
      </c>
      <c r="I713" s="34">
        <v>1.79885832E-4</v>
      </c>
      <c r="J713" s="34">
        <v>6.7425475089941196E-6</v>
      </c>
      <c r="K713" s="34">
        <v>1.79885832E-4</v>
      </c>
      <c r="L713" s="34">
        <v>6.7425475089941196E-6</v>
      </c>
      <c r="M713" s="14">
        <f t="shared" si="20"/>
        <v>0</v>
      </c>
      <c r="N713" s="14">
        <f t="shared" si="21"/>
        <v>1</v>
      </c>
      <c r="O713" s="42"/>
    </row>
    <row r="714" spans="1:15" ht="13.5" thickBot="1">
      <c r="A714" s="28">
        <v>44195</v>
      </c>
      <c r="B714" s="32">
        <v>8</v>
      </c>
      <c r="C714" s="33">
        <v>36039.15625</v>
      </c>
      <c r="D714" s="33">
        <v>3.2</v>
      </c>
      <c r="E714" s="33">
        <v>2.9</v>
      </c>
      <c r="F714" s="33">
        <v>1.2806074317709999</v>
      </c>
      <c r="G714" s="33">
        <v>3.113867872303</v>
      </c>
      <c r="H714" s="33">
        <v>1.833260440531</v>
      </c>
      <c r="I714" s="34">
        <v>1.52473230122915E-5</v>
      </c>
      <c r="J714" s="34">
        <v>3.3977563600000001E-4</v>
      </c>
      <c r="K714" s="34">
        <v>3.7859421544267298E-5</v>
      </c>
      <c r="L714" s="34">
        <v>2.8666889099999998E-4</v>
      </c>
      <c r="M714" s="14">
        <f t="shared" si="20"/>
        <v>0</v>
      </c>
      <c r="N714" s="14">
        <f t="shared" si="21"/>
        <v>1</v>
      </c>
      <c r="O714" s="42"/>
    </row>
    <row r="715" spans="1:15" ht="13.5" thickBot="1">
      <c r="A715" s="28">
        <v>44195</v>
      </c>
      <c r="B715" s="32">
        <v>9</v>
      </c>
      <c r="C715" s="33">
        <v>37468.45703125</v>
      </c>
      <c r="D715" s="33">
        <v>142.80000000000001</v>
      </c>
      <c r="E715" s="33">
        <v>136</v>
      </c>
      <c r="F715" s="33">
        <v>79.126596671426</v>
      </c>
      <c r="G715" s="33">
        <v>291.70393714453297</v>
      </c>
      <c r="H715" s="33">
        <v>212.577340473107</v>
      </c>
      <c r="I715" s="34">
        <v>2.6359344510999999E-2</v>
      </c>
      <c r="J715" s="34">
        <v>1.1271623885E-2</v>
      </c>
      <c r="K715" s="34">
        <v>2.7563097387E-2</v>
      </c>
      <c r="L715" s="34">
        <v>1.0067871008000001E-2</v>
      </c>
      <c r="M715" s="14">
        <f t="shared" si="20"/>
        <v>1</v>
      </c>
      <c r="N715" s="14">
        <f t="shared" si="21"/>
        <v>1</v>
      </c>
      <c r="O715" s="42"/>
    </row>
    <row r="716" spans="1:15" ht="13.5" thickBot="1">
      <c r="A716" s="28">
        <v>44195</v>
      </c>
      <c r="B716" s="32">
        <v>10</v>
      </c>
      <c r="C716" s="33">
        <v>39144.84375</v>
      </c>
      <c r="D716" s="33">
        <v>415</v>
      </c>
      <c r="E716" s="33">
        <v>408.6</v>
      </c>
      <c r="F716" s="33">
        <v>217.29940857684699</v>
      </c>
      <c r="G716" s="33">
        <v>353.77525682709302</v>
      </c>
      <c r="H716" s="33">
        <v>136.475848250247</v>
      </c>
      <c r="I716" s="34">
        <v>1.0838155986999999E-2</v>
      </c>
      <c r="J716" s="34">
        <v>3.4997449356999999E-2</v>
      </c>
      <c r="K716" s="34">
        <v>9.7052121030000004E-3</v>
      </c>
      <c r="L716" s="34">
        <v>3.3864505474000002E-2</v>
      </c>
      <c r="M716" s="14">
        <f t="shared" ref="M716:M730" si="22">IF(F716&gt;5,1,0)</f>
        <v>1</v>
      </c>
      <c r="N716" s="14">
        <f t="shared" ref="N716:N730" si="23">IF(G716&gt;E716,1,0)</f>
        <v>0</v>
      </c>
      <c r="O716" s="42"/>
    </row>
    <row r="717" spans="1:15" ht="13.5" thickBot="1">
      <c r="A717" s="28">
        <v>44195</v>
      </c>
      <c r="B717" s="32">
        <v>11</v>
      </c>
      <c r="C717" s="33">
        <v>40809.01171875</v>
      </c>
      <c r="D717" s="33">
        <v>809.3</v>
      </c>
      <c r="E717" s="33">
        <v>807.1</v>
      </c>
      <c r="F717" s="33">
        <v>324.48240856349997</v>
      </c>
      <c r="G717" s="33">
        <v>327.00228245056002</v>
      </c>
      <c r="H717" s="33">
        <v>2.5198738870600002</v>
      </c>
      <c r="I717" s="34">
        <v>8.5377538953000001E-2</v>
      </c>
      <c r="J717" s="34">
        <v>8.5823613283000005E-2</v>
      </c>
      <c r="K717" s="34">
        <v>8.4988089493000005E-2</v>
      </c>
      <c r="L717" s="34">
        <v>8.5434163822999995E-2</v>
      </c>
      <c r="M717" s="14">
        <f t="shared" si="22"/>
        <v>1</v>
      </c>
      <c r="N717" s="14">
        <f t="shared" si="23"/>
        <v>0</v>
      </c>
      <c r="O717" s="42"/>
    </row>
    <row r="718" spans="1:15" ht="13.5" thickBot="1">
      <c r="A718" s="28">
        <v>44195</v>
      </c>
      <c r="B718" s="32">
        <v>12</v>
      </c>
      <c r="C718" s="33">
        <v>42013.203125</v>
      </c>
      <c r="D718" s="33">
        <v>907.3</v>
      </c>
      <c r="E718" s="33">
        <v>907.3</v>
      </c>
      <c r="F718" s="33">
        <v>503.13072937539198</v>
      </c>
      <c r="G718" s="33">
        <v>506.26061042836301</v>
      </c>
      <c r="H718" s="33">
        <v>3.1298810529700001</v>
      </c>
      <c r="I718" s="34">
        <v>7.0992988063000001E-2</v>
      </c>
      <c r="J718" s="34">
        <v>7.1547047375000006E-2</v>
      </c>
      <c r="K718" s="34">
        <v>7.0992988063000001E-2</v>
      </c>
      <c r="L718" s="34">
        <v>7.1547047375000006E-2</v>
      </c>
      <c r="M718" s="14">
        <f t="shared" si="22"/>
        <v>1</v>
      </c>
      <c r="N718" s="14">
        <f t="shared" si="23"/>
        <v>0</v>
      </c>
      <c r="O718" s="42"/>
    </row>
    <row r="719" spans="1:15" ht="13.5" thickBot="1">
      <c r="A719" s="28">
        <v>44195</v>
      </c>
      <c r="B719" s="32">
        <v>13</v>
      </c>
      <c r="C719" s="33">
        <v>42543.42578125</v>
      </c>
      <c r="D719" s="33">
        <v>912.4</v>
      </c>
      <c r="E719" s="33">
        <v>912.4</v>
      </c>
      <c r="F719" s="33">
        <v>684.840558509988</v>
      </c>
      <c r="G719" s="33">
        <v>686.48847529378304</v>
      </c>
      <c r="H719" s="33">
        <v>1.6479167837940001</v>
      </c>
      <c r="I719" s="34">
        <v>3.9991418782999999E-2</v>
      </c>
      <c r="J719" s="34">
        <v>4.0283137102000002E-2</v>
      </c>
      <c r="K719" s="34">
        <v>3.9991418782999999E-2</v>
      </c>
      <c r="L719" s="34">
        <v>4.0283137102000002E-2</v>
      </c>
      <c r="M719" s="14">
        <f t="shared" si="22"/>
        <v>1</v>
      </c>
      <c r="N719" s="14">
        <f t="shared" si="23"/>
        <v>0</v>
      </c>
      <c r="O719" s="42"/>
    </row>
    <row r="720" spans="1:15" ht="13.5" thickBot="1">
      <c r="A720" s="28">
        <v>44195</v>
      </c>
      <c r="B720" s="32">
        <v>14</v>
      </c>
      <c r="C720" s="33">
        <v>42933.375</v>
      </c>
      <c r="D720" s="33">
        <v>780.1</v>
      </c>
      <c r="E720" s="33">
        <v>780.1</v>
      </c>
      <c r="F720" s="33">
        <v>718.23023245436502</v>
      </c>
      <c r="G720" s="33">
        <v>720.69759961011505</v>
      </c>
      <c r="H720" s="33">
        <v>2.4673671557499999</v>
      </c>
      <c r="I720" s="34">
        <v>1.0515560344999999E-2</v>
      </c>
      <c r="J720" s="34">
        <v>1.0952339802E-2</v>
      </c>
      <c r="K720" s="34">
        <v>1.0515560344999999E-2</v>
      </c>
      <c r="L720" s="34">
        <v>1.0952339802E-2</v>
      </c>
      <c r="M720" s="14">
        <f t="shared" si="22"/>
        <v>1</v>
      </c>
      <c r="N720" s="14">
        <f t="shared" si="23"/>
        <v>0</v>
      </c>
      <c r="O720" s="42"/>
    </row>
    <row r="721" spans="1:20" ht="13.5" thickBot="1">
      <c r="A721" s="28">
        <v>44195</v>
      </c>
      <c r="B721" s="32">
        <v>15</v>
      </c>
      <c r="C721" s="33">
        <v>43116.26953125</v>
      </c>
      <c r="D721" s="33">
        <v>609.4</v>
      </c>
      <c r="E721" s="33">
        <v>609.4</v>
      </c>
      <c r="F721" s="33">
        <v>511.76727184385197</v>
      </c>
      <c r="G721" s="33">
        <v>514.85789357937199</v>
      </c>
      <c r="H721" s="33">
        <v>3.090621735519</v>
      </c>
      <c r="I721" s="34">
        <v>1.6736078317999999E-2</v>
      </c>
      <c r="J721" s="34">
        <v>1.7283187847999999E-2</v>
      </c>
      <c r="K721" s="34">
        <v>1.6736078317999999E-2</v>
      </c>
      <c r="L721" s="34">
        <v>1.7283187847999999E-2</v>
      </c>
      <c r="M721" s="14">
        <f t="shared" si="22"/>
        <v>1</v>
      </c>
      <c r="N721" s="14">
        <f t="shared" si="23"/>
        <v>0</v>
      </c>
      <c r="O721" s="42"/>
    </row>
    <row r="722" spans="1:20" ht="13.5" thickBot="1">
      <c r="A722" s="28">
        <v>44195</v>
      </c>
      <c r="B722" s="32">
        <v>16</v>
      </c>
      <c r="C722" s="33">
        <v>43275.4453125</v>
      </c>
      <c r="D722" s="33">
        <v>503.3</v>
      </c>
      <c r="E722" s="33">
        <v>501.2</v>
      </c>
      <c r="F722" s="33">
        <v>225.82854185863499</v>
      </c>
      <c r="G722" s="33">
        <v>228.309039319096</v>
      </c>
      <c r="H722" s="33">
        <v>2.4804974604600001</v>
      </c>
      <c r="I722" s="34">
        <v>4.8679582346999997E-2</v>
      </c>
      <c r="J722" s="34">
        <v>4.9118686164000003E-2</v>
      </c>
      <c r="K722" s="34">
        <v>4.8307835134999998E-2</v>
      </c>
      <c r="L722" s="34">
        <v>4.8746938952000003E-2</v>
      </c>
      <c r="M722" s="14">
        <f t="shared" si="22"/>
        <v>1</v>
      </c>
      <c r="N722" s="14">
        <f t="shared" si="23"/>
        <v>0</v>
      </c>
      <c r="O722" s="42"/>
    </row>
    <row r="723" spans="1:20" ht="13.5" thickBot="1">
      <c r="A723" s="28">
        <v>44195</v>
      </c>
      <c r="B723" s="32">
        <v>17</v>
      </c>
      <c r="C723" s="33">
        <v>43749.71875</v>
      </c>
      <c r="D723" s="33">
        <v>305.39999999999998</v>
      </c>
      <c r="E723" s="33">
        <v>296.89999999999998</v>
      </c>
      <c r="F723" s="33">
        <v>67.362356975317994</v>
      </c>
      <c r="G723" s="33">
        <v>69.276580368149993</v>
      </c>
      <c r="H723" s="33">
        <v>1.914223392831</v>
      </c>
      <c r="I723" s="34">
        <v>4.1799153766999997E-2</v>
      </c>
      <c r="J723" s="34">
        <v>4.2138014342999998E-2</v>
      </c>
      <c r="K723" s="34">
        <v>4.0294462671000002E-2</v>
      </c>
      <c r="L723" s="34">
        <v>4.0633323247000003E-2</v>
      </c>
      <c r="M723" s="14">
        <f t="shared" si="22"/>
        <v>1</v>
      </c>
      <c r="N723" s="14">
        <f t="shared" si="23"/>
        <v>0</v>
      </c>
      <c r="O723" s="42"/>
    </row>
    <row r="724" spans="1:20" ht="13.5" thickBot="1">
      <c r="A724" s="28">
        <v>44195</v>
      </c>
      <c r="B724" s="32">
        <v>18</v>
      </c>
      <c r="C724" s="33">
        <v>45130.55859375</v>
      </c>
      <c r="D724" s="33">
        <v>66.3</v>
      </c>
      <c r="E724" s="33">
        <v>62.1</v>
      </c>
      <c r="F724" s="33">
        <v>3.1966707506150001</v>
      </c>
      <c r="G724" s="33">
        <v>3.8056406350310001</v>
      </c>
      <c r="H724" s="33">
        <v>0.608969884415</v>
      </c>
      <c r="I724" s="34">
        <v>1.1062906596E-2</v>
      </c>
      <c r="J724" s="34">
        <v>1.1170707957E-2</v>
      </c>
      <c r="K724" s="34">
        <v>1.0319412171999999E-2</v>
      </c>
      <c r="L724" s="34">
        <v>1.0427213532999999E-2</v>
      </c>
      <c r="M724" s="14">
        <f t="shared" si="22"/>
        <v>0</v>
      </c>
      <c r="N724" s="14">
        <f t="shared" si="23"/>
        <v>0</v>
      </c>
      <c r="O724" s="42"/>
    </row>
    <row r="725" spans="1:20" ht="13.5" thickBot="1">
      <c r="A725" s="28">
        <v>44195</v>
      </c>
      <c r="B725" s="32">
        <v>19</v>
      </c>
      <c r="C725" s="33">
        <v>45961.0625</v>
      </c>
      <c r="D725" s="33">
        <v>0</v>
      </c>
      <c r="E725" s="33">
        <v>0</v>
      </c>
      <c r="F725" s="33">
        <v>2.6225883499999999E-4</v>
      </c>
      <c r="G725" s="33">
        <v>1.129742362097</v>
      </c>
      <c r="H725" s="33">
        <v>1.1294801032620001</v>
      </c>
      <c r="I725" s="34">
        <v>1.9998979599999999E-4</v>
      </c>
      <c r="J725" s="34">
        <v>4.64257099294651E-8</v>
      </c>
      <c r="K725" s="34">
        <v>1.9998979599999999E-4</v>
      </c>
      <c r="L725" s="34">
        <v>4.64257099294651E-8</v>
      </c>
      <c r="M725" s="14">
        <f t="shared" si="22"/>
        <v>0</v>
      </c>
      <c r="N725" s="14">
        <f t="shared" si="23"/>
        <v>1</v>
      </c>
      <c r="O725" s="42"/>
    </row>
    <row r="726" spans="1:20" ht="13.5" thickBot="1">
      <c r="A726" s="28">
        <v>44195</v>
      </c>
      <c r="B726" s="32">
        <v>20</v>
      </c>
      <c r="C726" s="33">
        <v>45496.68359375</v>
      </c>
      <c r="D726" s="33">
        <v>0</v>
      </c>
      <c r="E726" s="33">
        <v>0</v>
      </c>
      <c r="F726" s="33">
        <v>2.6225883499999999E-4</v>
      </c>
      <c r="G726" s="33">
        <v>2.6225883499999999E-4</v>
      </c>
      <c r="H726" s="33">
        <v>0</v>
      </c>
      <c r="I726" s="34">
        <v>4.64257099294651E-8</v>
      </c>
      <c r="J726" s="34">
        <v>4.64257099294651E-8</v>
      </c>
      <c r="K726" s="34">
        <v>4.64257099294651E-8</v>
      </c>
      <c r="L726" s="34">
        <v>4.64257099294651E-8</v>
      </c>
      <c r="M726" s="14">
        <f t="shared" si="22"/>
        <v>0</v>
      </c>
      <c r="N726" s="14">
        <f t="shared" si="23"/>
        <v>1</v>
      </c>
      <c r="O726" s="42"/>
    </row>
    <row r="727" spans="1:20" ht="13.5" thickBot="1">
      <c r="A727" s="28">
        <v>44195</v>
      </c>
      <c r="B727" s="32">
        <v>21</v>
      </c>
      <c r="C727" s="33">
        <v>44835.234375</v>
      </c>
      <c r="D727" s="33">
        <v>0</v>
      </c>
      <c r="E727" s="33">
        <v>0</v>
      </c>
      <c r="F727" s="33">
        <v>2.6225883499999999E-4</v>
      </c>
      <c r="G727" s="33">
        <v>2.6225883499999999E-4</v>
      </c>
      <c r="H727" s="33">
        <v>0</v>
      </c>
      <c r="I727" s="34">
        <v>4.64257099294651E-8</v>
      </c>
      <c r="J727" s="34">
        <v>4.64257099294651E-8</v>
      </c>
      <c r="K727" s="34">
        <v>4.64257099294651E-8</v>
      </c>
      <c r="L727" s="34">
        <v>4.64257099294651E-8</v>
      </c>
      <c r="M727" s="14">
        <f t="shared" si="22"/>
        <v>0</v>
      </c>
      <c r="N727" s="14">
        <f t="shared" si="23"/>
        <v>1</v>
      </c>
      <c r="O727" s="42"/>
    </row>
    <row r="728" spans="1:20" ht="13.5" thickBot="1">
      <c r="A728" s="28">
        <v>44195</v>
      </c>
      <c r="B728" s="32">
        <v>22</v>
      </c>
      <c r="C728" s="33">
        <v>43901.42578125</v>
      </c>
      <c r="D728" s="33">
        <v>0</v>
      </c>
      <c r="E728" s="33">
        <v>0</v>
      </c>
      <c r="F728" s="33">
        <v>2.6225883499999999E-4</v>
      </c>
      <c r="G728" s="33">
        <v>2.6225883499999999E-4</v>
      </c>
      <c r="H728" s="33">
        <v>0</v>
      </c>
      <c r="I728" s="34">
        <v>4.64257099294651E-8</v>
      </c>
      <c r="J728" s="34">
        <v>4.64257099294651E-8</v>
      </c>
      <c r="K728" s="34">
        <v>4.64257099294651E-8</v>
      </c>
      <c r="L728" s="34">
        <v>4.64257099294651E-8</v>
      </c>
      <c r="M728" s="14">
        <f t="shared" si="22"/>
        <v>0</v>
      </c>
      <c r="N728" s="14">
        <f t="shared" si="23"/>
        <v>1</v>
      </c>
      <c r="O728" s="42"/>
    </row>
    <row r="729" spans="1:20" ht="13.5" thickBot="1">
      <c r="A729" s="28">
        <v>44195</v>
      </c>
      <c r="B729" s="32">
        <v>23</v>
      </c>
      <c r="C729" s="33">
        <v>42171.55859375</v>
      </c>
      <c r="D729" s="33">
        <v>0</v>
      </c>
      <c r="E729" s="33">
        <v>0</v>
      </c>
      <c r="F729" s="33">
        <v>2.6225883499999999E-4</v>
      </c>
      <c r="G729" s="33">
        <v>2.6225883499999999E-4</v>
      </c>
      <c r="H729" s="33">
        <v>0</v>
      </c>
      <c r="I729" s="34">
        <v>4.64257099294651E-8</v>
      </c>
      <c r="J729" s="34">
        <v>4.64257099294651E-8</v>
      </c>
      <c r="K729" s="34">
        <v>4.64257099294651E-8</v>
      </c>
      <c r="L729" s="34">
        <v>4.64257099294651E-8</v>
      </c>
      <c r="M729" s="14">
        <f t="shared" si="22"/>
        <v>0</v>
      </c>
      <c r="N729" s="14">
        <f t="shared" si="23"/>
        <v>1</v>
      </c>
      <c r="O729" s="42"/>
    </row>
    <row r="730" spans="1:20" ht="13.5" thickBot="1">
      <c r="A730" s="28">
        <v>44195</v>
      </c>
      <c r="B730" s="32">
        <v>24</v>
      </c>
      <c r="C730" s="33">
        <v>40536.5390625</v>
      </c>
      <c r="D730" s="33">
        <v>0</v>
      </c>
      <c r="E730" s="33">
        <v>0</v>
      </c>
      <c r="F730" s="33">
        <v>2.6225883499999999E-4</v>
      </c>
      <c r="G730" s="33">
        <v>2.6225883499999999E-4</v>
      </c>
      <c r="H730" s="33">
        <v>0</v>
      </c>
      <c r="I730" s="34">
        <v>4.64257099294651E-8</v>
      </c>
      <c r="J730" s="34">
        <v>4.64257099294651E-8</v>
      </c>
      <c r="K730" s="34">
        <v>4.64257099294651E-8</v>
      </c>
      <c r="L730" s="34">
        <v>4.64257099294651E-8</v>
      </c>
      <c r="M730" s="14">
        <f t="shared" si="22"/>
        <v>0</v>
      </c>
      <c r="N730" s="14">
        <f t="shared" si="23"/>
        <v>1</v>
      </c>
      <c r="O730" s="42"/>
    </row>
    <row r="731" spans="1:20" ht="12.75" customHeight="1" thickBot="1">
      <c r="A731" s="28">
        <v>44196</v>
      </c>
      <c r="B731" s="32">
        <v>1</v>
      </c>
      <c r="C731" s="33">
        <v>39174.38671875</v>
      </c>
      <c r="D731" s="33">
        <v>0</v>
      </c>
      <c r="E731" s="33">
        <v>0</v>
      </c>
      <c r="F731" s="33">
        <v>2.6225883499999999E-4</v>
      </c>
      <c r="G731" s="33">
        <v>2.6225883499999999E-4</v>
      </c>
      <c r="H731" s="33">
        <v>0</v>
      </c>
      <c r="I731" s="34">
        <v>4.64257099294651E-8</v>
      </c>
      <c r="J731" s="34">
        <v>4.64257099294651E-8</v>
      </c>
      <c r="K731" s="34">
        <v>4.64257099294651E-8</v>
      </c>
      <c r="L731" s="34">
        <v>4.64257099294651E-8</v>
      </c>
      <c r="M731" s="14">
        <f t="shared" ref="M731:M754" si="24">IF(F731&gt;5,1,0)</f>
        <v>0</v>
      </c>
      <c r="N731" s="14">
        <f t="shared" ref="N731:N754" si="25">IF(G731&gt;E731,1,0)</f>
        <v>1</v>
      </c>
    </row>
    <row r="732" spans="1:20" ht="12.75" customHeight="1" thickBot="1">
      <c r="A732" s="28">
        <v>44196</v>
      </c>
      <c r="B732" s="32">
        <v>2</v>
      </c>
      <c r="C732" s="33">
        <v>38284.83984375</v>
      </c>
      <c r="D732" s="33">
        <v>0</v>
      </c>
      <c r="E732" s="33">
        <v>0</v>
      </c>
      <c r="F732" s="33">
        <v>2.6225883499999999E-4</v>
      </c>
      <c r="G732" s="33">
        <v>2.6225883499999999E-4</v>
      </c>
      <c r="H732" s="33">
        <v>0</v>
      </c>
      <c r="I732" s="34">
        <v>4.64257099294651E-8</v>
      </c>
      <c r="J732" s="34">
        <v>4.64257099294651E-8</v>
      </c>
      <c r="K732" s="34">
        <v>4.64257099294651E-8</v>
      </c>
      <c r="L732" s="34">
        <v>4.64257099294651E-8</v>
      </c>
      <c r="M732" s="14">
        <f t="shared" si="24"/>
        <v>0</v>
      </c>
      <c r="N732" s="14">
        <f t="shared" si="25"/>
        <v>1</v>
      </c>
      <c r="P732" s="42"/>
      <c r="Q732" s="42"/>
      <c r="R732" s="42"/>
      <c r="S732" s="42"/>
      <c r="T732" s="42"/>
    </row>
    <row r="733" spans="1:20" ht="12.75" customHeight="1" thickBot="1">
      <c r="A733" s="28">
        <v>44196</v>
      </c>
      <c r="B733" s="32">
        <v>3</v>
      </c>
      <c r="C733" s="33">
        <v>37776.6875</v>
      </c>
      <c r="D733" s="33">
        <v>0</v>
      </c>
      <c r="E733" s="33">
        <v>0</v>
      </c>
      <c r="F733" s="33">
        <v>2.6225883499999999E-4</v>
      </c>
      <c r="G733" s="33">
        <v>2.6225883499999999E-4</v>
      </c>
      <c r="H733" s="33">
        <v>0</v>
      </c>
      <c r="I733" s="34">
        <v>4.64257099294651E-8</v>
      </c>
      <c r="J733" s="34">
        <v>4.64257099294651E-8</v>
      </c>
      <c r="K733" s="34">
        <v>4.64257099294651E-8</v>
      </c>
      <c r="L733" s="34">
        <v>4.64257099294651E-8</v>
      </c>
      <c r="M733" s="14">
        <f t="shared" si="24"/>
        <v>0</v>
      </c>
      <c r="N733" s="14">
        <f t="shared" si="25"/>
        <v>1</v>
      </c>
      <c r="P733" s="42"/>
      <c r="Q733" s="42"/>
      <c r="R733" s="42"/>
      <c r="S733" s="42"/>
      <c r="T733" s="42"/>
    </row>
    <row r="734" spans="1:20" ht="12.75" customHeight="1" thickBot="1">
      <c r="A734" s="28">
        <v>44196</v>
      </c>
      <c r="B734" s="32">
        <v>4</v>
      </c>
      <c r="C734" s="33">
        <v>37781.83984375</v>
      </c>
      <c r="D734" s="33">
        <v>0</v>
      </c>
      <c r="E734" s="33">
        <v>0</v>
      </c>
      <c r="F734" s="33">
        <v>2.6225883499999999E-4</v>
      </c>
      <c r="G734" s="33">
        <v>2.6225883499999999E-4</v>
      </c>
      <c r="H734" s="33">
        <v>0</v>
      </c>
      <c r="I734" s="34">
        <v>4.64257099294651E-8</v>
      </c>
      <c r="J734" s="34">
        <v>4.64257099294651E-8</v>
      </c>
      <c r="K734" s="34">
        <v>4.64257099294651E-8</v>
      </c>
      <c r="L734" s="34">
        <v>4.64257099294651E-8</v>
      </c>
      <c r="M734" s="14">
        <f t="shared" si="24"/>
        <v>0</v>
      </c>
      <c r="N734" s="14">
        <f t="shared" si="25"/>
        <v>1</v>
      </c>
    </row>
    <row r="735" spans="1:20" ht="12.75" customHeight="1" thickBot="1">
      <c r="A735" s="28">
        <v>44196</v>
      </c>
      <c r="B735" s="32">
        <v>5</v>
      </c>
      <c r="C735" s="33">
        <v>38455.68359375</v>
      </c>
      <c r="D735" s="33">
        <v>0</v>
      </c>
      <c r="E735" s="33">
        <v>0</v>
      </c>
      <c r="F735" s="33">
        <v>2.6225883499999999E-4</v>
      </c>
      <c r="G735" s="33">
        <v>2.6225883499999999E-4</v>
      </c>
      <c r="H735" s="33">
        <v>0</v>
      </c>
      <c r="I735" s="34">
        <v>4.64257099294651E-8</v>
      </c>
      <c r="J735" s="34">
        <v>4.64257099294651E-8</v>
      </c>
      <c r="K735" s="34">
        <v>4.64257099294651E-8</v>
      </c>
      <c r="L735" s="34">
        <v>4.64257099294651E-8</v>
      </c>
      <c r="M735" s="14">
        <f t="shared" si="24"/>
        <v>0</v>
      </c>
      <c r="N735" s="14">
        <f t="shared" si="25"/>
        <v>1</v>
      </c>
    </row>
    <row r="736" spans="1:20" ht="12.75" customHeight="1" thickBot="1">
      <c r="A736" s="28">
        <v>44196</v>
      </c>
      <c r="B736" s="32">
        <v>6</v>
      </c>
      <c r="C736" s="33">
        <v>39872.08203125</v>
      </c>
      <c r="D736" s="33">
        <v>0</v>
      </c>
      <c r="E736" s="33">
        <v>0</v>
      </c>
      <c r="F736" s="33">
        <v>2.6225883499999999E-4</v>
      </c>
      <c r="G736" s="33">
        <v>2.6225883499999999E-4</v>
      </c>
      <c r="H736" s="33">
        <v>0</v>
      </c>
      <c r="I736" s="34">
        <v>4.64257099294651E-8</v>
      </c>
      <c r="J736" s="34">
        <v>4.64257099294651E-8</v>
      </c>
      <c r="K736" s="34">
        <v>4.64257099294651E-8</v>
      </c>
      <c r="L736" s="34">
        <v>4.64257099294651E-8</v>
      </c>
      <c r="M736" s="14">
        <f t="shared" si="24"/>
        <v>0</v>
      </c>
      <c r="N736" s="14">
        <f t="shared" si="25"/>
        <v>1</v>
      </c>
    </row>
    <row r="737" spans="1:14" ht="12.75" customHeight="1" thickBot="1">
      <c r="A737" s="28">
        <v>44196</v>
      </c>
      <c r="B737" s="32">
        <v>7</v>
      </c>
      <c r="C737" s="33">
        <v>41885.69140625</v>
      </c>
      <c r="D737" s="33">
        <v>0</v>
      </c>
      <c r="E737" s="33">
        <v>0</v>
      </c>
      <c r="F737" s="33">
        <v>2.6225883499999999E-4</v>
      </c>
      <c r="G737" s="33">
        <v>2.6225883499999999E-4</v>
      </c>
      <c r="H737" s="33">
        <v>0</v>
      </c>
      <c r="I737" s="34">
        <v>4.64257099294651E-8</v>
      </c>
      <c r="J737" s="34">
        <v>4.64257099294651E-8</v>
      </c>
      <c r="K737" s="34">
        <v>4.64257099294651E-8</v>
      </c>
      <c r="L737" s="34">
        <v>4.64257099294651E-8</v>
      </c>
      <c r="M737" s="14">
        <f t="shared" si="24"/>
        <v>0</v>
      </c>
      <c r="N737" s="14">
        <f t="shared" si="25"/>
        <v>1</v>
      </c>
    </row>
    <row r="738" spans="1:14" ht="12.75" customHeight="1" thickBot="1">
      <c r="A738" s="28">
        <v>44196</v>
      </c>
      <c r="B738" s="32">
        <v>8</v>
      </c>
      <c r="C738" s="33">
        <v>43811.59375</v>
      </c>
      <c r="D738" s="33">
        <v>1.9</v>
      </c>
      <c r="E738" s="33">
        <v>1.8</v>
      </c>
      <c r="F738" s="33">
        <v>2.9220212118000001E-2</v>
      </c>
      <c r="G738" s="33">
        <v>2.9220212118000001E-2</v>
      </c>
      <c r="H738" s="33">
        <v>0</v>
      </c>
      <c r="I738" s="34">
        <v>3.3117008099999999E-4</v>
      </c>
      <c r="J738" s="34">
        <v>3.3117008099999999E-4</v>
      </c>
      <c r="K738" s="34">
        <v>3.1346783199999998E-4</v>
      </c>
      <c r="L738" s="34">
        <v>3.1346783199999998E-4</v>
      </c>
      <c r="M738" s="14">
        <f t="shared" si="24"/>
        <v>0</v>
      </c>
      <c r="N738" s="14">
        <f t="shared" si="25"/>
        <v>0</v>
      </c>
    </row>
    <row r="739" spans="1:14" ht="12.75" customHeight="1" thickBot="1">
      <c r="A739" s="28">
        <v>44196</v>
      </c>
      <c r="B739" s="32">
        <v>9</v>
      </c>
      <c r="C739" s="33">
        <v>45548.3203125</v>
      </c>
      <c r="D739" s="33">
        <v>119</v>
      </c>
      <c r="E739" s="33">
        <v>111.4</v>
      </c>
      <c r="F739" s="33">
        <v>23.963865744408</v>
      </c>
      <c r="G739" s="33">
        <v>24.155841774542001</v>
      </c>
      <c r="H739" s="33">
        <v>0.191976030134</v>
      </c>
      <c r="I739" s="34">
        <v>1.6789548277999999E-2</v>
      </c>
      <c r="J739" s="34">
        <v>1.6823532350999999E-2</v>
      </c>
      <c r="K739" s="34">
        <v>1.5444177416E-2</v>
      </c>
      <c r="L739" s="34">
        <v>1.5478161488999999E-2</v>
      </c>
      <c r="M739" s="14">
        <f t="shared" si="24"/>
        <v>1</v>
      </c>
      <c r="N739" s="14">
        <f t="shared" si="25"/>
        <v>0</v>
      </c>
    </row>
    <row r="740" spans="1:14" ht="12.75" customHeight="1" thickBot="1">
      <c r="A740" s="28">
        <v>44196</v>
      </c>
      <c r="B740" s="32">
        <v>10</v>
      </c>
      <c r="C740" s="33">
        <v>47221.08203125</v>
      </c>
      <c r="D740" s="33">
        <v>448.7</v>
      </c>
      <c r="E740" s="33">
        <v>446.2</v>
      </c>
      <c r="F740" s="33">
        <v>109.80344013657</v>
      </c>
      <c r="G740" s="33">
        <v>111.712410160087</v>
      </c>
      <c r="H740" s="33">
        <v>1.9089700235160001</v>
      </c>
      <c r="I740" s="34">
        <v>5.9654379506999998E-2</v>
      </c>
      <c r="J740" s="34">
        <v>5.9992310118999997E-2</v>
      </c>
      <c r="K740" s="34">
        <v>5.9211823302999997E-2</v>
      </c>
      <c r="L740" s="34">
        <v>5.9549753913999998E-2</v>
      </c>
      <c r="M740" s="14">
        <f t="shared" si="24"/>
        <v>1</v>
      </c>
      <c r="N740" s="14">
        <f t="shared" si="25"/>
        <v>0</v>
      </c>
    </row>
    <row r="741" spans="1:14" ht="12.75" customHeight="1" thickBot="1">
      <c r="A741" s="28">
        <v>44196</v>
      </c>
      <c r="B741" s="32">
        <v>11</v>
      </c>
      <c r="C741" s="33">
        <v>48509.46875</v>
      </c>
      <c r="D741" s="33">
        <v>953.9</v>
      </c>
      <c r="E741" s="33">
        <v>952.1</v>
      </c>
      <c r="F741" s="33">
        <v>232.657144550775</v>
      </c>
      <c r="G741" s="33">
        <v>250.22233124534199</v>
      </c>
      <c r="H741" s="33">
        <v>17.565186694565998</v>
      </c>
      <c r="I741" s="34">
        <v>0.124566767349</v>
      </c>
      <c r="J741" s="34">
        <v>0.12767620029099999</v>
      </c>
      <c r="K741" s="34">
        <v>0.124248126881</v>
      </c>
      <c r="L741" s="34">
        <v>0.12735755982399999</v>
      </c>
      <c r="M741" s="14">
        <f t="shared" si="24"/>
        <v>1</v>
      </c>
      <c r="N741" s="14">
        <f t="shared" si="25"/>
        <v>0</v>
      </c>
    </row>
    <row r="742" spans="1:14" ht="12.75" customHeight="1" thickBot="1">
      <c r="A742" s="28">
        <v>44196</v>
      </c>
      <c r="B742" s="32">
        <v>12</v>
      </c>
      <c r="C742" s="33">
        <v>49145.79296875</v>
      </c>
      <c r="D742" s="33">
        <v>1012.2</v>
      </c>
      <c r="E742" s="33">
        <v>1012.2</v>
      </c>
      <c r="F742" s="33">
        <v>422.32617112920599</v>
      </c>
      <c r="G742" s="33">
        <v>425.40726235257898</v>
      </c>
      <c r="H742" s="33">
        <v>3.0810912233729999</v>
      </c>
      <c r="I742" s="34">
        <v>0.103875506752</v>
      </c>
      <c r="J742" s="34">
        <v>0.104420929168</v>
      </c>
      <c r="K742" s="34">
        <v>0.103875506752</v>
      </c>
      <c r="L742" s="34">
        <v>0.104420929168</v>
      </c>
      <c r="M742" s="14">
        <f t="shared" si="24"/>
        <v>1</v>
      </c>
      <c r="N742" s="14">
        <f t="shared" si="25"/>
        <v>0</v>
      </c>
    </row>
    <row r="743" spans="1:14" ht="12.75" customHeight="1" thickBot="1">
      <c r="A743" s="28">
        <v>44196</v>
      </c>
      <c r="B743" s="32">
        <v>13</v>
      </c>
      <c r="C743" s="33">
        <v>49040.02734375</v>
      </c>
      <c r="D743" s="33">
        <v>1132.5999999999999</v>
      </c>
      <c r="E743" s="33">
        <v>1132.5999999999999</v>
      </c>
      <c r="F743" s="33">
        <v>559.55992019712301</v>
      </c>
      <c r="G743" s="33">
        <v>566.20312124961697</v>
      </c>
      <c r="H743" s="33">
        <v>6.6432010524929996</v>
      </c>
      <c r="I743" s="34">
        <v>0.100264981191</v>
      </c>
      <c r="J743" s="34">
        <v>0.10144097712900001</v>
      </c>
      <c r="K743" s="34">
        <v>0.100264981191</v>
      </c>
      <c r="L743" s="34">
        <v>0.10144097712900001</v>
      </c>
      <c r="M743" s="14">
        <f t="shared" si="24"/>
        <v>1</v>
      </c>
      <c r="N743" s="14">
        <f t="shared" si="25"/>
        <v>0</v>
      </c>
    </row>
    <row r="744" spans="1:14" ht="12.75" customHeight="1" thickBot="1">
      <c r="A744" s="28">
        <v>44196</v>
      </c>
      <c r="B744" s="32">
        <v>14</v>
      </c>
      <c r="C744" s="33">
        <v>48547.19921875</v>
      </c>
      <c r="D744" s="33">
        <v>1000.1</v>
      </c>
      <c r="E744" s="33">
        <v>998.5</v>
      </c>
      <c r="F744" s="33">
        <v>581.62542773109396</v>
      </c>
      <c r="G744" s="33">
        <v>584.70939644626503</v>
      </c>
      <c r="H744" s="33">
        <v>3.0839687151709998</v>
      </c>
      <c r="I744" s="34">
        <v>7.3533475579999993E-2</v>
      </c>
      <c r="J744" s="34">
        <v>7.4079407375999995E-2</v>
      </c>
      <c r="K744" s="34">
        <v>7.3250239608999998E-2</v>
      </c>
      <c r="L744" s="34">
        <v>7.3796171404999999E-2</v>
      </c>
      <c r="M744" s="14">
        <f t="shared" si="24"/>
        <v>1</v>
      </c>
      <c r="N744" s="14">
        <f t="shared" si="25"/>
        <v>0</v>
      </c>
    </row>
    <row r="745" spans="1:14" ht="12.75" customHeight="1" thickBot="1">
      <c r="A745" s="28">
        <v>44196</v>
      </c>
      <c r="B745" s="32">
        <v>15</v>
      </c>
      <c r="C745" s="33">
        <v>48112.609375</v>
      </c>
      <c r="D745" s="33">
        <v>652.70000000000005</v>
      </c>
      <c r="E745" s="33">
        <v>652.70000000000005</v>
      </c>
      <c r="F745" s="33">
        <v>530.03465345842505</v>
      </c>
      <c r="G745" s="33">
        <v>541.79578475657195</v>
      </c>
      <c r="H745" s="33">
        <v>11.761131298145999</v>
      </c>
      <c r="I745" s="34">
        <v>1.9632539429999998E-2</v>
      </c>
      <c r="J745" s="34">
        <v>2.1714524081999999E-2</v>
      </c>
      <c r="K745" s="34">
        <v>1.9632539429999998E-2</v>
      </c>
      <c r="L745" s="34">
        <v>2.1714524081999999E-2</v>
      </c>
      <c r="M745" s="14">
        <f t="shared" si="24"/>
        <v>1</v>
      </c>
      <c r="N745" s="14">
        <f t="shared" si="25"/>
        <v>0</v>
      </c>
    </row>
    <row r="746" spans="1:14" ht="12.75" customHeight="1" thickBot="1">
      <c r="A746" s="28">
        <v>44196</v>
      </c>
      <c r="B746" s="32">
        <v>16</v>
      </c>
      <c r="C746" s="33">
        <v>47804.6875</v>
      </c>
      <c r="D746" s="33">
        <v>489.5</v>
      </c>
      <c r="E746" s="33">
        <v>489.5</v>
      </c>
      <c r="F746" s="33">
        <v>388.97074248920802</v>
      </c>
      <c r="G746" s="33">
        <v>402.95012069013399</v>
      </c>
      <c r="H746" s="33">
        <v>13.979378200925</v>
      </c>
      <c r="I746" s="34">
        <v>1.5321274439000001E-2</v>
      </c>
      <c r="J746" s="34">
        <v>1.7795938662999999E-2</v>
      </c>
      <c r="K746" s="34">
        <v>1.5321274439000001E-2</v>
      </c>
      <c r="L746" s="34">
        <v>1.7795938662999999E-2</v>
      </c>
      <c r="M746" s="14">
        <f t="shared" si="24"/>
        <v>1</v>
      </c>
      <c r="N746" s="14">
        <f t="shared" si="25"/>
        <v>0</v>
      </c>
    </row>
    <row r="747" spans="1:14" ht="12.75" customHeight="1" thickBot="1">
      <c r="A747" s="28">
        <v>44196</v>
      </c>
      <c r="B747" s="32">
        <v>17</v>
      </c>
      <c r="C747" s="33">
        <v>48255.23828125</v>
      </c>
      <c r="D747" s="33">
        <v>357.7</v>
      </c>
      <c r="E747" s="33">
        <v>353.7</v>
      </c>
      <c r="F747" s="33">
        <v>209.995037333211</v>
      </c>
      <c r="G747" s="33">
        <v>218.52782907343001</v>
      </c>
      <c r="H747" s="33">
        <v>8.5327917402190003</v>
      </c>
      <c r="I747" s="34">
        <v>2.4636603101999999E-2</v>
      </c>
      <c r="J747" s="34">
        <v>2.6147099072999998E-2</v>
      </c>
      <c r="K747" s="34">
        <v>2.3928513174999999E-2</v>
      </c>
      <c r="L747" s="34">
        <v>2.5439009145999999E-2</v>
      </c>
      <c r="M747" s="14">
        <f t="shared" si="24"/>
        <v>1</v>
      </c>
      <c r="N747" s="14">
        <f t="shared" si="25"/>
        <v>0</v>
      </c>
    </row>
    <row r="748" spans="1:14" ht="12.75" customHeight="1" thickBot="1">
      <c r="A748" s="28">
        <v>44196</v>
      </c>
      <c r="B748" s="32">
        <v>18</v>
      </c>
      <c r="C748" s="33">
        <v>49825.734375</v>
      </c>
      <c r="D748" s="33">
        <v>96.4</v>
      </c>
      <c r="E748" s="33">
        <v>90.3</v>
      </c>
      <c r="F748" s="33">
        <v>45.746886602369003</v>
      </c>
      <c r="G748" s="33">
        <v>47.357601771798997</v>
      </c>
      <c r="H748" s="33">
        <v>1.6107151694299999</v>
      </c>
      <c r="I748" s="34">
        <v>8.6816070499999998E-3</v>
      </c>
      <c r="J748" s="34">
        <v>8.9667398469999993E-3</v>
      </c>
      <c r="K748" s="34">
        <v>7.6017699109999998E-3</v>
      </c>
      <c r="L748" s="34">
        <v>7.8869027080000001E-3</v>
      </c>
      <c r="M748" s="14">
        <f t="shared" si="24"/>
        <v>1</v>
      </c>
      <c r="N748" s="14">
        <f t="shared" si="25"/>
        <v>0</v>
      </c>
    </row>
    <row r="749" spans="1:14" ht="12.75" customHeight="1" thickBot="1">
      <c r="A749" s="28">
        <v>44196</v>
      </c>
      <c r="B749" s="32">
        <v>19</v>
      </c>
      <c r="C749" s="33">
        <v>50449.4140625</v>
      </c>
      <c r="D749" s="33">
        <v>0</v>
      </c>
      <c r="E749" s="33">
        <v>0</v>
      </c>
      <c r="F749" s="33">
        <v>0.50196730033199999</v>
      </c>
      <c r="G749" s="33">
        <v>0.52922456282999997</v>
      </c>
      <c r="H749" s="33">
        <v>2.7257262497000001E-2</v>
      </c>
      <c r="I749" s="34">
        <v>9.3684645570930202E-5</v>
      </c>
      <c r="J749" s="34">
        <v>8.88594973150773E-5</v>
      </c>
      <c r="K749" s="34">
        <v>9.3684645570930202E-5</v>
      </c>
      <c r="L749" s="34">
        <v>8.88594973150773E-5</v>
      </c>
      <c r="M749" s="14">
        <f t="shared" si="24"/>
        <v>0</v>
      </c>
      <c r="N749" s="14">
        <f t="shared" si="25"/>
        <v>1</v>
      </c>
    </row>
    <row r="750" spans="1:14" ht="12.75" customHeight="1" thickBot="1">
      <c r="A750" s="28">
        <v>44196</v>
      </c>
      <c r="B750" s="32">
        <v>20</v>
      </c>
      <c r="C750" s="33">
        <v>49476.82421875</v>
      </c>
      <c r="D750" s="33">
        <v>0</v>
      </c>
      <c r="E750" s="33">
        <v>0</v>
      </c>
      <c r="F750" s="33">
        <v>9.0698799739999999E-3</v>
      </c>
      <c r="G750" s="33">
        <v>9.0698799739999999E-3</v>
      </c>
      <c r="H750" s="33">
        <v>0</v>
      </c>
      <c r="I750" s="34">
        <v>1.6055726632959601E-6</v>
      </c>
      <c r="J750" s="34">
        <v>1.6055726632959601E-6</v>
      </c>
      <c r="K750" s="34">
        <v>1.6055726632959601E-6</v>
      </c>
      <c r="L750" s="34">
        <v>1.6055726632959601E-6</v>
      </c>
      <c r="M750" s="14">
        <f t="shared" si="24"/>
        <v>0</v>
      </c>
      <c r="N750" s="14">
        <f t="shared" si="25"/>
        <v>1</v>
      </c>
    </row>
    <row r="751" spans="1:14" ht="12.75" customHeight="1" thickBot="1">
      <c r="A751" s="28">
        <v>44196</v>
      </c>
      <c r="B751" s="32">
        <v>21</v>
      </c>
      <c r="C751" s="33">
        <v>48377.12109375</v>
      </c>
      <c r="D751" s="33">
        <v>0</v>
      </c>
      <c r="E751" s="33">
        <v>0</v>
      </c>
      <c r="F751" s="33">
        <v>9.0698799739999999E-3</v>
      </c>
      <c r="G751" s="33">
        <v>9.0698799739999999E-3</v>
      </c>
      <c r="H751" s="33">
        <v>0</v>
      </c>
      <c r="I751" s="34">
        <v>1.6055726632959601E-6</v>
      </c>
      <c r="J751" s="34">
        <v>1.6055726632959601E-6</v>
      </c>
      <c r="K751" s="34">
        <v>1.6055726632959601E-6</v>
      </c>
      <c r="L751" s="34">
        <v>1.6055726632959601E-6</v>
      </c>
      <c r="M751" s="14">
        <f t="shared" si="24"/>
        <v>0</v>
      </c>
      <c r="N751" s="14">
        <f t="shared" si="25"/>
        <v>1</v>
      </c>
    </row>
    <row r="752" spans="1:14" ht="12.75" customHeight="1" thickBot="1">
      <c r="A752" s="28">
        <v>44196</v>
      </c>
      <c r="B752" s="32">
        <v>22</v>
      </c>
      <c r="C752" s="33">
        <v>47141.625</v>
      </c>
      <c r="D752" s="33">
        <v>0</v>
      </c>
      <c r="E752" s="33">
        <v>0</v>
      </c>
      <c r="F752" s="33">
        <v>9.0698799739999999E-3</v>
      </c>
      <c r="G752" s="33">
        <v>9.0698799739999999E-3</v>
      </c>
      <c r="H752" s="33">
        <v>0</v>
      </c>
      <c r="I752" s="34">
        <v>1.6055726632959601E-6</v>
      </c>
      <c r="J752" s="34">
        <v>1.6055726632959601E-6</v>
      </c>
      <c r="K752" s="34">
        <v>1.6055726632959601E-6</v>
      </c>
      <c r="L752" s="34">
        <v>1.6055726632959601E-6</v>
      </c>
      <c r="M752" s="14">
        <f t="shared" si="24"/>
        <v>0</v>
      </c>
      <c r="N752" s="14">
        <f t="shared" si="25"/>
        <v>1</v>
      </c>
    </row>
    <row r="753" spans="1:14" ht="12.75" customHeight="1" thickBot="1">
      <c r="A753" s="28">
        <v>44196</v>
      </c>
      <c r="B753" s="32">
        <v>23</v>
      </c>
      <c r="C753" s="33">
        <v>45491.3359375</v>
      </c>
      <c r="D753" s="33">
        <v>0</v>
      </c>
      <c r="E753" s="33">
        <v>0</v>
      </c>
      <c r="F753" s="33">
        <v>9.0698799739999999E-3</v>
      </c>
      <c r="G753" s="33">
        <v>9.0698799739999999E-3</v>
      </c>
      <c r="H753" s="33">
        <v>0</v>
      </c>
      <c r="I753" s="34">
        <v>1.6055726632959601E-6</v>
      </c>
      <c r="J753" s="34">
        <v>1.6055726632959601E-6</v>
      </c>
      <c r="K753" s="34">
        <v>1.6055726632959601E-6</v>
      </c>
      <c r="L753" s="34">
        <v>1.6055726632959601E-6</v>
      </c>
      <c r="M753" s="14">
        <f t="shared" si="24"/>
        <v>0</v>
      </c>
      <c r="N753" s="14">
        <f t="shared" si="25"/>
        <v>1</v>
      </c>
    </row>
    <row r="754" spans="1:14" ht="12.75" customHeight="1" thickBot="1">
      <c r="A754" s="28">
        <v>44196</v>
      </c>
      <c r="B754" s="32">
        <v>24</v>
      </c>
      <c r="C754" s="33">
        <v>44510.40625</v>
      </c>
      <c r="D754" s="33">
        <v>0</v>
      </c>
      <c r="E754" s="33">
        <v>0</v>
      </c>
      <c r="F754" s="33">
        <v>9.0698799739999999E-3</v>
      </c>
      <c r="G754" s="33">
        <v>9.0698799739999999E-3</v>
      </c>
      <c r="H754" s="33">
        <v>0</v>
      </c>
      <c r="I754" s="34">
        <v>1.6055726632959601E-6</v>
      </c>
      <c r="J754" s="34">
        <v>1.6055726632959601E-6</v>
      </c>
      <c r="K754" s="34">
        <v>1.6055726632959601E-6</v>
      </c>
      <c r="L754" s="34">
        <v>1.6055726632959601E-6</v>
      </c>
      <c r="M754" s="14">
        <f t="shared" si="24"/>
        <v>0</v>
      </c>
      <c r="N754" s="14">
        <f t="shared" si="25"/>
        <v>1</v>
      </c>
    </row>
    <row r="755" spans="1:14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</row>
    <row r="756" spans="1:14" ht="12.7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</row>
    <row r="757" spans="1:14" ht="12.75" customHeight="1">
      <c r="A757" s="39">
        <v>44197</v>
      </c>
      <c r="B757" s="40">
        <v>3</v>
      </c>
      <c r="C757" s="41">
        <v>0.33597221999999999</v>
      </c>
    </row>
  </sheetData>
  <mergeCells count="15">
    <mergeCell ref="A1:T6"/>
    <mergeCell ref="A7:T7"/>
    <mergeCell ref="P8:T8"/>
    <mergeCell ref="P9:T9"/>
    <mergeCell ref="O10:O730"/>
    <mergeCell ref="P43:T43"/>
    <mergeCell ref="P46:T46"/>
    <mergeCell ref="P47:T47"/>
    <mergeCell ref="A755:L755"/>
    <mergeCell ref="A756:L756"/>
    <mergeCell ref="P42:T42"/>
    <mergeCell ref="P733:T733"/>
    <mergeCell ref="A8:L8"/>
    <mergeCell ref="A9:L9"/>
    <mergeCell ref="P732:T7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57"/>
  <sheetViews>
    <sheetView workbookViewId="0">
      <selection activeCell="U26" sqref="U26"/>
    </sheetView>
  </sheetViews>
  <sheetFormatPr defaultColWidth="9.140625" defaultRowHeight="12.75" customHeight="1"/>
  <cols>
    <col min="1" max="1" width="20.140625" style="36" bestFit="1" customWidth="1"/>
    <col min="2" max="2" width="13.7109375" style="36" bestFit="1" customWidth="1"/>
    <col min="3" max="12" width="12.42578125" style="36" bestFit="1" customWidth="1"/>
    <col min="13" max="13" width="12.42578125" style="4" customWidth="1"/>
    <col min="14" max="14" width="3.5703125" style="4" bestFit="1" customWidth="1"/>
    <col min="15" max="19" width="15" style="4" bestFit="1" customWidth="1"/>
    <col min="20" max="16384" width="9.140625" style="4"/>
  </cols>
  <sheetData>
    <row r="1" spans="1:19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24" customHeight="1">
      <c r="A7" s="71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O8" s="42"/>
      <c r="P8" s="42"/>
      <c r="Q8" s="42"/>
      <c r="R8" s="42"/>
      <c r="S8" s="42"/>
    </row>
    <row r="9" spans="1:19" ht="13.5" thickBot="1">
      <c r="A9" s="70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O9" s="70" t="s">
        <v>68</v>
      </c>
      <c r="P9" s="42"/>
      <c r="Q9" s="42"/>
      <c r="R9" s="42"/>
      <c r="S9" s="42"/>
    </row>
    <row r="10" spans="1:19" ht="48" customHeight="1" thickBot="1">
      <c r="A10" s="25" t="s">
        <v>18</v>
      </c>
      <c r="B10" s="25" t="s">
        <v>49</v>
      </c>
      <c r="C10" s="35" t="s">
        <v>50</v>
      </c>
      <c r="D10" s="25" t="s">
        <v>51</v>
      </c>
      <c r="E10" s="35" t="s">
        <v>52</v>
      </c>
      <c r="F10" s="35" t="s">
        <v>53</v>
      </c>
      <c r="G10" s="35" t="s">
        <v>54</v>
      </c>
      <c r="H10" s="35" t="s">
        <v>55</v>
      </c>
      <c r="I10" s="35" t="s">
        <v>56</v>
      </c>
      <c r="J10" s="35" t="s">
        <v>57</v>
      </c>
      <c r="K10" s="35" t="s">
        <v>58</v>
      </c>
      <c r="L10" s="35" t="s">
        <v>59</v>
      </c>
      <c r="M10" s="13"/>
      <c r="N10" s="42"/>
      <c r="O10" s="25" t="s">
        <v>18</v>
      </c>
      <c r="P10" s="35" t="s">
        <v>60</v>
      </c>
      <c r="Q10" s="35" t="s">
        <v>61</v>
      </c>
      <c r="R10" s="35" t="s">
        <v>62</v>
      </c>
      <c r="S10" s="35" t="s">
        <v>63</v>
      </c>
    </row>
    <row r="11" spans="1:19" ht="13.5" thickBot="1">
      <c r="A11" s="26">
        <v>44166</v>
      </c>
      <c r="B11" s="31">
        <v>1</v>
      </c>
      <c r="C11" s="2">
        <v>43571.89453125</v>
      </c>
      <c r="D11" s="2">
        <v>0</v>
      </c>
      <c r="E11" s="2">
        <v>0</v>
      </c>
      <c r="F11" s="2">
        <v>1.5002237845E-2</v>
      </c>
      <c r="G11" s="2">
        <v>0.215002240825</v>
      </c>
      <c r="H11" s="2">
        <v>0.20000000298000001</v>
      </c>
      <c r="I11" s="3">
        <v>4.4211852935478797E-5</v>
      </c>
      <c r="J11" s="3">
        <v>3.0849759089042199E-6</v>
      </c>
      <c r="K11" s="3">
        <v>4.4211852935478797E-5</v>
      </c>
      <c r="L11" s="3">
        <v>3.0849759089042199E-6</v>
      </c>
      <c r="M11" s="14">
        <f>IF(F11&gt;5,1,0)</f>
        <v>0</v>
      </c>
      <c r="N11" s="42"/>
      <c r="O11" s="26">
        <v>44166</v>
      </c>
      <c r="P11" s="3">
        <v>5.3276093187000002E-2</v>
      </c>
      <c r="Q11" s="3">
        <v>0.274566635088</v>
      </c>
      <c r="R11" s="3">
        <v>3.6651488098999999E-2</v>
      </c>
      <c r="S11" s="3">
        <v>0.25523139496300001</v>
      </c>
    </row>
    <row r="12" spans="1:19" ht="13.5" thickBot="1">
      <c r="A12" s="28">
        <v>44166</v>
      </c>
      <c r="B12" s="32">
        <v>2</v>
      </c>
      <c r="C12" s="33">
        <v>43288.78515625</v>
      </c>
      <c r="D12" s="33">
        <v>0</v>
      </c>
      <c r="E12" s="33">
        <v>0</v>
      </c>
      <c r="F12" s="33">
        <v>1.4915720063E-2</v>
      </c>
      <c r="G12" s="33">
        <v>0.214915723044</v>
      </c>
      <c r="H12" s="33">
        <v>0.20000000298000001</v>
      </c>
      <c r="I12" s="34">
        <v>4.4194061905040898E-5</v>
      </c>
      <c r="J12" s="34">
        <v>3.0671848784663802E-6</v>
      </c>
      <c r="K12" s="34">
        <v>4.4194061905040898E-5</v>
      </c>
      <c r="L12" s="34">
        <v>3.0671848784663802E-6</v>
      </c>
      <c r="M12" s="14">
        <f t="shared" ref="M12:M75" si="0">IF(F12&gt;5,1,0)</f>
        <v>0</v>
      </c>
      <c r="N12" s="42"/>
      <c r="O12" s="28">
        <v>44167</v>
      </c>
      <c r="P12" s="34">
        <v>0.110338231615</v>
      </c>
      <c r="Q12" s="34">
        <v>0.36409050793699999</v>
      </c>
      <c r="R12" s="34">
        <v>9.1253491556000002E-2</v>
      </c>
      <c r="S12" s="34">
        <v>0.34348033464299998</v>
      </c>
    </row>
    <row r="13" spans="1:19" ht="13.5" thickBot="1">
      <c r="A13" s="28">
        <v>44166</v>
      </c>
      <c r="B13" s="32">
        <v>3</v>
      </c>
      <c r="C13" s="33">
        <v>43541.61328125</v>
      </c>
      <c r="D13" s="33">
        <v>0</v>
      </c>
      <c r="E13" s="33">
        <v>0</v>
      </c>
      <c r="F13" s="33">
        <v>1.4915720063E-2</v>
      </c>
      <c r="G13" s="33">
        <v>0.214915723044</v>
      </c>
      <c r="H13" s="33">
        <v>0.20000000298000001</v>
      </c>
      <c r="I13" s="34">
        <v>4.4194061905040898E-5</v>
      </c>
      <c r="J13" s="34">
        <v>3.0671848784663802E-6</v>
      </c>
      <c r="K13" s="34">
        <v>4.4194061905040898E-5</v>
      </c>
      <c r="L13" s="34">
        <v>3.0671848784663802E-6</v>
      </c>
      <c r="M13" s="14">
        <f t="shared" si="0"/>
        <v>0</v>
      </c>
      <c r="N13" s="42"/>
      <c r="O13" s="28">
        <v>44168</v>
      </c>
      <c r="P13" s="34">
        <v>6.1350555488000003E-2</v>
      </c>
      <c r="Q13" s="34">
        <v>7.3792921779000001E-2</v>
      </c>
      <c r="R13" s="34">
        <v>4.7195202334E-2</v>
      </c>
      <c r="S13" s="34">
        <v>5.9637568625999997E-2</v>
      </c>
    </row>
    <row r="14" spans="1:19" ht="13.5" thickBot="1">
      <c r="A14" s="28">
        <v>44166</v>
      </c>
      <c r="B14" s="32">
        <v>4</v>
      </c>
      <c r="C14" s="33">
        <v>44156.26171875</v>
      </c>
      <c r="D14" s="33">
        <v>0</v>
      </c>
      <c r="E14" s="33">
        <v>0</v>
      </c>
      <c r="F14" s="33">
        <v>1.4915720063E-2</v>
      </c>
      <c r="G14" s="33">
        <v>0.23158238995899999</v>
      </c>
      <c r="H14" s="33">
        <v>0.216666669895</v>
      </c>
      <c r="I14" s="34">
        <v>4.76213016572555E-5</v>
      </c>
      <c r="J14" s="34">
        <v>3.0671848784663802E-6</v>
      </c>
      <c r="K14" s="34">
        <v>4.76213016572555E-5</v>
      </c>
      <c r="L14" s="34">
        <v>3.0671848784663802E-6</v>
      </c>
      <c r="M14" s="14">
        <f t="shared" si="0"/>
        <v>0</v>
      </c>
      <c r="N14" s="42"/>
      <c r="O14" s="28">
        <v>44169</v>
      </c>
      <c r="P14" s="34">
        <v>6.4111406204999999E-2</v>
      </c>
      <c r="Q14" s="34">
        <v>6.4966378266000005E-2</v>
      </c>
      <c r="R14" s="34">
        <v>3.3376335395999997E-2</v>
      </c>
      <c r="S14" s="34">
        <v>3.4198267522000003E-2</v>
      </c>
    </row>
    <row r="15" spans="1:19" ht="13.5" thickBot="1">
      <c r="A15" s="28">
        <v>44166</v>
      </c>
      <c r="B15" s="32">
        <v>5</v>
      </c>
      <c r="C15" s="33">
        <v>45581.0546875</v>
      </c>
      <c r="D15" s="33">
        <v>0</v>
      </c>
      <c r="E15" s="33">
        <v>0</v>
      </c>
      <c r="F15" s="33">
        <v>1.6059525647E-2</v>
      </c>
      <c r="G15" s="33">
        <v>0.266059529372</v>
      </c>
      <c r="H15" s="33">
        <v>0.25000000372499998</v>
      </c>
      <c r="I15" s="34">
        <v>5.4710986916016903E-5</v>
      </c>
      <c r="J15" s="34">
        <v>3.3023906327986998E-6</v>
      </c>
      <c r="K15" s="34">
        <v>5.4710986916016903E-5</v>
      </c>
      <c r="L15" s="34">
        <v>3.3023906327986998E-6</v>
      </c>
      <c r="M15" s="14">
        <f t="shared" si="0"/>
        <v>0</v>
      </c>
      <c r="N15" s="42"/>
      <c r="O15" s="28">
        <v>44170</v>
      </c>
      <c r="P15" s="34">
        <v>5.4545125698999997E-2</v>
      </c>
      <c r="Q15" s="34">
        <v>6.2504473788999995E-2</v>
      </c>
      <c r="R15" s="34">
        <v>3.9520207329000002E-2</v>
      </c>
      <c r="S15" s="34">
        <v>4.7479555418000002E-2</v>
      </c>
    </row>
    <row r="16" spans="1:19" ht="13.5" thickBot="1">
      <c r="A16" s="28">
        <v>44166</v>
      </c>
      <c r="B16" s="32">
        <v>6</v>
      </c>
      <c r="C16" s="33">
        <v>48211.39453125</v>
      </c>
      <c r="D16" s="33">
        <v>0</v>
      </c>
      <c r="E16" s="33">
        <v>0</v>
      </c>
      <c r="F16" s="33">
        <v>1.4915720063E-2</v>
      </c>
      <c r="G16" s="33">
        <v>0.214915723044</v>
      </c>
      <c r="H16" s="33">
        <v>0.20000000298000001</v>
      </c>
      <c r="I16" s="34">
        <v>4.4194061905040898E-5</v>
      </c>
      <c r="J16" s="34">
        <v>3.0671848784663802E-6</v>
      </c>
      <c r="K16" s="34">
        <v>4.4194061905040898E-5</v>
      </c>
      <c r="L16" s="34">
        <v>3.0671848784663802E-6</v>
      </c>
      <c r="M16" s="14">
        <f t="shared" si="0"/>
        <v>0</v>
      </c>
      <c r="N16" s="42"/>
      <c r="O16" s="28">
        <v>44171</v>
      </c>
      <c r="P16" s="34">
        <v>2.8726342416999999E-2</v>
      </c>
      <c r="Q16" s="34">
        <v>2.8911865615000001E-2</v>
      </c>
      <c r="R16" s="34">
        <v>3.9501265117999999E-2</v>
      </c>
      <c r="S16" s="34">
        <v>3.8667956539999999E-2</v>
      </c>
    </row>
    <row r="17" spans="1:19" ht="13.5" thickBot="1">
      <c r="A17" s="28">
        <v>44166</v>
      </c>
      <c r="B17" s="32">
        <v>7</v>
      </c>
      <c r="C17" s="33">
        <v>51892.0703125</v>
      </c>
      <c r="D17" s="33">
        <v>0</v>
      </c>
      <c r="E17" s="33">
        <v>0</v>
      </c>
      <c r="F17" s="33">
        <v>1.4915720063E-2</v>
      </c>
      <c r="G17" s="33">
        <v>0.214915723044</v>
      </c>
      <c r="H17" s="33">
        <v>0.20000000298000001</v>
      </c>
      <c r="I17" s="34">
        <v>4.4194061905040898E-5</v>
      </c>
      <c r="J17" s="34">
        <v>3.0671848784663802E-6</v>
      </c>
      <c r="K17" s="34">
        <v>4.4194061905040898E-5</v>
      </c>
      <c r="L17" s="34">
        <v>3.0671848784663802E-6</v>
      </c>
      <c r="M17" s="14">
        <f t="shared" si="0"/>
        <v>0</v>
      </c>
      <c r="N17" s="42"/>
      <c r="O17" s="28">
        <v>44172</v>
      </c>
      <c r="P17" s="34">
        <v>5.2287710236999997E-2</v>
      </c>
      <c r="Q17" s="34">
        <v>5.3301625035000001E-2</v>
      </c>
      <c r="R17" s="34">
        <v>2.7736150740999999E-2</v>
      </c>
      <c r="S17" s="34">
        <v>2.8276082088000001E-2</v>
      </c>
    </row>
    <row r="18" spans="1:19" ht="13.5" thickBot="1">
      <c r="A18" s="28">
        <v>44166</v>
      </c>
      <c r="B18" s="32">
        <v>8</v>
      </c>
      <c r="C18" s="33">
        <v>53465.82421875</v>
      </c>
      <c r="D18" s="33">
        <v>106.6</v>
      </c>
      <c r="E18" s="33">
        <v>98.6</v>
      </c>
      <c r="F18" s="33">
        <v>90.593036016883005</v>
      </c>
      <c r="G18" s="33">
        <v>93.893882924644004</v>
      </c>
      <c r="H18" s="33">
        <v>3.30084690776</v>
      </c>
      <c r="I18" s="34">
        <v>2.6128145329999998E-3</v>
      </c>
      <c r="J18" s="34">
        <v>3.2915821470000002E-3</v>
      </c>
      <c r="K18" s="34">
        <v>9.6773947599999995E-4</v>
      </c>
      <c r="L18" s="34">
        <v>1.64650709E-3</v>
      </c>
      <c r="M18" s="14">
        <f t="shared" si="0"/>
        <v>1</v>
      </c>
      <c r="N18" s="42"/>
      <c r="O18" s="28">
        <v>44173</v>
      </c>
      <c r="P18" s="34">
        <v>2.8008024129000001E-2</v>
      </c>
      <c r="Q18" s="34">
        <v>2.7981937383000002E-2</v>
      </c>
      <c r="R18" s="34">
        <v>3.9393182503000002E-2</v>
      </c>
      <c r="S18" s="34">
        <v>3.6799319811999999E-2</v>
      </c>
    </row>
    <row r="19" spans="1:19" ht="13.5" thickBot="1">
      <c r="A19" s="28">
        <v>44166</v>
      </c>
      <c r="B19" s="32">
        <v>9</v>
      </c>
      <c r="C19" s="33">
        <v>51719.03515625</v>
      </c>
      <c r="D19" s="33">
        <v>1206.9000000000001</v>
      </c>
      <c r="E19" s="33">
        <v>1163.9000000000001</v>
      </c>
      <c r="F19" s="33">
        <v>1555.0500865256799</v>
      </c>
      <c r="G19" s="33">
        <v>1627.69867147938</v>
      </c>
      <c r="H19" s="33">
        <v>72.648584953702994</v>
      </c>
      <c r="I19" s="34">
        <v>8.6530674784000006E-2</v>
      </c>
      <c r="J19" s="34">
        <v>7.1591627909000005E-2</v>
      </c>
      <c r="K19" s="34">
        <v>9.5372953213000003E-2</v>
      </c>
      <c r="L19" s="34">
        <v>8.0433906338000002E-2</v>
      </c>
      <c r="M19" s="14">
        <f t="shared" si="0"/>
        <v>1</v>
      </c>
      <c r="N19" s="42"/>
      <c r="O19" s="28">
        <v>44174</v>
      </c>
      <c r="P19" s="34">
        <v>3.3686275278999998E-2</v>
      </c>
      <c r="Q19" s="34">
        <v>3.1577927674999999E-2</v>
      </c>
      <c r="R19" s="34">
        <v>3.4817995317999999E-2</v>
      </c>
      <c r="S19" s="34">
        <v>3.5401615066000001E-2</v>
      </c>
    </row>
    <row r="20" spans="1:19" ht="13.5" thickBot="1">
      <c r="A20" s="28">
        <v>44166</v>
      </c>
      <c r="B20" s="32">
        <v>10</v>
      </c>
      <c r="C20" s="33">
        <v>49046.17578125</v>
      </c>
      <c r="D20" s="33">
        <v>3294.5</v>
      </c>
      <c r="E20" s="33">
        <v>3161.9</v>
      </c>
      <c r="F20" s="33">
        <v>2710.4764929040498</v>
      </c>
      <c r="G20" s="33">
        <v>3087.4944605196001</v>
      </c>
      <c r="H20" s="33">
        <v>377.01796761555198</v>
      </c>
      <c r="I20" s="34">
        <v>4.2567456194999999E-2</v>
      </c>
      <c r="J20" s="34">
        <v>0.12009531299499999</v>
      </c>
      <c r="K20" s="34">
        <v>1.5300337133000001E-2</v>
      </c>
      <c r="L20" s="34">
        <v>9.2828193931999994E-2</v>
      </c>
      <c r="M20" s="14">
        <f t="shared" si="0"/>
        <v>1</v>
      </c>
      <c r="N20" s="42"/>
      <c r="O20" s="28">
        <v>44175</v>
      </c>
      <c r="P20" s="34">
        <v>4.5737300283999999E-2</v>
      </c>
      <c r="Q20" s="34">
        <v>0.123559110619</v>
      </c>
      <c r="R20" s="34">
        <v>4.4767110945999999E-2</v>
      </c>
      <c r="S20" s="34">
        <v>0.122588921281</v>
      </c>
    </row>
    <row r="21" spans="1:19" ht="13.5" thickBot="1">
      <c r="A21" s="28">
        <v>44166</v>
      </c>
      <c r="B21" s="32">
        <v>11</v>
      </c>
      <c r="C21" s="33">
        <v>46606.6953125</v>
      </c>
      <c r="D21" s="33">
        <v>3645.6</v>
      </c>
      <c r="E21" s="33">
        <v>3501.5</v>
      </c>
      <c r="F21" s="33">
        <v>2691.1090772096099</v>
      </c>
      <c r="G21" s="33">
        <v>3302.4354108277098</v>
      </c>
      <c r="H21" s="33">
        <v>611.32633361809906</v>
      </c>
      <c r="I21" s="34">
        <v>7.0566438241999999E-2</v>
      </c>
      <c r="J21" s="34">
        <v>0.19627615109800001</v>
      </c>
      <c r="K21" s="34">
        <v>4.0934523786000002E-2</v>
      </c>
      <c r="L21" s="34">
        <v>0.16664423664200001</v>
      </c>
      <c r="M21" s="14">
        <f t="shared" si="0"/>
        <v>1</v>
      </c>
      <c r="N21" s="42"/>
      <c r="O21" s="28">
        <v>44176</v>
      </c>
      <c r="P21" s="34">
        <v>2.7359902649000001E-2</v>
      </c>
      <c r="Q21" s="34">
        <v>6.1322788606000003E-2</v>
      </c>
      <c r="R21" s="34">
        <v>2.5850003186E-2</v>
      </c>
      <c r="S21" s="34">
        <v>5.7666615721999999E-2</v>
      </c>
    </row>
    <row r="22" spans="1:19" ht="13.5" thickBot="1">
      <c r="A22" s="28">
        <v>44166</v>
      </c>
      <c r="B22" s="32">
        <v>12</v>
      </c>
      <c r="C22" s="33">
        <v>44441.1015625</v>
      </c>
      <c r="D22" s="33">
        <v>3526.5</v>
      </c>
      <c r="E22" s="33">
        <v>3388.3</v>
      </c>
      <c r="F22" s="33">
        <v>1873.9361972459501</v>
      </c>
      <c r="G22" s="33">
        <v>3288.1883198605701</v>
      </c>
      <c r="H22" s="33">
        <v>1414.25212261461</v>
      </c>
      <c r="I22" s="34">
        <v>4.9005075085000002E-2</v>
      </c>
      <c r="J22" s="34">
        <v>0.33982393640800002</v>
      </c>
      <c r="K22" s="34">
        <v>2.0586403483000001E-2</v>
      </c>
      <c r="L22" s="34">
        <v>0.311405264806</v>
      </c>
      <c r="M22" s="14">
        <f t="shared" si="0"/>
        <v>1</v>
      </c>
      <c r="N22" s="42"/>
      <c r="O22" s="28">
        <v>44177</v>
      </c>
      <c r="P22" s="34">
        <v>1.4003404512E-2</v>
      </c>
      <c r="Q22" s="34">
        <v>1.3728088584999999E-2</v>
      </c>
      <c r="R22" s="34">
        <v>2.4499562632E-2</v>
      </c>
      <c r="S22" s="34">
        <v>2.2396349571E-2</v>
      </c>
    </row>
    <row r="23" spans="1:19" ht="13.5" thickBot="1">
      <c r="A23" s="28">
        <v>44166</v>
      </c>
      <c r="B23" s="32">
        <v>13</v>
      </c>
      <c r="C23" s="33">
        <v>42629.4375</v>
      </c>
      <c r="D23" s="33">
        <v>3523.1</v>
      </c>
      <c r="E23" s="33">
        <v>3386.8</v>
      </c>
      <c r="F23" s="33">
        <v>1670.45295960671</v>
      </c>
      <c r="G23" s="33">
        <v>3148.5218327058101</v>
      </c>
      <c r="H23" s="33">
        <v>1478.0688730991001</v>
      </c>
      <c r="I23" s="34">
        <v>7.7026149966999996E-2</v>
      </c>
      <c r="J23" s="34">
        <v>0.38096792934200002</v>
      </c>
      <c r="K23" s="34">
        <v>4.8998183691000001E-2</v>
      </c>
      <c r="L23" s="34">
        <v>0.35293996306600001</v>
      </c>
      <c r="M23" s="14">
        <f t="shared" si="0"/>
        <v>1</v>
      </c>
      <c r="N23" s="42"/>
      <c r="O23" s="28">
        <v>44178</v>
      </c>
      <c r="P23" s="34">
        <v>7.0821062197999995E-2</v>
      </c>
      <c r="Q23" s="34">
        <v>0.171565464709</v>
      </c>
      <c r="R23" s="34">
        <v>7.0099295044000004E-2</v>
      </c>
      <c r="S23" s="34">
        <v>0.170843697554</v>
      </c>
    </row>
    <row r="24" spans="1:19" ht="13.5" thickBot="1">
      <c r="A24" s="28">
        <v>44166</v>
      </c>
      <c r="B24" s="32">
        <v>14</v>
      </c>
      <c r="C24" s="33">
        <v>41517.3984375</v>
      </c>
      <c r="D24" s="33">
        <v>3587.9</v>
      </c>
      <c r="E24" s="33">
        <v>3448.3</v>
      </c>
      <c r="F24" s="33">
        <v>1103.6638375140401</v>
      </c>
      <c r="G24" s="33">
        <v>3249.4761053389998</v>
      </c>
      <c r="H24" s="33">
        <v>2145.8122678249601</v>
      </c>
      <c r="I24" s="34">
        <v>6.9591588455000006E-2</v>
      </c>
      <c r="J24" s="34">
        <v>0.51084436818500001</v>
      </c>
      <c r="K24" s="34">
        <v>4.0885028719000002E-2</v>
      </c>
      <c r="L24" s="34">
        <v>0.48213780844800003</v>
      </c>
      <c r="M24" s="14">
        <f t="shared" si="0"/>
        <v>1</v>
      </c>
      <c r="N24" s="42"/>
      <c r="O24" s="28">
        <v>44179</v>
      </c>
      <c r="P24" s="34">
        <v>5.4453675886000003E-2</v>
      </c>
      <c r="Q24" s="34">
        <v>9.4056454597999994E-2</v>
      </c>
      <c r="R24" s="34">
        <v>3.6550775373E-2</v>
      </c>
      <c r="S24" s="34">
        <v>7.0055178915999994E-2</v>
      </c>
    </row>
    <row r="25" spans="1:19" ht="13.5" thickBot="1">
      <c r="A25" s="28">
        <v>44166</v>
      </c>
      <c r="B25" s="32">
        <v>15</v>
      </c>
      <c r="C25" s="33">
        <v>40550.36328125</v>
      </c>
      <c r="D25" s="33">
        <v>3751.6</v>
      </c>
      <c r="E25" s="33">
        <v>3602.3</v>
      </c>
      <c r="F25" s="33">
        <v>927.49828549724896</v>
      </c>
      <c r="G25" s="33">
        <v>3356.7086567237702</v>
      </c>
      <c r="H25" s="33">
        <v>2429.2103712265198</v>
      </c>
      <c r="I25" s="34">
        <v>8.1203237358000002E-2</v>
      </c>
      <c r="J25" s="34">
        <v>0.58073241095999995</v>
      </c>
      <c r="K25" s="34">
        <v>5.0502024116000001E-2</v>
      </c>
      <c r="L25" s="34">
        <v>0.55003119771800002</v>
      </c>
      <c r="M25" s="14">
        <f t="shared" si="0"/>
        <v>1</v>
      </c>
      <c r="N25" s="42"/>
      <c r="O25" s="28">
        <v>44180</v>
      </c>
      <c r="P25" s="34">
        <v>3.5165209226999998E-2</v>
      </c>
      <c r="Q25" s="34">
        <v>0.15531362955799999</v>
      </c>
      <c r="R25" s="34">
        <v>3.0981259723000001E-2</v>
      </c>
      <c r="S25" s="34">
        <v>0.149719728419</v>
      </c>
    </row>
    <row r="26" spans="1:19" ht="13.5" thickBot="1">
      <c r="A26" s="28">
        <v>44166</v>
      </c>
      <c r="B26" s="32">
        <v>16</v>
      </c>
      <c r="C26" s="33">
        <v>40083.6796875</v>
      </c>
      <c r="D26" s="33">
        <v>3490.5</v>
      </c>
      <c r="E26" s="33">
        <v>3344.2</v>
      </c>
      <c r="F26" s="33">
        <v>862.69324951084297</v>
      </c>
      <c r="G26" s="33">
        <v>3301.0069936773498</v>
      </c>
      <c r="H26" s="33">
        <v>2438.3137441665099</v>
      </c>
      <c r="I26" s="34">
        <v>3.8966277261E-2</v>
      </c>
      <c r="J26" s="34">
        <v>0.540367417332</v>
      </c>
      <c r="K26" s="34">
        <v>8.8819671640000004E-3</v>
      </c>
      <c r="L26" s="34">
        <v>0.51028310723600001</v>
      </c>
      <c r="M26" s="14">
        <f t="shared" si="0"/>
        <v>1</v>
      </c>
      <c r="N26" s="42"/>
      <c r="O26" s="28">
        <v>44181</v>
      </c>
      <c r="P26" s="34">
        <v>2.8980359338999999E-2</v>
      </c>
      <c r="Q26" s="34">
        <v>3.2270028786E-2</v>
      </c>
      <c r="R26" s="34">
        <v>2.4812804622000001E-2</v>
      </c>
      <c r="S26" s="34">
        <v>2.8102474068999999E-2</v>
      </c>
    </row>
    <row r="27" spans="1:19" ht="13.5" thickBot="1">
      <c r="A27" s="28">
        <v>44166</v>
      </c>
      <c r="B27" s="32">
        <v>17</v>
      </c>
      <c r="C27" s="33">
        <v>40662.23046875</v>
      </c>
      <c r="D27" s="33">
        <v>1813.8</v>
      </c>
      <c r="E27" s="33">
        <v>1741.3</v>
      </c>
      <c r="F27" s="33">
        <v>596.13266671832696</v>
      </c>
      <c r="G27" s="33">
        <v>2129.1686474083399</v>
      </c>
      <c r="H27" s="33">
        <v>1533.0359806900101</v>
      </c>
      <c r="I27" s="34">
        <v>6.4850636933E-2</v>
      </c>
      <c r="J27" s="34">
        <v>0.25039426964400002</v>
      </c>
      <c r="K27" s="34">
        <v>7.9759129632999998E-2</v>
      </c>
      <c r="L27" s="34">
        <v>0.235485776944</v>
      </c>
      <c r="M27" s="14">
        <f t="shared" si="0"/>
        <v>1</v>
      </c>
      <c r="N27" s="42"/>
      <c r="O27" s="28">
        <v>44182</v>
      </c>
      <c r="P27" s="34">
        <v>2.5428093551000001E-2</v>
      </c>
      <c r="Q27" s="34">
        <v>3.1360525193999997E-2</v>
      </c>
      <c r="R27" s="34">
        <v>2.2888541128000001E-2</v>
      </c>
      <c r="S27" s="34">
        <v>2.7089683321999999E-2</v>
      </c>
    </row>
    <row r="28" spans="1:19" ht="13.5" thickBot="1">
      <c r="A28" s="28">
        <v>44166</v>
      </c>
      <c r="B28" s="32">
        <v>18</v>
      </c>
      <c r="C28" s="33">
        <v>42864.5546875</v>
      </c>
      <c r="D28" s="33">
        <v>246.5</v>
      </c>
      <c r="E28" s="33">
        <v>236.1</v>
      </c>
      <c r="F28" s="33">
        <v>120.80127353431</v>
      </c>
      <c r="G28" s="33">
        <v>231.34360342838201</v>
      </c>
      <c r="H28" s="33">
        <v>110.542329894071</v>
      </c>
      <c r="I28" s="34">
        <v>3.116676243E-3</v>
      </c>
      <c r="J28" s="34">
        <v>2.5847979943000001E-2</v>
      </c>
      <c r="K28" s="34">
        <v>9.7807866899999999E-4</v>
      </c>
      <c r="L28" s="34">
        <v>2.370938237E-2</v>
      </c>
      <c r="M28" s="14">
        <f t="shared" si="0"/>
        <v>1</v>
      </c>
      <c r="N28" s="42"/>
      <c r="O28" s="28">
        <v>44183</v>
      </c>
      <c r="P28" s="34">
        <v>0.10657525471400001</v>
      </c>
      <c r="Q28" s="34">
        <v>0.17762135672000001</v>
      </c>
      <c r="R28" s="34">
        <v>0.102002748771</v>
      </c>
      <c r="S28" s="34">
        <v>0.172658640738</v>
      </c>
    </row>
    <row r="29" spans="1:19" ht="13.5" thickBot="1">
      <c r="A29" s="28">
        <v>44166</v>
      </c>
      <c r="B29" s="32">
        <v>19</v>
      </c>
      <c r="C29" s="33">
        <v>44921.1328125</v>
      </c>
      <c r="D29" s="33">
        <v>0</v>
      </c>
      <c r="E29" s="33">
        <v>0</v>
      </c>
      <c r="F29" s="33">
        <v>3.7594381959999999E-2</v>
      </c>
      <c r="G29" s="33">
        <v>0.46562056253299999</v>
      </c>
      <c r="H29" s="33">
        <v>0.42802618057199998</v>
      </c>
      <c r="I29" s="34">
        <v>9.5747596655131203E-5</v>
      </c>
      <c r="J29" s="34">
        <v>7.7306975037903998E-6</v>
      </c>
      <c r="K29" s="34">
        <v>9.5747596655131203E-5</v>
      </c>
      <c r="L29" s="34">
        <v>7.7306975037903998E-6</v>
      </c>
      <c r="M29" s="14">
        <f t="shared" si="0"/>
        <v>0</v>
      </c>
      <c r="N29" s="42"/>
      <c r="O29" s="28">
        <v>44184</v>
      </c>
      <c r="P29" s="34">
        <v>4.6215390792000002E-2</v>
      </c>
      <c r="Q29" s="34">
        <v>4.6036572786999998E-2</v>
      </c>
      <c r="R29" s="34">
        <v>3.1407613217000002E-2</v>
      </c>
      <c r="S29" s="34">
        <v>3.1030602163E-2</v>
      </c>
    </row>
    <row r="30" spans="1:19" ht="13.5" thickBot="1">
      <c r="A30" s="28">
        <v>44166</v>
      </c>
      <c r="B30" s="32">
        <v>20</v>
      </c>
      <c r="C30" s="33">
        <v>44992.8671875</v>
      </c>
      <c r="D30" s="33">
        <v>0</v>
      </c>
      <c r="E30" s="33">
        <v>0</v>
      </c>
      <c r="F30" s="33">
        <v>1.5959282841000001E-2</v>
      </c>
      <c r="G30" s="33">
        <v>0.20751484162299999</v>
      </c>
      <c r="H30" s="33">
        <v>0.19155555878200001</v>
      </c>
      <c r="I30" s="34">
        <v>4.26721862273919E-5</v>
      </c>
      <c r="J30" s="34">
        <v>3.2817772653346501E-6</v>
      </c>
      <c r="K30" s="34">
        <v>4.26721862273919E-5</v>
      </c>
      <c r="L30" s="34">
        <v>3.2817772653346501E-6</v>
      </c>
      <c r="M30" s="14">
        <f t="shared" si="0"/>
        <v>0</v>
      </c>
      <c r="N30" s="42"/>
      <c r="O30" s="28">
        <v>44185</v>
      </c>
      <c r="P30" s="34">
        <v>4.7826668173999998E-2</v>
      </c>
      <c r="Q30" s="34">
        <v>4.8221684385999997E-2</v>
      </c>
      <c r="R30" s="34">
        <v>3.0565747196000002E-2</v>
      </c>
      <c r="S30" s="34">
        <v>3.0598584070999999E-2</v>
      </c>
    </row>
    <row r="31" spans="1:19" ht="13.5" thickBot="1">
      <c r="A31" s="28">
        <v>44166</v>
      </c>
      <c r="B31" s="32">
        <v>21</v>
      </c>
      <c r="C31" s="33">
        <v>44596.1640625</v>
      </c>
      <c r="D31" s="33">
        <v>0</v>
      </c>
      <c r="E31" s="33">
        <v>0</v>
      </c>
      <c r="F31" s="33">
        <v>1.5959282841000001E-2</v>
      </c>
      <c r="G31" s="33">
        <v>0.38929262210999999</v>
      </c>
      <c r="H31" s="33">
        <v>0.373333339268</v>
      </c>
      <c r="I31" s="34">
        <v>8.0051947791545195E-5</v>
      </c>
      <c r="J31" s="34">
        <v>3.2817772653346501E-6</v>
      </c>
      <c r="K31" s="34">
        <v>8.0051947791545195E-5</v>
      </c>
      <c r="L31" s="34">
        <v>3.2817772653346501E-6</v>
      </c>
      <c r="M31" s="14">
        <f t="shared" si="0"/>
        <v>0</v>
      </c>
      <c r="N31" s="42"/>
      <c r="O31" s="28">
        <v>44186</v>
      </c>
      <c r="P31" s="34">
        <v>5.6506771224000003E-2</v>
      </c>
      <c r="Q31" s="34">
        <v>5.7795128252999997E-2</v>
      </c>
      <c r="R31" s="34">
        <v>5.3027797538E-2</v>
      </c>
      <c r="S31" s="34">
        <v>5.4316154566000002E-2</v>
      </c>
    </row>
    <row r="32" spans="1:19" ht="13.5" thickBot="1">
      <c r="A32" s="28">
        <v>44166</v>
      </c>
      <c r="B32" s="32">
        <v>22</v>
      </c>
      <c r="C32" s="33">
        <v>43188.62890625</v>
      </c>
      <c r="D32" s="33">
        <v>0</v>
      </c>
      <c r="E32" s="33">
        <v>0</v>
      </c>
      <c r="F32" s="33">
        <v>1.5959282841000001E-2</v>
      </c>
      <c r="G32" s="33">
        <v>0.28929262062</v>
      </c>
      <c r="H32" s="33">
        <v>0.27333333777800001</v>
      </c>
      <c r="I32" s="34">
        <v>5.9488509278257902E-5</v>
      </c>
      <c r="J32" s="34">
        <v>3.2817772653346501E-6</v>
      </c>
      <c r="K32" s="34">
        <v>5.9488509278257902E-5</v>
      </c>
      <c r="L32" s="34">
        <v>3.2817772653346501E-6</v>
      </c>
      <c r="M32" s="14">
        <f t="shared" si="0"/>
        <v>0</v>
      </c>
      <c r="N32" s="42"/>
      <c r="O32" s="28">
        <v>44187</v>
      </c>
      <c r="P32" s="34">
        <v>8.1295828503999995E-2</v>
      </c>
      <c r="Q32" s="34">
        <v>0.185227531207</v>
      </c>
      <c r="R32" s="34">
        <v>7.4841201075000002E-2</v>
      </c>
      <c r="S32" s="34">
        <v>0.17877290377800001</v>
      </c>
    </row>
    <row r="33" spans="1:19" ht="13.5" thickBot="1">
      <c r="A33" s="28">
        <v>44166</v>
      </c>
      <c r="B33" s="32">
        <v>23</v>
      </c>
      <c r="C33" s="33">
        <v>40969.046875</v>
      </c>
      <c r="D33" s="33">
        <v>0</v>
      </c>
      <c r="E33" s="33">
        <v>0</v>
      </c>
      <c r="F33" s="33">
        <v>1.5959282841000001E-2</v>
      </c>
      <c r="G33" s="33">
        <v>0.22262595296000001</v>
      </c>
      <c r="H33" s="33">
        <v>0.206666670118</v>
      </c>
      <c r="I33" s="34">
        <v>4.5779550269399799E-5</v>
      </c>
      <c r="J33" s="34">
        <v>3.2817772653346501E-6</v>
      </c>
      <c r="K33" s="34">
        <v>4.5779550269399799E-5</v>
      </c>
      <c r="L33" s="34">
        <v>3.2817772653346501E-6</v>
      </c>
      <c r="M33" s="14">
        <f t="shared" si="0"/>
        <v>0</v>
      </c>
      <c r="N33" s="42"/>
      <c r="O33" s="28">
        <v>44188</v>
      </c>
      <c r="P33" s="34">
        <v>0.108129339425</v>
      </c>
      <c r="Q33" s="34">
        <v>0.19209107241199999</v>
      </c>
      <c r="R33" s="34">
        <v>0.10801457591999999</v>
      </c>
      <c r="S33" s="34">
        <v>0.19197630890600001</v>
      </c>
    </row>
    <row r="34" spans="1:19" ht="13.5" thickBot="1">
      <c r="A34" s="28">
        <v>44166</v>
      </c>
      <c r="B34" s="32">
        <v>24</v>
      </c>
      <c r="C34" s="33">
        <v>38938.14453125</v>
      </c>
      <c r="D34" s="33">
        <v>0</v>
      </c>
      <c r="E34" s="33">
        <v>0</v>
      </c>
      <c r="F34" s="33">
        <v>1.5959282841000001E-2</v>
      </c>
      <c r="G34" s="33">
        <v>0.205959286045</v>
      </c>
      <c r="H34" s="33">
        <v>0.19000000320300001</v>
      </c>
      <c r="I34" s="34">
        <v>4.2352310517185197E-5</v>
      </c>
      <c r="J34" s="34">
        <v>3.2817772653346501E-6</v>
      </c>
      <c r="K34" s="34">
        <v>4.2352310517185197E-5</v>
      </c>
      <c r="L34" s="34">
        <v>3.2817772653346501E-6</v>
      </c>
      <c r="M34" s="14">
        <f t="shared" si="0"/>
        <v>0</v>
      </c>
      <c r="N34" s="42"/>
      <c r="O34" s="28">
        <v>44189</v>
      </c>
      <c r="P34" s="34">
        <v>5.8002282773E-2</v>
      </c>
      <c r="Q34" s="34">
        <v>9.9235575413000002E-2</v>
      </c>
      <c r="R34" s="34">
        <v>5.7815382207999998E-2</v>
      </c>
      <c r="S34" s="34">
        <v>9.9048674848000007E-2</v>
      </c>
    </row>
    <row r="35" spans="1:19" ht="13.5" thickBot="1">
      <c r="A35" s="28">
        <v>44167</v>
      </c>
      <c r="B35" s="32">
        <v>1</v>
      </c>
      <c r="C35" s="33">
        <v>37282.515625</v>
      </c>
      <c r="D35" s="33">
        <v>0</v>
      </c>
      <c r="E35" s="33">
        <v>0</v>
      </c>
      <c r="F35" s="33">
        <v>1.5959282841000001E-2</v>
      </c>
      <c r="G35" s="33">
        <v>0.205959286045</v>
      </c>
      <c r="H35" s="33">
        <v>0.19000000320300001</v>
      </c>
      <c r="I35" s="34">
        <v>4.2352310517185197E-5</v>
      </c>
      <c r="J35" s="34">
        <v>3.2817772653346501E-6</v>
      </c>
      <c r="K35" s="34">
        <v>4.2352310517185197E-5</v>
      </c>
      <c r="L35" s="34">
        <v>3.2817772653346501E-6</v>
      </c>
      <c r="M35" s="14">
        <f t="shared" si="0"/>
        <v>0</v>
      </c>
      <c r="N35" s="42"/>
      <c r="O35" s="28">
        <v>44190</v>
      </c>
      <c r="P35" s="34">
        <v>5.6203220677000003E-2</v>
      </c>
      <c r="Q35" s="34">
        <v>5.6870596904000002E-2</v>
      </c>
      <c r="R35" s="34">
        <v>5.1545461844000003E-2</v>
      </c>
      <c r="S35" s="34">
        <v>5.2212838071000002E-2</v>
      </c>
    </row>
    <row r="36" spans="1:19" ht="13.5" thickBot="1">
      <c r="A36" s="28">
        <v>44167</v>
      </c>
      <c r="B36" s="32">
        <v>2</v>
      </c>
      <c r="C36" s="33">
        <v>36450.0546875</v>
      </c>
      <c r="D36" s="33">
        <v>0</v>
      </c>
      <c r="E36" s="33">
        <v>0</v>
      </c>
      <c r="F36" s="33">
        <v>1.5959282841000001E-2</v>
      </c>
      <c r="G36" s="33">
        <v>0.205959286045</v>
      </c>
      <c r="H36" s="33">
        <v>0.19000000320300001</v>
      </c>
      <c r="I36" s="34">
        <v>4.2352310517185197E-5</v>
      </c>
      <c r="J36" s="34">
        <v>3.2817772653346501E-6</v>
      </c>
      <c r="K36" s="34">
        <v>4.2352310517185197E-5</v>
      </c>
      <c r="L36" s="34">
        <v>3.2817772653346501E-6</v>
      </c>
      <c r="M36" s="14">
        <f t="shared" si="0"/>
        <v>0</v>
      </c>
      <c r="N36" s="42"/>
      <c r="O36" s="28">
        <v>44191</v>
      </c>
      <c r="P36" s="34">
        <v>4.6807981560000003E-2</v>
      </c>
      <c r="Q36" s="34">
        <v>6.9889316332000004E-2</v>
      </c>
      <c r="R36" s="34">
        <v>4.6668625876E-2</v>
      </c>
      <c r="S36" s="34">
        <v>6.9749960646999995E-2</v>
      </c>
    </row>
    <row r="37" spans="1:19" ht="13.5" thickBot="1">
      <c r="A37" s="28">
        <v>44167</v>
      </c>
      <c r="B37" s="32">
        <v>3</v>
      </c>
      <c r="C37" s="33">
        <v>35952.66796875</v>
      </c>
      <c r="D37" s="33">
        <v>0</v>
      </c>
      <c r="E37" s="33">
        <v>0</v>
      </c>
      <c r="F37" s="33">
        <v>1.6454110535E-2</v>
      </c>
      <c r="G37" s="33">
        <v>0.25645411448400002</v>
      </c>
      <c r="H37" s="33">
        <v>0.240000003948</v>
      </c>
      <c r="I37" s="34">
        <v>5.2735783360989698E-5</v>
      </c>
      <c r="J37" s="34">
        <v>3.3835308524954698E-6</v>
      </c>
      <c r="K37" s="34">
        <v>5.2735783360989698E-5</v>
      </c>
      <c r="L37" s="34">
        <v>3.3835308524954698E-6</v>
      </c>
      <c r="M37" s="14">
        <f t="shared" si="0"/>
        <v>0</v>
      </c>
      <c r="N37" s="42"/>
      <c r="O37" s="28">
        <v>44192</v>
      </c>
      <c r="P37" s="34">
        <v>5.2275272987E-2</v>
      </c>
      <c r="Q37" s="34">
        <v>5.2605520344999997E-2</v>
      </c>
      <c r="R37" s="34">
        <v>4.8891389062000003E-2</v>
      </c>
      <c r="S37" s="34">
        <v>4.9221636419999999E-2</v>
      </c>
    </row>
    <row r="38" spans="1:19" ht="13.5" thickBot="1">
      <c r="A38" s="28">
        <v>44167</v>
      </c>
      <c r="B38" s="32">
        <v>4</v>
      </c>
      <c r="C38" s="33">
        <v>35950.16015625</v>
      </c>
      <c r="D38" s="33">
        <v>0</v>
      </c>
      <c r="E38" s="33">
        <v>0</v>
      </c>
      <c r="F38" s="33">
        <v>1.5959282841000001E-2</v>
      </c>
      <c r="G38" s="33">
        <v>0.405959289025</v>
      </c>
      <c r="H38" s="33">
        <v>0.39000000618300001</v>
      </c>
      <c r="I38" s="34">
        <v>8.3479187543759797E-5</v>
      </c>
      <c r="J38" s="34">
        <v>3.2817772653346501E-6</v>
      </c>
      <c r="K38" s="34">
        <v>8.3479187543759797E-5</v>
      </c>
      <c r="L38" s="34">
        <v>3.2817772653346501E-6</v>
      </c>
      <c r="M38" s="14">
        <f t="shared" si="0"/>
        <v>0</v>
      </c>
      <c r="N38" s="42"/>
      <c r="O38" s="28">
        <v>44193</v>
      </c>
      <c r="P38" s="34">
        <v>5.3608487535999998E-2</v>
      </c>
      <c r="Q38" s="34">
        <v>5.0131679686999997E-2</v>
      </c>
      <c r="R38" s="34">
        <v>5.3859537600999999E-2</v>
      </c>
      <c r="S38" s="34">
        <v>5.0382729751999998E-2</v>
      </c>
    </row>
    <row r="39" spans="1:19" ht="13.5" thickBot="1">
      <c r="A39" s="28">
        <v>44167</v>
      </c>
      <c r="B39" s="32">
        <v>5</v>
      </c>
      <c r="C39" s="33">
        <v>36762.01171875</v>
      </c>
      <c r="D39" s="33">
        <v>0</v>
      </c>
      <c r="E39" s="33">
        <v>0</v>
      </c>
      <c r="F39" s="33">
        <v>1.5959282841000001E-2</v>
      </c>
      <c r="G39" s="33">
        <v>0.405959289025</v>
      </c>
      <c r="H39" s="33">
        <v>0.39000000618300001</v>
      </c>
      <c r="I39" s="34">
        <v>8.3479187543759797E-5</v>
      </c>
      <c r="J39" s="34">
        <v>3.2817772653346501E-6</v>
      </c>
      <c r="K39" s="34">
        <v>8.3479187543759797E-5</v>
      </c>
      <c r="L39" s="34">
        <v>3.2817772653346501E-6</v>
      </c>
      <c r="M39" s="14">
        <f t="shared" si="0"/>
        <v>0</v>
      </c>
      <c r="N39" s="42"/>
      <c r="O39" s="28">
        <v>44194</v>
      </c>
      <c r="P39" s="34">
        <v>4.6087652680999999E-2</v>
      </c>
      <c r="Q39" s="34">
        <v>0.13042426333900001</v>
      </c>
      <c r="R39" s="34">
        <v>4.6984313915999998E-2</v>
      </c>
      <c r="S39" s="34">
        <v>0.12946834193699999</v>
      </c>
    </row>
    <row r="40" spans="1:19" ht="13.5" thickBot="1">
      <c r="A40" s="28">
        <v>44167</v>
      </c>
      <c r="B40" s="32">
        <v>6</v>
      </c>
      <c r="C40" s="33">
        <v>38862.48828125</v>
      </c>
      <c r="D40" s="33">
        <v>0</v>
      </c>
      <c r="E40" s="33">
        <v>0</v>
      </c>
      <c r="F40" s="33">
        <v>1.5959282841000001E-2</v>
      </c>
      <c r="G40" s="33">
        <v>0.405959289025</v>
      </c>
      <c r="H40" s="33">
        <v>0.39000000618300001</v>
      </c>
      <c r="I40" s="34">
        <v>8.3479187543759797E-5</v>
      </c>
      <c r="J40" s="34">
        <v>3.2817772653346501E-6</v>
      </c>
      <c r="K40" s="34">
        <v>8.3479187543759797E-5</v>
      </c>
      <c r="L40" s="34">
        <v>3.2817772653346501E-6</v>
      </c>
      <c r="M40" s="14">
        <f t="shared" si="0"/>
        <v>0</v>
      </c>
      <c r="N40" s="42"/>
      <c r="O40" s="28">
        <v>44195</v>
      </c>
      <c r="P40" s="34">
        <v>4.3827544683E-2</v>
      </c>
      <c r="Q40" s="34">
        <v>4.6744397143000001E-2</v>
      </c>
      <c r="R40" s="34">
        <v>4.2918829275999999E-2</v>
      </c>
      <c r="S40" s="34">
        <v>4.5450166108999997E-2</v>
      </c>
    </row>
    <row r="41" spans="1:19" ht="13.5" thickBot="1">
      <c r="A41" s="28">
        <v>44167</v>
      </c>
      <c r="B41" s="32">
        <v>7</v>
      </c>
      <c r="C41" s="33">
        <v>41854.94921875</v>
      </c>
      <c r="D41" s="33">
        <v>0</v>
      </c>
      <c r="E41" s="33">
        <v>0</v>
      </c>
      <c r="F41" s="33">
        <v>2.2403727496999998E-2</v>
      </c>
      <c r="G41" s="33">
        <v>0.41240373368099997</v>
      </c>
      <c r="H41" s="33">
        <v>0.39000000618300001</v>
      </c>
      <c r="I41" s="34">
        <v>8.4804386938448699E-5</v>
      </c>
      <c r="J41" s="34">
        <v>4.6069766600235396E-6</v>
      </c>
      <c r="K41" s="34">
        <v>8.4804386938448699E-5</v>
      </c>
      <c r="L41" s="34">
        <v>4.6069766600235396E-6</v>
      </c>
      <c r="M41" s="14">
        <f t="shared" si="0"/>
        <v>0</v>
      </c>
      <c r="N41" s="42"/>
      <c r="O41" s="28">
        <v>44196</v>
      </c>
      <c r="P41" s="34">
        <v>4.7294358300999997E-2</v>
      </c>
      <c r="Q41" s="34">
        <v>4.8504455843999997E-2</v>
      </c>
      <c r="R41" s="34">
        <v>4.6329585775000001E-2</v>
      </c>
      <c r="S41" s="34">
        <v>4.7539683317000002E-2</v>
      </c>
    </row>
    <row r="42" spans="1:19" ht="13.5" thickBot="1">
      <c r="A42" s="28">
        <v>44167</v>
      </c>
      <c r="B42" s="32">
        <v>8</v>
      </c>
      <c r="C42" s="33">
        <v>43166.34375</v>
      </c>
      <c r="D42" s="33">
        <v>76</v>
      </c>
      <c r="E42" s="33">
        <v>69.7</v>
      </c>
      <c r="F42" s="33">
        <v>35.448531361504003</v>
      </c>
      <c r="G42" s="33">
        <v>52.913483324528002</v>
      </c>
      <c r="H42" s="33">
        <v>17.464951963023999</v>
      </c>
      <c r="I42" s="34">
        <v>4.7473815900000004E-3</v>
      </c>
      <c r="J42" s="34">
        <v>8.3387761949999997E-3</v>
      </c>
      <c r="K42" s="34">
        <v>3.4518849830000001E-3</v>
      </c>
      <c r="L42" s="34">
        <v>7.0432795879999998E-3</v>
      </c>
      <c r="M42" s="14">
        <f t="shared" si="0"/>
        <v>1</v>
      </c>
      <c r="N42" s="42"/>
      <c r="O42" s="42"/>
      <c r="P42" s="42"/>
      <c r="Q42" s="42"/>
      <c r="R42" s="42"/>
      <c r="S42" s="42"/>
    </row>
    <row r="43" spans="1:19" ht="26.25" customHeight="1" thickBot="1">
      <c r="A43" s="28">
        <v>44167</v>
      </c>
      <c r="B43" s="32">
        <v>9</v>
      </c>
      <c r="C43" s="33">
        <v>43225.81640625</v>
      </c>
      <c r="D43" s="33">
        <v>1037.7</v>
      </c>
      <c r="E43" s="33">
        <v>996.9</v>
      </c>
      <c r="F43" s="33">
        <v>745.63265574457705</v>
      </c>
      <c r="G43" s="33">
        <v>1333.8709541138901</v>
      </c>
      <c r="H43" s="33">
        <v>588.23829836931202</v>
      </c>
      <c r="I43" s="34">
        <v>6.0902931134999998E-2</v>
      </c>
      <c r="J43" s="34">
        <v>6.0059087858000001E-2</v>
      </c>
      <c r="K43" s="34">
        <v>6.9292813923999996E-2</v>
      </c>
      <c r="L43" s="34">
        <v>5.1669205070000002E-2</v>
      </c>
      <c r="M43" s="14">
        <f t="shared" si="0"/>
        <v>1</v>
      </c>
      <c r="N43" s="42"/>
      <c r="O43" s="51" t="s">
        <v>69</v>
      </c>
      <c r="P43" s="42"/>
      <c r="Q43" s="42"/>
      <c r="R43" s="42"/>
      <c r="S43" s="42"/>
    </row>
    <row r="44" spans="1:19" ht="23.25" thickBot="1">
      <c r="A44" s="28">
        <v>44167</v>
      </c>
      <c r="B44" s="32">
        <v>10</v>
      </c>
      <c r="C44" s="33">
        <v>43020.484375</v>
      </c>
      <c r="D44" s="33">
        <v>2892.6</v>
      </c>
      <c r="E44" s="33">
        <v>2766.1</v>
      </c>
      <c r="F44" s="33">
        <v>815.97059677389905</v>
      </c>
      <c r="G44" s="33">
        <v>2727.76134982132</v>
      </c>
      <c r="H44" s="33">
        <v>1911.7907530474199</v>
      </c>
      <c r="I44" s="34">
        <v>3.3896493969999997E-2</v>
      </c>
      <c r="J44" s="34">
        <v>0.42702640411800002</v>
      </c>
      <c r="K44" s="34">
        <v>7.8837446379999999E-3</v>
      </c>
      <c r="L44" s="34">
        <v>0.40101365478599998</v>
      </c>
      <c r="M44" s="14">
        <f t="shared" si="0"/>
        <v>1</v>
      </c>
      <c r="N44" s="42"/>
      <c r="O44" s="35" t="s">
        <v>60</v>
      </c>
      <c r="P44" s="35" t="s">
        <v>61</v>
      </c>
      <c r="Q44" s="35" t="s">
        <v>62</v>
      </c>
      <c r="R44" s="35" t="s">
        <v>63</v>
      </c>
      <c r="S44" s="36"/>
    </row>
    <row r="45" spans="1:19" ht="13.5" thickBot="1">
      <c r="A45" s="28">
        <v>44167</v>
      </c>
      <c r="B45" s="32">
        <v>11</v>
      </c>
      <c r="C45" s="33">
        <v>42653.1640625</v>
      </c>
      <c r="D45" s="33">
        <v>3241.4</v>
      </c>
      <c r="E45" s="33">
        <v>3100.4</v>
      </c>
      <c r="F45" s="33">
        <v>546.70993967402399</v>
      </c>
      <c r="G45" s="33">
        <v>2657.7590619396501</v>
      </c>
      <c r="H45" s="33">
        <v>2111.0491222656301</v>
      </c>
      <c r="I45" s="34">
        <v>0.12001664364799999</v>
      </c>
      <c r="J45" s="34">
        <v>0.554120925421</v>
      </c>
      <c r="K45" s="34">
        <v>9.1022195776000001E-2</v>
      </c>
      <c r="L45" s="34">
        <v>0.52512647754999997</v>
      </c>
      <c r="M45" s="14">
        <f t="shared" si="0"/>
        <v>1</v>
      </c>
      <c r="N45" s="42"/>
      <c r="O45" s="3">
        <v>5.2868865352999998E-2</v>
      </c>
      <c r="P45" s="3">
        <v>9.4395790773999996E-2</v>
      </c>
      <c r="Q45" s="3">
        <v>4.7250563880999998E-2</v>
      </c>
      <c r="R45" s="3">
        <v>8.8066515124000003E-2</v>
      </c>
      <c r="S45" s="36"/>
    </row>
    <row r="46" spans="1:19" ht="13.5" thickBot="1">
      <c r="A46" s="28">
        <v>44167</v>
      </c>
      <c r="B46" s="32">
        <v>12</v>
      </c>
      <c r="C46" s="33">
        <v>42150.17578125</v>
      </c>
      <c r="D46" s="33">
        <v>3190.5</v>
      </c>
      <c r="E46" s="33">
        <v>3048.7</v>
      </c>
      <c r="F46" s="33">
        <v>606.29857642727495</v>
      </c>
      <c r="G46" s="33">
        <v>2447.2130096587698</v>
      </c>
      <c r="H46" s="33">
        <v>1840.9144332315</v>
      </c>
      <c r="I46" s="34">
        <v>0.152845360958</v>
      </c>
      <c r="J46" s="34">
        <v>0.53140066287700005</v>
      </c>
      <c r="K46" s="34">
        <v>0.123686405581</v>
      </c>
      <c r="L46" s="34">
        <v>0.50224170749999997</v>
      </c>
      <c r="M46" s="14">
        <f t="shared" si="0"/>
        <v>1</v>
      </c>
      <c r="N46" s="42"/>
      <c r="O46" s="42"/>
      <c r="P46" s="42"/>
      <c r="Q46" s="42"/>
      <c r="R46" s="42"/>
      <c r="S46" s="42"/>
    </row>
    <row r="47" spans="1:19" ht="13.5" thickBot="1">
      <c r="A47" s="28">
        <v>44167</v>
      </c>
      <c r="B47" s="32">
        <v>13</v>
      </c>
      <c r="C47" s="33">
        <v>41777.5546875</v>
      </c>
      <c r="D47" s="33">
        <v>3075.8</v>
      </c>
      <c r="E47" s="33">
        <v>2930.5</v>
      </c>
      <c r="F47" s="33">
        <v>598.97285216811497</v>
      </c>
      <c r="G47" s="33">
        <v>2397.29623479785</v>
      </c>
      <c r="H47" s="33">
        <v>1798.3233826297301</v>
      </c>
      <c r="I47" s="34">
        <v>0.139523702488</v>
      </c>
      <c r="J47" s="34">
        <v>0.50932082003500001</v>
      </c>
      <c r="K47" s="34">
        <v>0.109645026774</v>
      </c>
      <c r="L47" s="34">
        <v>0.47944214431999999</v>
      </c>
      <c r="M47" s="14">
        <f t="shared" si="0"/>
        <v>1</v>
      </c>
      <c r="N47" s="42"/>
      <c r="O47" s="51" t="s">
        <v>65</v>
      </c>
      <c r="P47" s="42"/>
      <c r="Q47" s="42"/>
      <c r="R47" s="42"/>
      <c r="S47" s="42"/>
    </row>
    <row r="48" spans="1:19" ht="13.5" thickBot="1">
      <c r="A48" s="28">
        <v>44167</v>
      </c>
      <c r="B48" s="32">
        <v>14</v>
      </c>
      <c r="C48" s="33">
        <v>41300.80078125</v>
      </c>
      <c r="D48" s="33">
        <v>3104.3</v>
      </c>
      <c r="E48" s="33">
        <v>2958.3</v>
      </c>
      <c r="F48" s="33">
        <v>548.46418078067995</v>
      </c>
      <c r="G48" s="33">
        <v>2309.5429924332602</v>
      </c>
      <c r="H48" s="33">
        <v>1761.07881165258</v>
      </c>
      <c r="I48" s="34">
        <v>0.163429366145</v>
      </c>
      <c r="J48" s="34">
        <v>0.52556771935400004</v>
      </c>
      <c r="K48" s="34">
        <v>0.13340674636300001</v>
      </c>
      <c r="L48" s="34">
        <v>0.49554509957199999</v>
      </c>
      <c r="M48" s="14">
        <f t="shared" si="0"/>
        <v>1</v>
      </c>
      <c r="N48" s="42"/>
      <c r="O48" s="25" t="s">
        <v>18</v>
      </c>
      <c r="P48" s="25" t="s">
        <v>66</v>
      </c>
      <c r="Q48" s="36"/>
      <c r="R48" s="36"/>
      <c r="S48" s="36"/>
    </row>
    <row r="49" spans="1:19" ht="13.5" thickBot="1">
      <c r="A49" s="28">
        <v>44167</v>
      </c>
      <c r="B49" s="32">
        <v>15</v>
      </c>
      <c r="C49" s="33">
        <v>40781.2734375</v>
      </c>
      <c r="D49" s="33">
        <v>3212.4</v>
      </c>
      <c r="E49" s="33">
        <v>3055.7</v>
      </c>
      <c r="F49" s="33">
        <v>488.03199707482003</v>
      </c>
      <c r="G49" s="33">
        <v>2135.4429003653099</v>
      </c>
      <c r="H49" s="33">
        <v>1647.4109032904901</v>
      </c>
      <c r="I49" s="34">
        <v>0.22145940769700001</v>
      </c>
      <c r="J49" s="34">
        <v>0.56022373080900001</v>
      </c>
      <c r="K49" s="34">
        <v>0.18923650002699999</v>
      </c>
      <c r="L49" s="34">
        <v>0.52800082313899999</v>
      </c>
      <c r="M49" s="14">
        <f t="shared" si="0"/>
        <v>1</v>
      </c>
      <c r="N49" s="42"/>
      <c r="O49" s="26">
        <v>44166</v>
      </c>
      <c r="P49" s="1">
        <v>4863</v>
      </c>
      <c r="Q49" s="36"/>
      <c r="R49" s="36"/>
      <c r="S49" s="36"/>
    </row>
    <row r="50" spans="1:19" ht="13.5" thickBot="1">
      <c r="A50" s="28">
        <v>44167</v>
      </c>
      <c r="B50" s="32">
        <v>16</v>
      </c>
      <c r="C50" s="33">
        <v>40451.0390625</v>
      </c>
      <c r="D50" s="33">
        <v>3022</v>
      </c>
      <c r="E50" s="33">
        <v>2887</v>
      </c>
      <c r="F50" s="33">
        <v>422.60378398147202</v>
      </c>
      <c r="G50" s="33">
        <v>1863.8994728396699</v>
      </c>
      <c r="H50" s="33">
        <v>1441.2956888582</v>
      </c>
      <c r="I50" s="34">
        <v>0.23814528627600001</v>
      </c>
      <c r="J50" s="34">
        <v>0.53452523463199997</v>
      </c>
      <c r="K50" s="34">
        <v>0.21038464469599999</v>
      </c>
      <c r="L50" s="34">
        <v>0.50676459305300003</v>
      </c>
      <c r="M50" s="14">
        <f t="shared" si="0"/>
        <v>1</v>
      </c>
      <c r="N50" s="42"/>
      <c r="O50" s="28">
        <v>44167</v>
      </c>
      <c r="P50" s="29">
        <v>4863</v>
      </c>
      <c r="Q50" s="36"/>
      <c r="R50" s="36"/>
      <c r="S50" s="36"/>
    </row>
    <row r="51" spans="1:19" ht="13.5" thickBot="1">
      <c r="A51" s="28">
        <v>44167</v>
      </c>
      <c r="B51" s="32">
        <v>17</v>
      </c>
      <c r="C51" s="33">
        <v>40950.3671875</v>
      </c>
      <c r="D51" s="33">
        <v>1607.3</v>
      </c>
      <c r="E51" s="33">
        <v>1551.3</v>
      </c>
      <c r="F51" s="33">
        <v>280.40982720803402</v>
      </c>
      <c r="G51" s="33">
        <v>1298.6261577299299</v>
      </c>
      <c r="H51" s="33">
        <v>1018.21633052189</v>
      </c>
      <c r="I51" s="34">
        <v>6.3473954814999997E-2</v>
      </c>
      <c r="J51" s="34">
        <v>0.27285424075499998</v>
      </c>
      <c r="K51" s="34">
        <v>5.195842942E-2</v>
      </c>
      <c r="L51" s="34">
        <v>0.261338715359</v>
      </c>
      <c r="M51" s="14">
        <f t="shared" si="0"/>
        <v>1</v>
      </c>
      <c r="N51" s="42"/>
      <c r="O51" s="28">
        <v>44168</v>
      </c>
      <c r="P51" s="29">
        <v>5290</v>
      </c>
      <c r="Q51" s="36"/>
      <c r="R51" s="36"/>
      <c r="S51" s="36"/>
    </row>
    <row r="52" spans="1:19" ht="13.5" thickBot="1">
      <c r="A52" s="28">
        <v>44167</v>
      </c>
      <c r="B52" s="32">
        <v>18</v>
      </c>
      <c r="C52" s="33">
        <v>43163.39453125</v>
      </c>
      <c r="D52" s="33">
        <v>219.7</v>
      </c>
      <c r="E52" s="33">
        <v>212.6</v>
      </c>
      <c r="F52" s="33">
        <v>114.863517714941</v>
      </c>
      <c r="G52" s="33">
        <v>145.39326738595199</v>
      </c>
      <c r="H52" s="33">
        <v>30.529749671011</v>
      </c>
      <c r="I52" s="34">
        <v>1.5280019044E-2</v>
      </c>
      <c r="J52" s="34">
        <v>2.1557985251999999E-2</v>
      </c>
      <c r="K52" s="34">
        <v>1.3820014931E-2</v>
      </c>
      <c r="L52" s="34">
        <v>2.0097981139999999E-2</v>
      </c>
      <c r="M52" s="14">
        <f t="shared" si="0"/>
        <v>1</v>
      </c>
      <c r="N52" s="42"/>
      <c r="O52" s="28">
        <v>44169</v>
      </c>
      <c r="P52" s="29">
        <v>5290</v>
      </c>
      <c r="Q52" s="36"/>
      <c r="R52" s="36"/>
      <c r="S52" s="36"/>
    </row>
    <row r="53" spans="1:19" ht="13.5" thickBot="1">
      <c r="A53" s="28">
        <v>44167</v>
      </c>
      <c r="B53" s="32">
        <v>19</v>
      </c>
      <c r="C53" s="33">
        <v>44875.05859375</v>
      </c>
      <c r="D53" s="33">
        <v>0</v>
      </c>
      <c r="E53" s="33">
        <v>0</v>
      </c>
      <c r="F53" s="33">
        <v>1.1012668224999999E-2</v>
      </c>
      <c r="G53" s="33">
        <v>0.43680394109100001</v>
      </c>
      <c r="H53" s="33">
        <v>0.42579127286500001</v>
      </c>
      <c r="I53" s="34">
        <v>8.9821908511420194E-5</v>
      </c>
      <c r="J53" s="34">
        <v>2.2645832255198901E-6</v>
      </c>
      <c r="K53" s="34">
        <v>8.9821908511420194E-5</v>
      </c>
      <c r="L53" s="34">
        <v>2.2645832255198901E-6</v>
      </c>
      <c r="M53" s="14">
        <f t="shared" si="0"/>
        <v>0</v>
      </c>
      <c r="N53" s="42"/>
      <c r="O53" s="28">
        <v>44170</v>
      </c>
      <c r="P53" s="29">
        <v>5290</v>
      </c>
      <c r="Q53" s="36"/>
      <c r="R53" s="36"/>
      <c r="S53" s="36"/>
    </row>
    <row r="54" spans="1:19" ht="13.5" thickBot="1">
      <c r="A54" s="28">
        <v>44167</v>
      </c>
      <c r="B54" s="32">
        <v>20</v>
      </c>
      <c r="C54" s="33">
        <v>44653.6015625</v>
      </c>
      <c r="D54" s="33">
        <v>0</v>
      </c>
      <c r="E54" s="33">
        <v>0</v>
      </c>
      <c r="F54" s="33">
        <v>1.1012668224999999E-2</v>
      </c>
      <c r="G54" s="33">
        <v>0.41101267418600002</v>
      </c>
      <c r="H54" s="33">
        <v>0.40000000596000002</v>
      </c>
      <c r="I54" s="34">
        <v>8.4518337278669003E-5</v>
      </c>
      <c r="J54" s="34">
        <v>2.2645832255198901E-6</v>
      </c>
      <c r="K54" s="34">
        <v>8.4518337278669003E-5</v>
      </c>
      <c r="L54" s="34">
        <v>2.2645832255198901E-6</v>
      </c>
      <c r="M54" s="14">
        <f t="shared" si="0"/>
        <v>0</v>
      </c>
      <c r="N54" s="42"/>
      <c r="O54" s="28">
        <v>44171</v>
      </c>
      <c r="P54" s="29">
        <v>5290</v>
      </c>
      <c r="Q54" s="36"/>
      <c r="R54" s="36"/>
      <c r="S54" s="36"/>
    </row>
    <row r="55" spans="1:19" ht="13.5" thickBot="1">
      <c r="A55" s="28">
        <v>44167</v>
      </c>
      <c r="B55" s="32">
        <v>21</v>
      </c>
      <c r="C55" s="33">
        <v>44198.74609375</v>
      </c>
      <c r="D55" s="33">
        <v>0</v>
      </c>
      <c r="E55" s="33">
        <v>0</v>
      </c>
      <c r="F55" s="33">
        <v>1.1012668224999999E-2</v>
      </c>
      <c r="G55" s="33">
        <v>0.41101267418600002</v>
      </c>
      <c r="H55" s="33">
        <v>0.40000000596000002</v>
      </c>
      <c r="I55" s="34">
        <v>8.4518337278669003E-5</v>
      </c>
      <c r="J55" s="34">
        <v>2.2645832255198901E-6</v>
      </c>
      <c r="K55" s="34">
        <v>8.4518337278669003E-5</v>
      </c>
      <c r="L55" s="34">
        <v>2.2645832255198901E-6</v>
      </c>
      <c r="M55" s="14">
        <f t="shared" si="0"/>
        <v>0</v>
      </c>
      <c r="N55" s="42"/>
      <c r="O55" s="28">
        <v>44172</v>
      </c>
      <c r="P55" s="29">
        <v>5290</v>
      </c>
      <c r="Q55" s="36"/>
      <c r="R55" s="36"/>
      <c r="S55" s="36"/>
    </row>
    <row r="56" spans="1:19" ht="13.5" thickBot="1">
      <c r="A56" s="28">
        <v>44167</v>
      </c>
      <c r="B56" s="32">
        <v>22</v>
      </c>
      <c r="C56" s="33">
        <v>43259.83984375</v>
      </c>
      <c r="D56" s="33">
        <v>0</v>
      </c>
      <c r="E56" s="33">
        <v>0</v>
      </c>
      <c r="F56" s="33">
        <v>1.1012668224999999E-2</v>
      </c>
      <c r="G56" s="33">
        <v>0.41101267418600002</v>
      </c>
      <c r="H56" s="33">
        <v>0.40000000596000002</v>
      </c>
      <c r="I56" s="34">
        <v>8.4518337278669003E-5</v>
      </c>
      <c r="J56" s="34">
        <v>2.2645832255198901E-6</v>
      </c>
      <c r="K56" s="34">
        <v>8.4518337278669003E-5</v>
      </c>
      <c r="L56" s="34">
        <v>2.2645832255198901E-6</v>
      </c>
      <c r="M56" s="14">
        <f t="shared" si="0"/>
        <v>0</v>
      </c>
      <c r="N56" s="42"/>
      <c r="O56" s="28">
        <v>44173</v>
      </c>
      <c r="P56" s="29">
        <v>5290</v>
      </c>
      <c r="Q56" s="36"/>
      <c r="R56" s="36"/>
      <c r="S56" s="36"/>
    </row>
    <row r="57" spans="1:19" ht="13.5" thickBot="1">
      <c r="A57" s="28">
        <v>44167</v>
      </c>
      <c r="B57" s="32">
        <v>23</v>
      </c>
      <c r="C57" s="33">
        <v>41491.0859375</v>
      </c>
      <c r="D57" s="33">
        <v>0</v>
      </c>
      <c r="E57" s="33">
        <v>0</v>
      </c>
      <c r="F57" s="33">
        <v>1.1012668224999999E-2</v>
      </c>
      <c r="G57" s="33">
        <v>0.41101267418600002</v>
      </c>
      <c r="H57" s="33">
        <v>0.40000000596000002</v>
      </c>
      <c r="I57" s="34">
        <v>8.4518337278669003E-5</v>
      </c>
      <c r="J57" s="34">
        <v>2.2645832255198901E-6</v>
      </c>
      <c r="K57" s="34">
        <v>8.4518337278669003E-5</v>
      </c>
      <c r="L57" s="34">
        <v>2.2645832255198901E-6</v>
      </c>
      <c r="M57" s="14">
        <f t="shared" si="0"/>
        <v>0</v>
      </c>
      <c r="N57" s="42"/>
      <c r="O57" s="28">
        <v>44174</v>
      </c>
      <c r="P57" s="29">
        <v>5416</v>
      </c>
      <c r="Q57" s="36"/>
      <c r="R57" s="36"/>
      <c r="S57" s="36"/>
    </row>
    <row r="58" spans="1:19" ht="13.5" thickBot="1">
      <c r="A58" s="28">
        <v>44167</v>
      </c>
      <c r="B58" s="32">
        <v>24</v>
      </c>
      <c r="C58" s="33">
        <v>39778.29296875</v>
      </c>
      <c r="D58" s="33">
        <v>0</v>
      </c>
      <c r="E58" s="33">
        <v>0</v>
      </c>
      <c r="F58" s="33">
        <v>1.1012668224999999E-2</v>
      </c>
      <c r="G58" s="33">
        <v>0.41101267418600002</v>
      </c>
      <c r="H58" s="33">
        <v>0.40000000596000002</v>
      </c>
      <c r="I58" s="34">
        <v>8.4518337278669003E-5</v>
      </c>
      <c r="J58" s="34">
        <v>2.2645832255198901E-6</v>
      </c>
      <c r="K58" s="34">
        <v>8.4518337278669003E-5</v>
      </c>
      <c r="L58" s="34">
        <v>2.2645832255198901E-6</v>
      </c>
      <c r="M58" s="14">
        <f t="shared" si="0"/>
        <v>0</v>
      </c>
      <c r="N58" s="42"/>
      <c r="O58" s="28">
        <v>44175</v>
      </c>
      <c r="P58" s="29">
        <v>5416</v>
      </c>
      <c r="Q58" s="36"/>
      <c r="R58" s="36"/>
      <c r="S58" s="36"/>
    </row>
    <row r="59" spans="1:19" ht="13.5" thickBot="1">
      <c r="A59" s="28">
        <v>44168</v>
      </c>
      <c r="B59" s="32">
        <v>1</v>
      </c>
      <c r="C59" s="33">
        <v>38606.890625</v>
      </c>
      <c r="D59" s="33">
        <v>0</v>
      </c>
      <c r="E59" s="33">
        <v>0</v>
      </c>
      <c r="F59" s="33">
        <v>1.1012668224999999E-2</v>
      </c>
      <c r="G59" s="33">
        <v>0.51101267567599995</v>
      </c>
      <c r="H59" s="33">
        <v>0.50000000744999995</v>
      </c>
      <c r="I59" s="34">
        <v>9.6599749655252006E-5</v>
      </c>
      <c r="J59" s="34">
        <v>2.0817898347265E-6</v>
      </c>
      <c r="K59" s="34">
        <v>9.6599749655252006E-5</v>
      </c>
      <c r="L59" s="34">
        <v>2.0817898347265E-6</v>
      </c>
      <c r="M59" s="14">
        <f t="shared" si="0"/>
        <v>0</v>
      </c>
      <c r="N59" s="42"/>
      <c r="O59" s="28">
        <v>44176</v>
      </c>
      <c r="P59" s="29">
        <v>5416</v>
      </c>
      <c r="Q59" s="36"/>
      <c r="R59" s="36"/>
      <c r="S59" s="36"/>
    </row>
    <row r="60" spans="1:19" ht="13.5" thickBot="1">
      <c r="A60" s="28">
        <v>44168</v>
      </c>
      <c r="B60" s="32">
        <v>2</v>
      </c>
      <c r="C60" s="33">
        <v>38197.84765625</v>
      </c>
      <c r="D60" s="33">
        <v>0</v>
      </c>
      <c r="E60" s="33">
        <v>0</v>
      </c>
      <c r="F60" s="33">
        <v>1.1012668224999999E-2</v>
      </c>
      <c r="G60" s="33">
        <v>0.51101267567599995</v>
      </c>
      <c r="H60" s="33">
        <v>0.50000000744999995</v>
      </c>
      <c r="I60" s="34">
        <v>9.6599749655252006E-5</v>
      </c>
      <c r="J60" s="34">
        <v>2.0817898347265E-6</v>
      </c>
      <c r="K60" s="34">
        <v>9.6599749655252006E-5</v>
      </c>
      <c r="L60" s="34">
        <v>2.0817898347265E-6</v>
      </c>
      <c r="M60" s="14">
        <f t="shared" si="0"/>
        <v>0</v>
      </c>
      <c r="N60" s="42"/>
      <c r="O60" s="28">
        <v>44177</v>
      </c>
      <c r="P60" s="29">
        <v>5416</v>
      </c>
      <c r="Q60" s="36"/>
      <c r="R60" s="36"/>
      <c r="S60" s="36"/>
    </row>
    <row r="61" spans="1:19" ht="13.5" thickBot="1">
      <c r="A61" s="28">
        <v>44168</v>
      </c>
      <c r="B61" s="32">
        <v>3</v>
      </c>
      <c r="C61" s="33">
        <v>38151.4375</v>
      </c>
      <c r="D61" s="33">
        <v>0</v>
      </c>
      <c r="E61" s="33">
        <v>0</v>
      </c>
      <c r="F61" s="33">
        <v>1.1012668224999999E-2</v>
      </c>
      <c r="G61" s="33">
        <v>0.51101267567599995</v>
      </c>
      <c r="H61" s="33">
        <v>0.50000000744999995</v>
      </c>
      <c r="I61" s="34">
        <v>9.6599749655252006E-5</v>
      </c>
      <c r="J61" s="34">
        <v>2.0817898347265E-6</v>
      </c>
      <c r="K61" s="34">
        <v>9.6599749655252006E-5</v>
      </c>
      <c r="L61" s="34">
        <v>2.0817898347265E-6</v>
      </c>
      <c r="M61" s="14">
        <f t="shared" si="0"/>
        <v>0</v>
      </c>
      <c r="N61" s="42"/>
      <c r="O61" s="28">
        <v>44178</v>
      </c>
      <c r="P61" s="29">
        <v>5416</v>
      </c>
      <c r="Q61" s="36"/>
      <c r="R61" s="36"/>
      <c r="S61" s="36"/>
    </row>
    <row r="62" spans="1:19" ht="13.5" thickBot="1">
      <c r="A62" s="28">
        <v>44168</v>
      </c>
      <c r="B62" s="32">
        <v>4</v>
      </c>
      <c r="C62" s="33">
        <v>38572.28515625</v>
      </c>
      <c r="D62" s="33">
        <v>0</v>
      </c>
      <c r="E62" s="33">
        <v>0</v>
      </c>
      <c r="F62" s="33">
        <v>1.1012668224999999E-2</v>
      </c>
      <c r="G62" s="33">
        <v>0.51101267567599995</v>
      </c>
      <c r="H62" s="33">
        <v>0.50000000744999995</v>
      </c>
      <c r="I62" s="34">
        <v>9.6599749655252006E-5</v>
      </c>
      <c r="J62" s="34">
        <v>2.0817898347265E-6</v>
      </c>
      <c r="K62" s="34">
        <v>9.6599749655252006E-5</v>
      </c>
      <c r="L62" s="34">
        <v>2.0817898347265E-6</v>
      </c>
      <c r="M62" s="14">
        <f t="shared" si="0"/>
        <v>0</v>
      </c>
      <c r="N62" s="42"/>
      <c r="O62" s="28">
        <v>44179</v>
      </c>
      <c r="P62" s="29">
        <v>5416</v>
      </c>
      <c r="Q62" s="36"/>
      <c r="R62" s="36"/>
      <c r="S62" s="36"/>
    </row>
    <row r="63" spans="1:19" ht="13.5" thickBot="1">
      <c r="A63" s="28">
        <v>44168</v>
      </c>
      <c r="B63" s="32">
        <v>5</v>
      </c>
      <c r="C63" s="33">
        <v>39774.0546875</v>
      </c>
      <c r="D63" s="33">
        <v>0</v>
      </c>
      <c r="E63" s="33">
        <v>0</v>
      </c>
      <c r="F63" s="33">
        <v>1.1012668224999999E-2</v>
      </c>
      <c r="G63" s="33">
        <v>0.51101267567599995</v>
      </c>
      <c r="H63" s="33">
        <v>0.50000000744999995</v>
      </c>
      <c r="I63" s="34">
        <v>9.6599749655252006E-5</v>
      </c>
      <c r="J63" s="34">
        <v>2.0817898347265E-6</v>
      </c>
      <c r="K63" s="34">
        <v>9.6599749655252006E-5</v>
      </c>
      <c r="L63" s="34">
        <v>2.0817898347265E-6</v>
      </c>
      <c r="M63" s="14">
        <f t="shared" si="0"/>
        <v>0</v>
      </c>
      <c r="N63" s="42"/>
      <c r="O63" s="28">
        <v>44180</v>
      </c>
      <c r="P63" s="29">
        <v>5545</v>
      </c>
      <c r="Q63" s="36"/>
      <c r="R63" s="36"/>
      <c r="S63" s="36"/>
    </row>
    <row r="64" spans="1:19" ht="13.5" thickBot="1">
      <c r="A64" s="28">
        <v>44168</v>
      </c>
      <c r="B64" s="32">
        <v>6</v>
      </c>
      <c r="C64" s="33">
        <v>42317.78515625</v>
      </c>
      <c r="D64" s="33">
        <v>0</v>
      </c>
      <c r="E64" s="33">
        <v>0</v>
      </c>
      <c r="F64" s="33">
        <v>1.1012668224999999E-2</v>
      </c>
      <c r="G64" s="33">
        <v>0.51101267567599995</v>
      </c>
      <c r="H64" s="33">
        <v>0.50000000744999995</v>
      </c>
      <c r="I64" s="34">
        <v>9.6599749655252006E-5</v>
      </c>
      <c r="J64" s="34">
        <v>2.0817898347265E-6</v>
      </c>
      <c r="K64" s="34">
        <v>9.6599749655252006E-5</v>
      </c>
      <c r="L64" s="34">
        <v>2.0817898347265E-6</v>
      </c>
      <c r="M64" s="14">
        <f t="shared" si="0"/>
        <v>0</v>
      </c>
      <c r="N64" s="42"/>
      <c r="O64" s="28">
        <v>44181</v>
      </c>
      <c r="P64" s="29">
        <v>5545</v>
      </c>
      <c r="Q64" s="36"/>
      <c r="R64" s="36"/>
      <c r="S64" s="36"/>
    </row>
    <row r="65" spans="1:19" ht="13.5" thickBot="1">
      <c r="A65" s="28">
        <v>44168</v>
      </c>
      <c r="B65" s="32">
        <v>7</v>
      </c>
      <c r="C65" s="33">
        <v>45860.90625</v>
      </c>
      <c r="D65" s="33">
        <v>0</v>
      </c>
      <c r="E65" s="33">
        <v>0</v>
      </c>
      <c r="F65" s="33">
        <v>1.1012668224999999E-2</v>
      </c>
      <c r="G65" s="33">
        <v>0.51101267567599995</v>
      </c>
      <c r="H65" s="33">
        <v>0.50000000744999995</v>
      </c>
      <c r="I65" s="34">
        <v>9.6599749655252006E-5</v>
      </c>
      <c r="J65" s="34">
        <v>2.0817898347265E-6</v>
      </c>
      <c r="K65" s="34">
        <v>9.6599749655252006E-5</v>
      </c>
      <c r="L65" s="34">
        <v>2.0817898347265E-6</v>
      </c>
      <c r="M65" s="14">
        <f t="shared" si="0"/>
        <v>0</v>
      </c>
      <c r="N65" s="42"/>
      <c r="O65" s="28">
        <v>44182</v>
      </c>
      <c r="P65" s="29">
        <v>5545</v>
      </c>
      <c r="Q65" s="36"/>
      <c r="R65" s="36"/>
      <c r="S65" s="36"/>
    </row>
    <row r="66" spans="1:19" ht="13.5" thickBot="1">
      <c r="A66" s="28">
        <v>44168</v>
      </c>
      <c r="B66" s="32">
        <v>8</v>
      </c>
      <c r="C66" s="33">
        <v>47626.39453125</v>
      </c>
      <c r="D66" s="33">
        <v>78.2</v>
      </c>
      <c r="E66" s="33">
        <v>75.3</v>
      </c>
      <c r="F66" s="33">
        <v>26.129069456103998</v>
      </c>
      <c r="G66" s="33">
        <v>40.974917669668997</v>
      </c>
      <c r="H66" s="33">
        <v>14.845848213564</v>
      </c>
      <c r="I66" s="34">
        <v>7.0368775670000003E-3</v>
      </c>
      <c r="J66" s="34">
        <v>9.8432760950000007E-3</v>
      </c>
      <c r="K66" s="34">
        <v>6.4886734079999996E-3</v>
      </c>
      <c r="L66" s="34">
        <v>9.295071936E-3</v>
      </c>
      <c r="M66" s="14">
        <f t="shared" si="0"/>
        <v>1</v>
      </c>
      <c r="N66" s="42"/>
      <c r="O66" s="28">
        <v>44183</v>
      </c>
      <c r="P66" s="29">
        <v>5545</v>
      </c>
      <c r="Q66" s="36"/>
      <c r="R66" s="36"/>
      <c r="S66" s="36"/>
    </row>
    <row r="67" spans="1:19" ht="13.5" thickBot="1">
      <c r="A67" s="28">
        <v>44168</v>
      </c>
      <c r="B67" s="32">
        <v>9</v>
      </c>
      <c r="C67" s="33">
        <v>47743.18359375</v>
      </c>
      <c r="D67" s="33">
        <v>948.8</v>
      </c>
      <c r="E67" s="33">
        <v>919.6</v>
      </c>
      <c r="F67" s="33">
        <v>620.37717695783897</v>
      </c>
      <c r="G67" s="33">
        <v>915.89826374768802</v>
      </c>
      <c r="H67" s="33">
        <v>295.52108678984899</v>
      </c>
      <c r="I67" s="34">
        <v>6.2196098769999996E-3</v>
      </c>
      <c r="J67" s="34">
        <v>6.2083709458999999E-2</v>
      </c>
      <c r="K67" s="34">
        <v>6.9976110600000003E-4</v>
      </c>
      <c r="L67" s="34">
        <v>5.6563860687999998E-2</v>
      </c>
      <c r="M67" s="14">
        <f t="shared" si="0"/>
        <v>1</v>
      </c>
      <c r="N67" s="42"/>
      <c r="O67" s="28">
        <v>44184</v>
      </c>
      <c r="P67" s="29">
        <v>5545</v>
      </c>
      <c r="Q67" s="36"/>
      <c r="R67" s="36"/>
      <c r="S67" s="36"/>
    </row>
    <row r="68" spans="1:19" ht="13.5" thickBot="1">
      <c r="A68" s="28">
        <v>44168</v>
      </c>
      <c r="B68" s="32">
        <v>10</v>
      </c>
      <c r="C68" s="33">
        <v>47246.953125</v>
      </c>
      <c r="D68" s="33">
        <v>2800.6</v>
      </c>
      <c r="E68" s="33">
        <v>2680.3</v>
      </c>
      <c r="F68" s="33">
        <v>1682.21587366887</v>
      </c>
      <c r="G68" s="33">
        <v>1845.8119207504701</v>
      </c>
      <c r="H68" s="33">
        <v>163.596047081606</v>
      </c>
      <c r="I68" s="34">
        <v>0.18048923993300001</v>
      </c>
      <c r="J68" s="34">
        <v>0.21141476868199999</v>
      </c>
      <c r="K68" s="34">
        <v>0.157748219139</v>
      </c>
      <c r="L68" s="34">
        <v>0.18867374788800001</v>
      </c>
      <c r="M68" s="14">
        <f t="shared" si="0"/>
        <v>1</v>
      </c>
      <c r="N68" s="42"/>
      <c r="O68" s="28">
        <v>44185</v>
      </c>
      <c r="P68" s="29">
        <v>5545</v>
      </c>
      <c r="Q68" s="36"/>
      <c r="R68" s="36"/>
      <c r="S68" s="36"/>
    </row>
    <row r="69" spans="1:19" ht="13.5" thickBot="1">
      <c r="A69" s="28">
        <v>44168</v>
      </c>
      <c r="B69" s="32">
        <v>11</v>
      </c>
      <c r="C69" s="33">
        <v>46615.8828125</v>
      </c>
      <c r="D69" s="33">
        <v>3223.7</v>
      </c>
      <c r="E69" s="33">
        <v>3094.3</v>
      </c>
      <c r="F69" s="33">
        <v>2274.1363150994498</v>
      </c>
      <c r="G69" s="33">
        <v>2475.6127602186298</v>
      </c>
      <c r="H69" s="33">
        <v>201.47644511918199</v>
      </c>
      <c r="I69" s="34">
        <v>0.14141535723599999</v>
      </c>
      <c r="J69" s="34">
        <v>0.17950164175800001</v>
      </c>
      <c r="K69" s="34">
        <v>0.116954109599</v>
      </c>
      <c r="L69" s="34">
        <v>0.15504039412100001</v>
      </c>
      <c r="M69" s="14">
        <f t="shared" si="0"/>
        <v>1</v>
      </c>
      <c r="N69" s="42"/>
      <c r="O69" s="28">
        <v>44186</v>
      </c>
      <c r="P69" s="29">
        <v>5545</v>
      </c>
      <c r="Q69" s="36"/>
      <c r="R69" s="36"/>
      <c r="S69" s="36"/>
    </row>
    <row r="70" spans="1:19" ht="13.5" thickBot="1">
      <c r="A70" s="28">
        <v>44168</v>
      </c>
      <c r="B70" s="32">
        <v>12</v>
      </c>
      <c r="C70" s="33">
        <v>45659.85546875</v>
      </c>
      <c r="D70" s="33">
        <v>3193.8</v>
      </c>
      <c r="E70" s="33">
        <v>3068.3</v>
      </c>
      <c r="F70" s="33">
        <v>2901.4392698163501</v>
      </c>
      <c r="G70" s="33">
        <v>2915.3932999827298</v>
      </c>
      <c r="H70" s="33">
        <v>13.954030166383999</v>
      </c>
      <c r="I70" s="34">
        <v>5.2628865786999997E-2</v>
      </c>
      <c r="J70" s="34">
        <v>5.5266678673000003E-2</v>
      </c>
      <c r="K70" s="34">
        <v>2.8904858225999999E-2</v>
      </c>
      <c r="L70" s="34">
        <v>3.1542671112000001E-2</v>
      </c>
      <c r="M70" s="14">
        <f t="shared" si="0"/>
        <v>1</v>
      </c>
      <c r="N70" s="42"/>
      <c r="O70" s="28">
        <v>44187</v>
      </c>
      <c r="P70" s="29">
        <v>5545</v>
      </c>
      <c r="Q70" s="36"/>
      <c r="R70" s="36"/>
      <c r="S70" s="36"/>
    </row>
    <row r="71" spans="1:19" ht="13.5" thickBot="1">
      <c r="A71" s="28">
        <v>44168</v>
      </c>
      <c r="B71" s="32">
        <v>13</v>
      </c>
      <c r="C71" s="33">
        <v>44526.82421875</v>
      </c>
      <c r="D71" s="33">
        <v>3127.3</v>
      </c>
      <c r="E71" s="33">
        <v>3010.8</v>
      </c>
      <c r="F71" s="33">
        <v>2861.4248586745398</v>
      </c>
      <c r="G71" s="33">
        <v>2874.6969164677998</v>
      </c>
      <c r="H71" s="33">
        <v>13.272057793264</v>
      </c>
      <c r="I71" s="34">
        <v>4.7751055488000002E-2</v>
      </c>
      <c r="J71" s="34">
        <v>5.0259951100999997E-2</v>
      </c>
      <c r="K71" s="34">
        <v>2.5728371178E-2</v>
      </c>
      <c r="L71" s="34">
        <v>2.8237266790999999E-2</v>
      </c>
      <c r="M71" s="14">
        <f t="shared" si="0"/>
        <v>1</v>
      </c>
      <c r="N71" s="42"/>
      <c r="O71" s="28">
        <v>44188</v>
      </c>
      <c r="P71" s="29">
        <v>5545</v>
      </c>
      <c r="Q71" s="36"/>
      <c r="R71" s="36"/>
      <c r="S71" s="36"/>
    </row>
    <row r="72" spans="1:19" ht="13.5" thickBot="1">
      <c r="A72" s="28">
        <v>44168</v>
      </c>
      <c r="B72" s="32">
        <v>14</v>
      </c>
      <c r="C72" s="33">
        <v>43617.94921875</v>
      </c>
      <c r="D72" s="33">
        <v>3137.2</v>
      </c>
      <c r="E72" s="33">
        <v>3019.4</v>
      </c>
      <c r="F72" s="33">
        <v>2803.5192494037401</v>
      </c>
      <c r="G72" s="33">
        <v>2810.0454856568299</v>
      </c>
      <c r="H72" s="33">
        <v>6.5262362530909996</v>
      </c>
      <c r="I72" s="34">
        <v>6.1843953562000002E-2</v>
      </c>
      <c r="J72" s="34">
        <v>6.3077646614999996E-2</v>
      </c>
      <c r="K72" s="34">
        <v>3.957552256E-2</v>
      </c>
      <c r="L72" s="34">
        <v>4.0809215613000001E-2</v>
      </c>
      <c r="M72" s="14">
        <f t="shared" si="0"/>
        <v>1</v>
      </c>
      <c r="N72" s="42"/>
      <c r="O72" s="28">
        <v>44189</v>
      </c>
      <c r="P72" s="29">
        <v>5545</v>
      </c>
      <c r="Q72" s="36"/>
      <c r="R72" s="36"/>
      <c r="S72" s="36"/>
    </row>
    <row r="73" spans="1:19" ht="13.5" thickBot="1">
      <c r="A73" s="28">
        <v>44168</v>
      </c>
      <c r="B73" s="32">
        <v>15</v>
      </c>
      <c r="C73" s="33">
        <v>43029.45703125</v>
      </c>
      <c r="D73" s="33">
        <v>3259.2</v>
      </c>
      <c r="E73" s="33">
        <v>3145.6</v>
      </c>
      <c r="F73" s="33">
        <v>2818.9908724114998</v>
      </c>
      <c r="G73" s="33">
        <v>2828.3606130016801</v>
      </c>
      <c r="H73" s="33">
        <v>9.3697405901789992</v>
      </c>
      <c r="I73" s="34">
        <v>8.1444118524999998E-2</v>
      </c>
      <c r="J73" s="34">
        <v>8.3215336028000006E-2</v>
      </c>
      <c r="K73" s="34">
        <v>5.9969638372999998E-2</v>
      </c>
      <c r="L73" s="34">
        <v>6.1740855875999999E-2</v>
      </c>
      <c r="M73" s="14">
        <f t="shared" si="0"/>
        <v>1</v>
      </c>
      <c r="N73" s="42"/>
      <c r="O73" s="28">
        <v>44190</v>
      </c>
      <c r="P73" s="29">
        <v>5545</v>
      </c>
      <c r="Q73" s="36"/>
      <c r="R73" s="36"/>
      <c r="S73" s="36"/>
    </row>
    <row r="74" spans="1:19" ht="13.5" thickBot="1">
      <c r="A74" s="28">
        <v>44168</v>
      </c>
      <c r="B74" s="32">
        <v>16</v>
      </c>
      <c r="C74" s="33">
        <v>42919</v>
      </c>
      <c r="D74" s="33">
        <v>3016.4</v>
      </c>
      <c r="E74" s="33">
        <v>2907.4</v>
      </c>
      <c r="F74" s="33">
        <v>2679.46186367055</v>
      </c>
      <c r="G74" s="33">
        <v>2684.75066254901</v>
      </c>
      <c r="H74" s="33">
        <v>5.2887988784660003</v>
      </c>
      <c r="I74" s="34">
        <v>6.2693636568999997E-2</v>
      </c>
      <c r="J74" s="34">
        <v>6.3693409514000002E-2</v>
      </c>
      <c r="K74" s="34">
        <v>4.2088721635E-2</v>
      </c>
      <c r="L74" s="34">
        <v>4.3088494579999997E-2</v>
      </c>
      <c r="M74" s="14">
        <f t="shared" si="0"/>
        <v>1</v>
      </c>
      <c r="N74" s="42"/>
      <c r="O74" s="28">
        <v>44191</v>
      </c>
      <c r="P74" s="29">
        <v>5545</v>
      </c>
      <c r="Q74" s="36"/>
      <c r="R74" s="36"/>
      <c r="S74" s="36"/>
    </row>
    <row r="75" spans="1:19" ht="13.5" thickBot="1">
      <c r="A75" s="28">
        <v>44168</v>
      </c>
      <c r="B75" s="32">
        <v>17</v>
      </c>
      <c r="C75" s="33">
        <v>43664.3359375</v>
      </c>
      <c r="D75" s="33">
        <v>1590.8</v>
      </c>
      <c r="E75" s="33">
        <v>1541.1</v>
      </c>
      <c r="F75" s="33">
        <v>1708.18856267505</v>
      </c>
      <c r="G75" s="33">
        <v>1708.4424421902399</v>
      </c>
      <c r="H75" s="33">
        <v>0.253879515193</v>
      </c>
      <c r="I75" s="34">
        <v>2.2238646915999999E-2</v>
      </c>
      <c r="J75" s="34">
        <v>2.2190654569000001E-2</v>
      </c>
      <c r="K75" s="34">
        <v>3.1633731982999999E-2</v>
      </c>
      <c r="L75" s="34">
        <v>3.1585739635999997E-2</v>
      </c>
      <c r="M75" s="14">
        <f t="shared" si="0"/>
        <v>1</v>
      </c>
      <c r="N75" s="42"/>
      <c r="O75" s="28">
        <v>44192</v>
      </c>
      <c r="P75" s="29">
        <v>5545</v>
      </c>
      <c r="Q75" s="36"/>
      <c r="R75" s="36"/>
      <c r="S75" s="36"/>
    </row>
    <row r="76" spans="1:19" ht="13.5" thickBot="1">
      <c r="A76" s="28">
        <v>44168</v>
      </c>
      <c r="B76" s="32">
        <v>18</v>
      </c>
      <c r="C76" s="33">
        <v>45978.9921875</v>
      </c>
      <c r="D76" s="33">
        <v>226.9</v>
      </c>
      <c r="E76" s="33">
        <v>217.7</v>
      </c>
      <c r="F76" s="33">
        <v>167.783895140308</v>
      </c>
      <c r="G76" s="33">
        <v>168.208778280552</v>
      </c>
      <c r="H76" s="33">
        <v>0.42488314024399998</v>
      </c>
      <c r="I76" s="34">
        <v>1.1094748906999999E-2</v>
      </c>
      <c r="J76" s="34">
        <v>1.1175067081E-2</v>
      </c>
      <c r="K76" s="34">
        <v>9.3556184719999994E-3</v>
      </c>
      <c r="L76" s="34">
        <v>9.4359366460000007E-3</v>
      </c>
      <c r="M76" s="14">
        <f t="shared" ref="M76:M139" si="1">IF(F76&gt;5,1,0)</f>
        <v>1</v>
      </c>
      <c r="N76" s="42"/>
      <c r="O76" s="28">
        <v>44193</v>
      </c>
      <c r="P76" s="29">
        <v>5649</v>
      </c>
      <c r="Q76" s="36"/>
      <c r="R76" s="36"/>
      <c r="S76" s="36"/>
    </row>
    <row r="77" spans="1:19" ht="13.5" thickBot="1">
      <c r="A77" s="28">
        <v>44168</v>
      </c>
      <c r="B77" s="32">
        <v>19</v>
      </c>
      <c r="C77" s="33">
        <v>47732.98046875</v>
      </c>
      <c r="D77" s="33">
        <v>0</v>
      </c>
      <c r="E77" s="33">
        <v>0</v>
      </c>
      <c r="F77" s="33">
        <v>1.0382554929000001E-2</v>
      </c>
      <c r="G77" s="33">
        <v>0.36862725651400002</v>
      </c>
      <c r="H77" s="33">
        <v>0.35824470158400001</v>
      </c>
      <c r="I77" s="34">
        <v>6.9683791401528597E-5</v>
      </c>
      <c r="J77" s="34">
        <v>1.9626757900741898E-6</v>
      </c>
      <c r="K77" s="34">
        <v>6.9683791401528597E-5</v>
      </c>
      <c r="L77" s="34">
        <v>1.9626757900741898E-6</v>
      </c>
      <c r="M77" s="14">
        <f t="shared" si="1"/>
        <v>0</v>
      </c>
      <c r="N77" s="42"/>
      <c r="O77" s="28">
        <v>44194</v>
      </c>
      <c r="P77" s="29">
        <v>5649</v>
      </c>
      <c r="Q77" s="36"/>
      <c r="R77" s="36"/>
      <c r="S77" s="36"/>
    </row>
    <row r="78" spans="1:19" ht="13.5" thickBot="1">
      <c r="A78" s="28">
        <v>44168</v>
      </c>
      <c r="B78" s="32">
        <v>20</v>
      </c>
      <c r="C78" s="33">
        <v>47425.4609375</v>
      </c>
      <c r="D78" s="33">
        <v>0</v>
      </c>
      <c r="E78" s="33">
        <v>0</v>
      </c>
      <c r="F78" s="33">
        <v>1.0382554929000001E-2</v>
      </c>
      <c r="G78" s="33">
        <v>0.31916033771399999</v>
      </c>
      <c r="H78" s="33">
        <v>0.30877778278399998</v>
      </c>
      <c r="I78" s="34">
        <v>6.0332767053697697E-5</v>
      </c>
      <c r="J78" s="34">
        <v>1.9626757900741898E-6</v>
      </c>
      <c r="K78" s="34">
        <v>6.0332767053697697E-5</v>
      </c>
      <c r="L78" s="34">
        <v>1.9626757900741898E-6</v>
      </c>
      <c r="M78" s="14">
        <f t="shared" si="1"/>
        <v>0</v>
      </c>
      <c r="N78" s="42"/>
      <c r="O78" s="28">
        <v>44195</v>
      </c>
      <c r="P78" s="29">
        <v>5649</v>
      </c>
      <c r="Q78" s="36"/>
      <c r="R78" s="36"/>
      <c r="S78" s="36"/>
    </row>
    <row r="79" spans="1:19" ht="13.5" thickBot="1">
      <c r="A79" s="28">
        <v>44168</v>
      </c>
      <c r="B79" s="32">
        <v>21</v>
      </c>
      <c r="C79" s="33">
        <v>46878.953125</v>
      </c>
      <c r="D79" s="33">
        <v>0</v>
      </c>
      <c r="E79" s="33">
        <v>0</v>
      </c>
      <c r="F79" s="33">
        <v>1.0382554929000001E-2</v>
      </c>
      <c r="G79" s="33">
        <v>0.30038255962299998</v>
      </c>
      <c r="H79" s="33">
        <v>0.29000000469300002</v>
      </c>
      <c r="I79" s="34">
        <v>5.6783092556400398E-5</v>
      </c>
      <c r="J79" s="34">
        <v>1.9626757900741898E-6</v>
      </c>
      <c r="K79" s="34">
        <v>5.6783092556400398E-5</v>
      </c>
      <c r="L79" s="34">
        <v>1.9626757900741898E-6</v>
      </c>
      <c r="M79" s="14">
        <f t="shared" si="1"/>
        <v>0</v>
      </c>
      <c r="N79" s="42"/>
      <c r="O79" s="28">
        <v>44196</v>
      </c>
      <c r="P79" s="29">
        <v>5649</v>
      </c>
      <c r="Q79" s="36"/>
      <c r="R79" s="36"/>
      <c r="S79" s="36"/>
    </row>
    <row r="80" spans="1:19" ht="13.5" thickBot="1">
      <c r="A80" s="28">
        <v>44168</v>
      </c>
      <c r="B80" s="32">
        <v>22</v>
      </c>
      <c r="C80" s="33">
        <v>45655.01953125</v>
      </c>
      <c r="D80" s="33">
        <v>0</v>
      </c>
      <c r="E80" s="33">
        <v>0</v>
      </c>
      <c r="F80" s="33">
        <v>1.0382554929000001E-2</v>
      </c>
      <c r="G80" s="33">
        <v>0.30038255962299998</v>
      </c>
      <c r="H80" s="33">
        <v>0.29000000469300002</v>
      </c>
      <c r="I80" s="34">
        <v>5.6783092556400398E-5</v>
      </c>
      <c r="J80" s="34">
        <v>1.9626757900741898E-6</v>
      </c>
      <c r="K80" s="34">
        <v>5.6783092556400398E-5</v>
      </c>
      <c r="L80" s="34">
        <v>1.9626757900741898E-6</v>
      </c>
      <c r="M80" s="14">
        <f t="shared" si="1"/>
        <v>0</v>
      </c>
      <c r="N80" s="42"/>
    </row>
    <row r="81" spans="1:14" ht="13.5" thickBot="1">
      <c r="A81" s="28">
        <v>44168</v>
      </c>
      <c r="B81" s="32">
        <v>23</v>
      </c>
      <c r="C81" s="33">
        <v>43575.640625</v>
      </c>
      <c r="D81" s="33">
        <v>0</v>
      </c>
      <c r="E81" s="33">
        <v>0</v>
      </c>
      <c r="F81" s="33">
        <v>1.0382554929000001E-2</v>
      </c>
      <c r="G81" s="33">
        <v>0.30038255962299998</v>
      </c>
      <c r="H81" s="33">
        <v>0.29000000469300002</v>
      </c>
      <c r="I81" s="34">
        <v>5.6783092556400398E-5</v>
      </c>
      <c r="J81" s="34">
        <v>1.9626757900741898E-6</v>
      </c>
      <c r="K81" s="34">
        <v>5.6783092556400398E-5</v>
      </c>
      <c r="L81" s="34">
        <v>1.9626757900741898E-6</v>
      </c>
      <c r="M81" s="14">
        <f t="shared" si="1"/>
        <v>0</v>
      </c>
      <c r="N81" s="42"/>
    </row>
    <row r="82" spans="1:14" ht="13.5" thickBot="1">
      <c r="A82" s="28">
        <v>44168</v>
      </c>
      <c r="B82" s="32">
        <v>24</v>
      </c>
      <c r="C82" s="33">
        <v>41636.26953125</v>
      </c>
      <c r="D82" s="33">
        <v>0</v>
      </c>
      <c r="E82" s="33">
        <v>0</v>
      </c>
      <c r="F82" s="33">
        <v>1.0382554929000001E-2</v>
      </c>
      <c r="G82" s="33">
        <v>0.30038255962299998</v>
      </c>
      <c r="H82" s="33">
        <v>0.29000000469300002</v>
      </c>
      <c r="I82" s="34">
        <v>5.6783092556400398E-5</v>
      </c>
      <c r="J82" s="34">
        <v>1.9626757900741898E-6</v>
      </c>
      <c r="K82" s="34">
        <v>5.6783092556400398E-5</v>
      </c>
      <c r="L82" s="34">
        <v>1.9626757900741898E-6</v>
      </c>
      <c r="M82" s="14">
        <f t="shared" si="1"/>
        <v>0</v>
      </c>
      <c r="N82" s="42"/>
    </row>
    <row r="83" spans="1:14" ht="13.5" thickBot="1">
      <c r="A83" s="28">
        <v>44169</v>
      </c>
      <c r="B83" s="32">
        <v>1</v>
      </c>
      <c r="C83" s="33">
        <v>40426.76953125</v>
      </c>
      <c r="D83" s="33">
        <v>0</v>
      </c>
      <c r="E83" s="33">
        <v>0</v>
      </c>
      <c r="F83" s="33">
        <v>1.0382554929000001E-2</v>
      </c>
      <c r="G83" s="33">
        <v>0.21704922504800001</v>
      </c>
      <c r="H83" s="33">
        <v>0.206666670118</v>
      </c>
      <c r="I83" s="34">
        <v>4.1030099252979498E-5</v>
      </c>
      <c r="J83" s="34">
        <v>1.9626757900741898E-6</v>
      </c>
      <c r="K83" s="34">
        <v>4.1030099252979498E-5</v>
      </c>
      <c r="L83" s="34">
        <v>1.9626757900741898E-6</v>
      </c>
      <c r="M83" s="14">
        <f t="shared" si="1"/>
        <v>0</v>
      </c>
      <c r="N83" s="42"/>
    </row>
    <row r="84" spans="1:14" ht="13.5" thickBot="1">
      <c r="A84" s="28">
        <v>44169</v>
      </c>
      <c r="B84" s="32">
        <v>2</v>
      </c>
      <c r="C84" s="33">
        <v>40002.96875</v>
      </c>
      <c r="D84" s="33">
        <v>0</v>
      </c>
      <c r="E84" s="33">
        <v>0</v>
      </c>
      <c r="F84" s="33">
        <v>1.0382554929000001E-2</v>
      </c>
      <c r="G84" s="33">
        <v>0.100382556643</v>
      </c>
      <c r="H84" s="33">
        <v>9.0000001713000002E-2</v>
      </c>
      <c r="I84" s="34">
        <v>1.8975908628190101E-5</v>
      </c>
      <c r="J84" s="34">
        <v>1.9626757900741898E-6</v>
      </c>
      <c r="K84" s="34">
        <v>1.8975908628190101E-5</v>
      </c>
      <c r="L84" s="34">
        <v>1.9626757900741898E-6</v>
      </c>
      <c r="M84" s="14">
        <f t="shared" si="1"/>
        <v>0</v>
      </c>
      <c r="N84" s="42"/>
    </row>
    <row r="85" spans="1:14" ht="13.5" thickBot="1">
      <c r="A85" s="28">
        <v>44169</v>
      </c>
      <c r="B85" s="32">
        <v>3</v>
      </c>
      <c r="C85" s="33">
        <v>40078.40625</v>
      </c>
      <c r="D85" s="33">
        <v>0</v>
      </c>
      <c r="E85" s="33">
        <v>0</v>
      </c>
      <c r="F85" s="33">
        <v>1.0382554929000001E-2</v>
      </c>
      <c r="G85" s="33">
        <v>0.100382556643</v>
      </c>
      <c r="H85" s="33">
        <v>9.0000001713000002E-2</v>
      </c>
      <c r="I85" s="34">
        <v>1.8975908628190101E-5</v>
      </c>
      <c r="J85" s="34">
        <v>1.9626757900741898E-6</v>
      </c>
      <c r="K85" s="34">
        <v>1.8975908628190101E-5</v>
      </c>
      <c r="L85" s="34">
        <v>1.9626757900741898E-6</v>
      </c>
      <c r="M85" s="14">
        <f t="shared" si="1"/>
        <v>0</v>
      </c>
      <c r="N85" s="42"/>
    </row>
    <row r="86" spans="1:14" ht="13.5" thickBot="1">
      <c r="A86" s="28">
        <v>44169</v>
      </c>
      <c r="B86" s="32">
        <v>4</v>
      </c>
      <c r="C86" s="33">
        <v>40727.5234375</v>
      </c>
      <c r="D86" s="33">
        <v>0</v>
      </c>
      <c r="E86" s="33">
        <v>0</v>
      </c>
      <c r="F86" s="33">
        <v>1.0382554929000001E-2</v>
      </c>
      <c r="G86" s="33">
        <v>0.100382556643</v>
      </c>
      <c r="H86" s="33">
        <v>9.0000001713000002E-2</v>
      </c>
      <c r="I86" s="34">
        <v>1.8975908628190101E-5</v>
      </c>
      <c r="J86" s="34">
        <v>1.9626757900741898E-6</v>
      </c>
      <c r="K86" s="34">
        <v>1.8975908628190101E-5</v>
      </c>
      <c r="L86" s="34">
        <v>1.9626757900741898E-6</v>
      </c>
      <c r="M86" s="14">
        <f t="shared" si="1"/>
        <v>0</v>
      </c>
      <c r="N86" s="42"/>
    </row>
    <row r="87" spans="1:14" ht="13.5" thickBot="1">
      <c r="A87" s="28">
        <v>44169</v>
      </c>
      <c r="B87" s="32">
        <v>5</v>
      </c>
      <c r="C87" s="33">
        <v>42075.9296875</v>
      </c>
      <c r="D87" s="33">
        <v>0</v>
      </c>
      <c r="E87" s="33">
        <v>0</v>
      </c>
      <c r="F87" s="33">
        <v>1.0382554929000001E-2</v>
      </c>
      <c r="G87" s="33">
        <v>0.100382556643</v>
      </c>
      <c r="H87" s="33">
        <v>9.0000001713000002E-2</v>
      </c>
      <c r="I87" s="34">
        <v>1.8975908628190101E-5</v>
      </c>
      <c r="J87" s="34">
        <v>1.9626757900741898E-6</v>
      </c>
      <c r="K87" s="34">
        <v>1.8975908628190101E-5</v>
      </c>
      <c r="L87" s="34">
        <v>1.9626757900741898E-6</v>
      </c>
      <c r="M87" s="14">
        <f t="shared" si="1"/>
        <v>0</v>
      </c>
      <c r="N87" s="42"/>
    </row>
    <row r="88" spans="1:14" ht="13.5" thickBot="1">
      <c r="A88" s="28">
        <v>44169</v>
      </c>
      <c r="B88" s="32">
        <v>6</v>
      </c>
      <c r="C88" s="33">
        <v>44746.74609375</v>
      </c>
      <c r="D88" s="33">
        <v>0</v>
      </c>
      <c r="E88" s="33">
        <v>0</v>
      </c>
      <c r="F88" s="33">
        <v>1.0382554929000001E-2</v>
      </c>
      <c r="G88" s="33">
        <v>0.100382556643</v>
      </c>
      <c r="H88" s="33">
        <v>9.0000001713000002E-2</v>
      </c>
      <c r="I88" s="34">
        <v>1.8975908628190101E-5</v>
      </c>
      <c r="J88" s="34">
        <v>1.9626757900741898E-6</v>
      </c>
      <c r="K88" s="34">
        <v>1.8975908628190101E-5</v>
      </c>
      <c r="L88" s="34">
        <v>1.9626757900741898E-6</v>
      </c>
      <c r="M88" s="14">
        <f t="shared" si="1"/>
        <v>0</v>
      </c>
      <c r="N88" s="42"/>
    </row>
    <row r="89" spans="1:14" ht="13.5" thickBot="1">
      <c r="A89" s="28">
        <v>44169</v>
      </c>
      <c r="B89" s="32">
        <v>7</v>
      </c>
      <c r="C89" s="33">
        <v>48342.37890625</v>
      </c>
      <c r="D89" s="33">
        <v>0</v>
      </c>
      <c r="E89" s="33">
        <v>0</v>
      </c>
      <c r="F89" s="33">
        <v>1.0382554929000001E-2</v>
      </c>
      <c r="G89" s="33">
        <v>0.100382556643</v>
      </c>
      <c r="H89" s="33">
        <v>9.0000001713000002E-2</v>
      </c>
      <c r="I89" s="34">
        <v>1.8975908628190101E-5</v>
      </c>
      <c r="J89" s="34">
        <v>1.9626757900741898E-6</v>
      </c>
      <c r="K89" s="34">
        <v>1.8975908628190101E-5</v>
      </c>
      <c r="L89" s="34">
        <v>1.9626757900741898E-6</v>
      </c>
      <c r="M89" s="14">
        <f t="shared" si="1"/>
        <v>0</v>
      </c>
      <c r="N89" s="42"/>
    </row>
    <row r="90" spans="1:14" ht="13.5" thickBot="1">
      <c r="A90" s="28">
        <v>44169</v>
      </c>
      <c r="B90" s="32">
        <v>8</v>
      </c>
      <c r="C90" s="33">
        <v>50125.171875</v>
      </c>
      <c r="D90" s="33">
        <v>91.5</v>
      </c>
      <c r="E90" s="33">
        <v>85.6</v>
      </c>
      <c r="F90" s="33">
        <v>62.197297968606001</v>
      </c>
      <c r="G90" s="33">
        <v>62.870837116502003</v>
      </c>
      <c r="H90" s="33">
        <v>0.673539147896</v>
      </c>
      <c r="I90" s="34">
        <v>5.4119400529999999E-3</v>
      </c>
      <c r="J90" s="34">
        <v>5.5392631429999999E-3</v>
      </c>
      <c r="K90" s="34">
        <v>4.2966281439999997E-3</v>
      </c>
      <c r="L90" s="34">
        <v>4.4239512339999997E-3</v>
      </c>
      <c r="M90" s="14">
        <f t="shared" si="1"/>
        <v>1</v>
      </c>
      <c r="N90" s="42"/>
    </row>
    <row r="91" spans="1:14" ht="13.5" thickBot="1">
      <c r="A91" s="28">
        <v>44169</v>
      </c>
      <c r="B91" s="32">
        <v>9</v>
      </c>
      <c r="C91" s="33">
        <v>49386.484375</v>
      </c>
      <c r="D91" s="33">
        <v>1242</v>
      </c>
      <c r="E91" s="33">
        <v>1172.8</v>
      </c>
      <c r="F91" s="33">
        <v>1572.0159730862899</v>
      </c>
      <c r="G91" s="33">
        <v>1585.55686750838</v>
      </c>
      <c r="H91" s="33">
        <v>13.540894422088</v>
      </c>
      <c r="I91" s="34">
        <v>6.4944587430000006E-2</v>
      </c>
      <c r="J91" s="34">
        <v>6.2384872038E-2</v>
      </c>
      <c r="K91" s="34">
        <v>7.8025872873999993E-2</v>
      </c>
      <c r="L91" s="34">
        <v>7.5466157482999993E-2</v>
      </c>
      <c r="M91" s="14">
        <f t="shared" si="1"/>
        <v>1</v>
      </c>
      <c r="N91" s="42"/>
    </row>
    <row r="92" spans="1:14" ht="13.5" thickBot="1">
      <c r="A92" s="28">
        <v>44169</v>
      </c>
      <c r="B92" s="32">
        <v>10</v>
      </c>
      <c r="C92" s="33">
        <v>47407.50390625</v>
      </c>
      <c r="D92" s="33">
        <v>3523.3</v>
      </c>
      <c r="E92" s="33">
        <v>3260.6</v>
      </c>
      <c r="F92" s="33">
        <v>3339.0518178991501</v>
      </c>
      <c r="G92" s="33">
        <v>3340.0131148304199</v>
      </c>
      <c r="H92" s="33">
        <v>0.96129693127299998</v>
      </c>
      <c r="I92" s="34">
        <v>3.4647804379000002E-2</v>
      </c>
      <c r="J92" s="34">
        <v>3.4829524026000001E-2</v>
      </c>
      <c r="K92" s="34">
        <v>1.5011930969E-2</v>
      </c>
      <c r="L92" s="34">
        <v>1.4830211322999999E-2</v>
      </c>
      <c r="M92" s="14">
        <f t="shared" si="1"/>
        <v>1</v>
      </c>
      <c r="N92" s="42"/>
    </row>
    <row r="93" spans="1:14" ht="13.5" thickBot="1">
      <c r="A93" s="28">
        <v>44169</v>
      </c>
      <c r="B93" s="32">
        <v>11</v>
      </c>
      <c r="C93" s="33">
        <v>45481.80859375</v>
      </c>
      <c r="D93" s="33">
        <v>4002.7</v>
      </c>
      <c r="E93" s="33">
        <v>3676.5</v>
      </c>
      <c r="F93" s="33">
        <v>3460.1618894892699</v>
      </c>
      <c r="G93" s="33">
        <v>3465.1465779689602</v>
      </c>
      <c r="H93" s="33">
        <v>4.9846884796930002</v>
      </c>
      <c r="I93" s="34">
        <v>0.10161690397500001</v>
      </c>
      <c r="J93" s="34">
        <v>0.102559189132</v>
      </c>
      <c r="K93" s="34">
        <v>3.9953387907000003E-2</v>
      </c>
      <c r="L93" s="34">
        <v>4.0895673064E-2</v>
      </c>
      <c r="M93" s="14">
        <f t="shared" si="1"/>
        <v>1</v>
      </c>
      <c r="N93" s="42"/>
    </row>
    <row r="94" spans="1:14" ht="13.5" thickBot="1">
      <c r="A94" s="28">
        <v>44169</v>
      </c>
      <c r="B94" s="32">
        <v>12</v>
      </c>
      <c r="C94" s="33">
        <v>43667.68359375</v>
      </c>
      <c r="D94" s="33">
        <v>3871.2</v>
      </c>
      <c r="E94" s="33">
        <v>3560.3</v>
      </c>
      <c r="F94" s="33">
        <v>3357.3448185457</v>
      </c>
      <c r="G94" s="33">
        <v>3362.6858894151401</v>
      </c>
      <c r="H94" s="33">
        <v>5.341070869438</v>
      </c>
      <c r="I94" s="34">
        <v>9.6127431112000006E-2</v>
      </c>
      <c r="J94" s="34">
        <v>9.7137085341000004E-2</v>
      </c>
      <c r="K94" s="34">
        <v>3.7356164571000001E-2</v>
      </c>
      <c r="L94" s="34">
        <v>3.83658188E-2</v>
      </c>
      <c r="M94" s="14">
        <f t="shared" si="1"/>
        <v>1</v>
      </c>
      <c r="N94" s="42"/>
    </row>
    <row r="95" spans="1:14" ht="13.5" thickBot="1">
      <c r="A95" s="28">
        <v>44169</v>
      </c>
      <c r="B95" s="32">
        <v>13</v>
      </c>
      <c r="C95" s="33">
        <v>41945.87109375</v>
      </c>
      <c r="D95" s="33">
        <v>3799.3</v>
      </c>
      <c r="E95" s="33">
        <v>3500.9</v>
      </c>
      <c r="F95" s="33">
        <v>3287.5819703329898</v>
      </c>
      <c r="G95" s="33">
        <v>3307.23808420454</v>
      </c>
      <c r="H95" s="33">
        <v>19.656113871551</v>
      </c>
      <c r="I95" s="34">
        <v>9.3017375385999995E-2</v>
      </c>
      <c r="J95" s="34">
        <v>9.6733086893000003E-2</v>
      </c>
      <c r="K95" s="34">
        <v>3.6609057806000003E-2</v>
      </c>
      <c r="L95" s="34">
        <v>4.0324769312999997E-2</v>
      </c>
      <c r="M95" s="14">
        <f t="shared" si="1"/>
        <v>1</v>
      </c>
      <c r="N95" s="42"/>
    </row>
    <row r="96" spans="1:14" ht="13.5" thickBot="1">
      <c r="A96" s="28">
        <v>44169</v>
      </c>
      <c r="B96" s="32">
        <v>14</v>
      </c>
      <c r="C96" s="33">
        <v>40561.09375</v>
      </c>
      <c r="D96" s="33">
        <v>3871.3</v>
      </c>
      <c r="E96" s="33">
        <v>3568.4</v>
      </c>
      <c r="F96" s="33">
        <v>3313.5379741721699</v>
      </c>
      <c r="G96" s="33">
        <v>3339.2260076738098</v>
      </c>
      <c r="H96" s="33">
        <v>25.688033501637999</v>
      </c>
      <c r="I96" s="34">
        <v>0.100581094957</v>
      </c>
      <c r="J96" s="34">
        <v>0.10543705592200001</v>
      </c>
      <c r="K96" s="34">
        <v>4.3322115751E-2</v>
      </c>
      <c r="L96" s="34">
        <v>4.8178076716000003E-2</v>
      </c>
      <c r="M96" s="14">
        <f t="shared" si="1"/>
        <v>1</v>
      </c>
      <c r="N96" s="42"/>
    </row>
    <row r="97" spans="1:14" ht="13.5" thickBot="1">
      <c r="A97" s="28">
        <v>44169</v>
      </c>
      <c r="B97" s="32">
        <v>15</v>
      </c>
      <c r="C97" s="33">
        <v>39527.2109375</v>
      </c>
      <c r="D97" s="33">
        <v>4050.1</v>
      </c>
      <c r="E97" s="33">
        <v>3730.9</v>
      </c>
      <c r="F97" s="33">
        <v>3522.3713399174499</v>
      </c>
      <c r="G97" s="33">
        <v>3529.5993732698898</v>
      </c>
      <c r="H97" s="33">
        <v>7.2280333524440001</v>
      </c>
      <c r="I97" s="34">
        <v>9.8393313181000003E-2</v>
      </c>
      <c r="J97" s="34">
        <v>9.9759671093000005E-2</v>
      </c>
      <c r="K97" s="34">
        <v>3.8053048531E-2</v>
      </c>
      <c r="L97" s="34">
        <v>3.9419406442000003E-2</v>
      </c>
      <c r="M97" s="14">
        <f t="shared" si="1"/>
        <v>1</v>
      </c>
      <c r="N97" s="42"/>
    </row>
    <row r="98" spans="1:14" ht="13.5" thickBot="1">
      <c r="A98" s="28">
        <v>44169</v>
      </c>
      <c r="B98" s="32">
        <v>16</v>
      </c>
      <c r="C98" s="33">
        <v>38964.0703125</v>
      </c>
      <c r="D98" s="33">
        <v>3799.6</v>
      </c>
      <c r="E98" s="33">
        <v>3492.9</v>
      </c>
      <c r="F98" s="33">
        <v>3463.9345163941398</v>
      </c>
      <c r="G98" s="33">
        <v>3472.2465388338901</v>
      </c>
      <c r="H98" s="33">
        <v>8.3120224397539992</v>
      </c>
      <c r="I98" s="34">
        <v>6.1881561656999998E-2</v>
      </c>
      <c r="J98" s="34">
        <v>6.3452832439000004E-2</v>
      </c>
      <c r="K98" s="34">
        <v>3.9042459669999998E-3</v>
      </c>
      <c r="L98" s="34">
        <v>5.4755167489999998E-3</v>
      </c>
      <c r="M98" s="14">
        <f t="shared" si="1"/>
        <v>1</v>
      </c>
      <c r="N98" s="42"/>
    </row>
    <row r="99" spans="1:14" ht="13.5" thickBot="1">
      <c r="A99" s="28">
        <v>44169</v>
      </c>
      <c r="B99" s="32">
        <v>17</v>
      </c>
      <c r="C99" s="33">
        <v>39308.54296875</v>
      </c>
      <c r="D99" s="33">
        <v>1948.1</v>
      </c>
      <c r="E99" s="33">
        <v>1813.4</v>
      </c>
      <c r="F99" s="33">
        <v>2140.19897612866</v>
      </c>
      <c r="G99" s="33">
        <v>2156.6177777406001</v>
      </c>
      <c r="H99" s="33">
        <v>16.418801611934999</v>
      </c>
      <c r="I99" s="34">
        <v>3.9417349289000002E-2</v>
      </c>
      <c r="J99" s="34">
        <v>3.6313606073E-2</v>
      </c>
      <c r="K99" s="34">
        <v>6.4880487284999996E-2</v>
      </c>
      <c r="L99" s="34">
        <v>6.1776744069000002E-2</v>
      </c>
      <c r="M99" s="14">
        <f t="shared" si="1"/>
        <v>1</v>
      </c>
      <c r="N99" s="42"/>
    </row>
    <row r="100" spans="1:14" ht="13.5" thickBot="1">
      <c r="A100" s="28">
        <v>44169</v>
      </c>
      <c r="B100" s="32">
        <v>18</v>
      </c>
      <c r="C100" s="33">
        <v>41535.6796875</v>
      </c>
      <c r="D100" s="33">
        <v>266.60000000000002</v>
      </c>
      <c r="E100" s="33">
        <v>248.3</v>
      </c>
      <c r="F100" s="33">
        <v>211.13977317145</v>
      </c>
      <c r="G100" s="33">
        <v>218.005494858823</v>
      </c>
      <c r="H100" s="33">
        <v>6.865721687373</v>
      </c>
      <c r="I100" s="34">
        <v>9.1861068309999992E-3</v>
      </c>
      <c r="J100" s="34">
        <v>1.0483974825000001E-2</v>
      </c>
      <c r="K100" s="34">
        <v>5.7267495540000001E-3</v>
      </c>
      <c r="L100" s="34">
        <v>7.0246175470000003E-3</v>
      </c>
      <c r="M100" s="14">
        <f t="shared" si="1"/>
        <v>1</v>
      </c>
      <c r="N100" s="42"/>
    </row>
    <row r="101" spans="1:14" ht="13.5" thickBot="1">
      <c r="A101" s="28">
        <v>44169</v>
      </c>
      <c r="B101" s="32">
        <v>19</v>
      </c>
      <c r="C101" s="33">
        <v>43644.98828125</v>
      </c>
      <c r="D101" s="33">
        <v>0</v>
      </c>
      <c r="E101" s="33">
        <v>0</v>
      </c>
      <c r="F101" s="33">
        <v>7.1906919560999996E-2</v>
      </c>
      <c r="G101" s="33">
        <v>0.171906921051</v>
      </c>
      <c r="H101" s="33">
        <v>0.10000000149</v>
      </c>
      <c r="I101" s="34">
        <v>3.2496582429344298E-5</v>
      </c>
      <c r="J101" s="34">
        <v>1.35929904652392E-5</v>
      </c>
      <c r="K101" s="34">
        <v>3.2496582429344298E-5</v>
      </c>
      <c r="L101" s="34">
        <v>1.35929904652392E-5</v>
      </c>
      <c r="M101" s="14">
        <f t="shared" si="1"/>
        <v>0</v>
      </c>
      <c r="N101" s="42"/>
    </row>
    <row r="102" spans="1:14" ht="13.5" thickBot="1">
      <c r="A102" s="28">
        <v>44169</v>
      </c>
      <c r="B102" s="32">
        <v>20</v>
      </c>
      <c r="C102" s="33">
        <v>43977.890625</v>
      </c>
      <c r="D102" s="33">
        <v>0</v>
      </c>
      <c r="E102" s="33">
        <v>0</v>
      </c>
      <c r="F102" s="33">
        <v>7.2019291535000002E-2</v>
      </c>
      <c r="G102" s="33">
        <v>0.17201929302499999</v>
      </c>
      <c r="H102" s="33">
        <v>0.10000000149</v>
      </c>
      <c r="I102" s="34">
        <v>3.2517824768573303E-5</v>
      </c>
      <c r="J102" s="34">
        <v>1.36142328044682E-5</v>
      </c>
      <c r="K102" s="34">
        <v>3.2517824768573303E-5</v>
      </c>
      <c r="L102" s="34">
        <v>1.36142328044682E-5</v>
      </c>
      <c r="M102" s="14">
        <f t="shared" si="1"/>
        <v>0</v>
      </c>
      <c r="N102" s="42"/>
    </row>
    <row r="103" spans="1:14" ht="13.5" thickBot="1">
      <c r="A103" s="28">
        <v>44169</v>
      </c>
      <c r="B103" s="32">
        <v>21</v>
      </c>
      <c r="C103" s="33">
        <v>44162.58984375</v>
      </c>
      <c r="D103" s="33">
        <v>0</v>
      </c>
      <c r="E103" s="33">
        <v>0</v>
      </c>
      <c r="F103" s="33">
        <v>7.1906919560999996E-2</v>
      </c>
      <c r="G103" s="33">
        <v>0.171906921051</v>
      </c>
      <c r="H103" s="33">
        <v>0.10000000149</v>
      </c>
      <c r="I103" s="34">
        <v>3.2496582429344298E-5</v>
      </c>
      <c r="J103" s="34">
        <v>1.35929904652392E-5</v>
      </c>
      <c r="K103" s="34">
        <v>3.2496582429344298E-5</v>
      </c>
      <c r="L103" s="34">
        <v>1.35929904652392E-5</v>
      </c>
      <c r="M103" s="14">
        <f t="shared" si="1"/>
        <v>0</v>
      </c>
      <c r="N103" s="42"/>
    </row>
    <row r="104" spans="1:14" ht="13.5" thickBot="1">
      <c r="A104" s="28">
        <v>44169</v>
      </c>
      <c r="B104" s="32">
        <v>22</v>
      </c>
      <c r="C104" s="33">
        <v>43974.765625</v>
      </c>
      <c r="D104" s="33">
        <v>0</v>
      </c>
      <c r="E104" s="33">
        <v>0</v>
      </c>
      <c r="F104" s="33">
        <v>7.1906919560999996E-2</v>
      </c>
      <c r="G104" s="33">
        <v>0.171906921051</v>
      </c>
      <c r="H104" s="33">
        <v>0.10000000149</v>
      </c>
      <c r="I104" s="34">
        <v>3.2496582429344298E-5</v>
      </c>
      <c r="J104" s="34">
        <v>1.35929904652392E-5</v>
      </c>
      <c r="K104" s="34">
        <v>3.2496582429344298E-5</v>
      </c>
      <c r="L104" s="34">
        <v>1.35929904652392E-5</v>
      </c>
      <c r="M104" s="14">
        <f t="shared" si="1"/>
        <v>0</v>
      </c>
      <c r="N104" s="42"/>
    </row>
    <row r="105" spans="1:14" ht="13.5" thickBot="1">
      <c r="A105" s="28">
        <v>44169</v>
      </c>
      <c r="B105" s="32">
        <v>23</v>
      </c>
      <c r="C105" s="33">
        <v>42880.4921875</v>
      </c>
      <c r="D105" s="33">
        <v>0</v>
      </c>
      <c r="E105" s="33">
        <v>0</v>
      </c>
      <c r="F105" s="33">
        <v>7.4168138319999993E-2</v>
      </c>
      <c r="G105" s="33">
        <v>0.17416813981000001</v>
      </c>
      <c r="H105" s="33">
        <v>0.10000000149</v>
      </c>
      <c r="I105" s="34">
        <v>3.2924033990733498E-5</v>
      </c>
      <c r="J105" s="34">
        <v>1.40204420266284E-5</v>
      </c>
      <c r="K105" s="34">
        <v>3.2924033990733498E-5</v>
      </c>
      <c r="L105" s="34">
        <v>1.40204420266284E-5</v>
      </c>
      <c r="M105" s="14">
        <f t="shared" si="1"/>
        <v>0</v>
      </c>
      <c r="N105" s="42"/>
    </row>
    <row r="106" spans="1:14" ht="13.5" thickBot="1">
      <c r="A106" s="28">
        <v>44169</v>
      </c>
      <c r="B106" s="32">
        <v>24</v>
      </c>
      <c r="C106" s="33">
        <v>41665.7109375</v>
      </c>
      <c r="D106" s="33">
        <v>0</v>
      </c>
      <c r="E106" s="33">
        <v>0</v>
      </c>
      <c r="F106" s="33">
        <v>7.1906919560999996E-2</v>
      </c>
      <c r="G106" s="33">
        <v>0.171906921051</v>
      </c>
      <c r="H106" s="33">
        <v>0.10000000149</v>
      </c>
      <c r="I106" s="34">
        <v>3.2496582429344298E-5</v>
      </c>
      <c r="J106" s="34">
        <v>1.35929904652392E-5</v>
      </c>
      <c r="K106" s="34">
        <v>3.2496582429344298E-5</v>
      </c>
      <c r="L106" s="34">
        <v>1.35929904652392E-5</v>
      </c>
      <c r="M106" s="14">
        <f t="shared" si="1"/>
        <v>0</v>
      </c>
      <c r="N106" s="42"/>
    </row>
    <row r="107" spans="1:14" ht="13.5" thickBot="1">
      <c r="A107" s="28">
        <v>44170</v>
      </c>
      <c r="B107" s="32">
        <v>1</v>
      </c>
      <c r="C107" s="33">
        <v>40796.4296875</v>
      </c>
      <c r="D107" s="33">
        <v>0</v>
      </c>
      <c r="E107" s="33">
        <v>0</v>
      </c>
      <c r="F107" s="33">
        <v>7.1906919560999996E-2</v>
      </c>
      <c r="G107" s="33">
        <v>0.171906921051</v>
      </c>
      <c r="H107" s="33">
        <v>0.10000000149</v>
      </c>
      <c r="I107" s="34">
        <v>3.2496582429344298E-5</v>
      </c>
      <c r="J107" s="34">
        <v>1.35929904652392E-5</v>
      </c>
      <c r="K107" s="34">
        <v>3.2496582429344298E-5</v>
      </c>
      <c r="L107" s="34">
        <v>1.35929904652392E-5</v>
      </c>
      <c r="M107" s="14">
        <f t="shared" si="1"/>
        <v>0</v>
      </c>
      <c r="N107" s="42"/>
    </row>
    <row r="108" spans="1:14" ht="13.5" thickBot="1">
      <c r="A108" s="28">
        <v>44170</v>
      </c>
      <c r="B108" s="32">
        <v>2</v>
      </c>
      <c r="C108" s="33">
        <v>40353.7734375</v>
      </c>
      <c r="D108" s="33">
        <v>0</v>
      </c>
      <c r="E108" s="33">
        <v>0</v>
      </c>
      <c r="F108" s="33">
        <v>7.1906919560999996E-2</v>
      </c>
      <c r="G108" s="33">
        <v>0.171906921051</v>
      </c>
      <c r="H108" s="33">
        <v>0.10000000149</v>
      </c>
      <c r="I108" s="34">
        <v>3.2496582429344298E-5</v>
      </c>
      <c r="J108" s="34">
        <v>1.35929904652392E-5</v>
      </c>
      <c r="K108" s="34">
        <v>3.2496582429344298E-5</v>
      </c>
      <c r="L108" s="34">
        <v>1.35929904652392E-5</v>
      </c>
      <c r="M108" s="14">
        <f t="shared" si="1"/>
        <v>0</v>
      </c>
      <c r="N108" s="42"/>
    </row>
    <row r="109" spans="1:14" ht="13.5" thickBot="1">
      <c r="A109" s="28">
        <v>44170</v>
      </c>
      <c r="B109" s="32">
        <v>3</v>
      </c>
      <c r="C109" s="33">
        <v>40227.3046875</v>
      </c>
      <c r="D109" s="33">
        <v>0</v>
      </c>
      <c r="E109" s="33">
        <v>0</v>
      </c>
      <c r="F109" s="33">
        <v>7.1906919560999996E-2</v>
      </c>
      <c r="G109" s="33">
        <v>0.171906921051</v>
      </c>
      <c r="H109" s="33">
        <v>0.10000000149</v>
      </c>
      <c r="I109" s="34">
        <v>3.2496582429344298E-5</v>
      </c>
      <c r="J109" s="34">
        <v>1.35929904652392E-5</v>
      </c>
      <c r="K109" s="34">
        <v>3.2496582429344298E-5</v>
      </c>
      <c r="L109" s="34">
        <v>1.35929904652392E-5</v>
      </c>
      <c r="M109" s="14">
        <f t="shared" si="1"/>
        <v>0</v>
      </c>
      <c r="N109" s="42"/>
    </row>
    <row r="110" spans="1:14" ht="13.5" thickBot="1">
      <c r="A110" s="28">
        <v>44170</v>
      </c>
      <c r="B110" s="32">
        <v>4</v>
      </c>
      <c r="C110" s="33">
        <v>40431.796875</v>
      </c>
      <c r="D110" s="33">
        <v>0</v>
      </c>
      <c r="E110" s="33">
        <v>0</v>
      </c>
      <c r="F110" s="33">
        <v>8.8626287329999998E-2</v>
      </c>
      <c r="G110" s="33">
        <v>0.18862628881999999</v>
      </c>
      <c r="H110" s="33">
        <v>0.10000000149</v>
      </c>
      <c r="I110" s="34">
        <v>3.5657143444283701E-5</v>
      </c>
      <c r="J110" s="34">
        <v>1.6753551480178601E-5</v>
      </c>
      <c r="K110" s="34">
        <v>3.5657143444283701E-5</v>
      </c>
      <c r="L110" s="34">
        <v>1.6753551480178601E-5</v>
      </c>
      <c r="M110" s="14">
        <f t="shared" si="1"/>
        <v>0</v>
      </c>
      <c r="N110" s="42"/>
    </row>
    <row r="111" spans="1:14" ht="13.5" thickBot="1">
      <c r="A111" s="28">
        <v>44170</v>
      </c>
      <c r="B111" s="32">
        <v>5</v>
      </c>
      <c r="C111" s="33">
        <v>40987.7265625</v>
      </c>
      <c r="D111" s="33">
        <v>0</v>
      </c>
      <c r="E111" s="33">
        <v>0</v>
      </c>
      <c r="F111" s="33">
        <v>7.4767275997000004E-2</v>
      </c>
      <c r="G111" s="33">
        <v>0.174767277488</v>
      </c>
      <c r="H111" s="33">
        <v>0.10000000149</v>
      </c>
      <c r="I111" s="34">
        <v>3.30372925308255E-5</v>
      </c>
      <c r="J111" s="34">
        <v>1.41337005667204E-5</v>
      </c>
      <c r="K111" s="34">
        <v>3.30372925308255E-5</v>
      </c>
      <c r="L111" s="34">
        <v>1.41337005667204E-5</v>
      </c>
      <c r="M111" s="14">
        <f t="shared" si="1"/>
        <v>0</v>
      </c>
      <c r="N111" s="42"/>
    </row>
    <row r="112" spans="1:14" ht="13.5" thickBot="1">
      <c r="A112" s="28">
        <v>44170</v>
      </c>
      <c r="B112" s="32">
        <v>6</v>
      </c>
      <c r="C112" s="33">
        <v>42156.546875</v>
      </c>
      <c r="D112" s="33">
        <v>0</v>
      </c>
      <c r="E112" s="33">
        <v>0</v>
      </c>
      <c r="F112" s="33">
        <v>7.2119892519000001E-2</v>
      </c>
      <c r="G112" s="33">
        <v>0.17211989401</v>
      </c>
      <c r="H112" s="33">
        <v>0.10000000149</v>
      </c>
      <c r="I112" s="34">
        <v>3.2536841967885503E-5</v>
      </c>
      <c r="J112" s="34">
        <v>1.36332500037804E-5</v>
      </c>
      <c r="K112" s="34">
        <v>3.2536841967885503E-5</v>
      </c>
      <c r="L112" s="34">
        <v>1.36332500037804E-5</v>
      </c>
      <c r="M112" s="14">
        <f t="shared" si="1"/>
        <v>0</v>
      </c>
      <c r="N112" s="42"/>
    </row>
    <row r="113" spans="1:14" ht="13.5" thickBot="1">
      <c r="A113" s="28">
        <v>44170</v>
      </c>
      <c r="B113" s="32">
        <v>7</v>
      </c>
      <c r="C113" s="33">
        <v>43710.76953125</v>
      </c>
      <c r="D113" s="33">
        <v>0</v>
      </c>
      <c r="E113" s="33">
        <v>0</v>
      </c>
      <c r="F113" s="33">
        <v>0.121228074049</v>
      </c>
      <c r="G113" s="33">
        <v>0.22122807553900001</v>
      </c>
      <c r="H113" s="33">
        <v>0.10000000149</v>
      </c>
      <c r="I113" s="34">
        <v>4.1820052086897698E-5</v>
      </c>
      <c r="J113" s="34">
        <v>2.2916460122792602E-5</v>
      </c>
      <c r="K113" s="34">
        <v>4.1820052086897698E-5</v>
      </c>
      <c r="L113" s="34">
        <v>2.2916460122792602E-5</v>
      </c>
      <c r="M113" s="14">
        <f t="shared" si="1"/>
        <v>0</v>
      </c>
      <c r="N113" s="42"/>
    </row>
    <row r="114" spans="1:14" ht="13.5" thickBot="1">
      <c r="A114" s="28">
        <v>44170</v>
      </c>
      <c r="B114" s="32">
        <v>8</v>
      </c>
      <c r="C114" s="33">
        <v>45066.84375</v>
      </c>
      <c r="D114" s="33">
        <v>35.700000000000003</v>
      </c>
      <c r="E114" s="33">
        <v>31.4</v>
      </c>
      <c r="F114" s="33">
        <v>17.088655042254</v>
      </c>
      <c r="G114" s="33">
        <v>18.797562413255999</v>
      </c>
      <c r="H114" s="33">
        <v>1.7089073710010001</v>
      </c>
      <c r="I114" s="34">
        <v>3.195167785E-3</v>
      </c>
      <c r="J114" s="34">
        <v>3.5182126570000001E-3</v>
      </c>
      <c r="K114" s="34">
        <v>2.382313343E-3</v>
      </c>
      <c r="L114" s="34">
        <v>2.7053582150000002E-3</v>
      </c>
      <c r="M114" s="14">
        <f t="shared" si="1"/>
        <v>1</v>
      </c>
      <c r="N114" s="42"/>
    </row>
    <row r="115" spans="1:14" ht="13.5" thickBot="1">
      <c r="A115" s="28">
        <v>44170</v>
      </c>
      <c r="B115" s="32">
        <v>9</v>
      </c>
      <c r="C115" s="33">
        <v>45504.99609375</v>
      </c>
      <c r="D115" s="33">
        <v>395.8</v>
      </c>
      <c r="E115" s="33">
        <v>364.8</v>
      </c>
      <c r="F115" s="33">
        <v>238.75665176630901</v>
      </c>
      <c r="G115" s="33">
        <v>281.37348026554298</v>
      </c>
      <c r="H115" s="33">
        <v>42.616828499233002</v>
      </c>
      <c r="I115" s="34">
        <v>2.1630722067000001E-2</v>
      </c>
      <c r="J115" s="34">
        <v>2.9686833313999999E-2</v>
      </c>
      <c r="K115" s="34">
        <v>1.5770608645E-2</v>
      </c>
      <c r="L115" s="34">
        <v>2.3826719892000001E-2</v>
      </c>
      <c r="M115" s="14">
        <f t="shared" si="1"/>
        <v>1</v>
      </c>
      <c r="N115" s="42"/>
    </row>
    <row r="116" spans="1:14" ht="13.5" thickBot="1">
      <c r="A116" s="28">
        <v>44170</v>
      </c>
      <c r="B116" s="32">
        <v>10</v>
      </c>
      <c r="C116" s="33">
        <v>45189.04296875</v>
      </c>
      <c r="D116" s="33">
        <v>913.6</v>
      </c>
      <c r="E116" s="33">
        <v>830.5</v>
      </c>
      <c r="F116" s="33">
        <v>545.68451792629003</v>
      </c>
      <c r="G116" s="33">
        <v>601.54358031664196</v>
      </c>
      <c r="H116" s="33">
        <v>55.859062390352001</v>
      </c>
      <c r="I116" s="34">
        <v>5.8989871394999997E-2</v>
      </c>
      <c r="J116" s="34">
        <v>6.9549240467000006E-2</v>
      </c>
      <c r="K116" s="34">
        <v>4.3280986707000001E-2</v>
      </c>
      <c r="L116" s="34">
        <v>5.3840355779000003E-2</v>
      </c>
      <c r="M116" s="14">
        <f t="shared" si="1"/>
        <v>1</v>
      </c>
      <c r="N116" s="42"/>
    </row>
    <row r="117" spans="1:14" ht="13.5" thickBot="1">
      <c r="A117" s="28">
        <v>44170</v>
      </c>
      <c r="B117" s="32">
        <v>11</v>
      </c>
      <c r="C117" s="33">
        <v>44355.9375</v>
      </c>
      <c r="D117" s="33">
        <v>1211.5</v>
      </c>
      <c r="E117" s="33">
        <v>1092.9000000000001</v>
      </c>
      <c r="F117" s="33">
        <v>695.58168881957397</v>
      </c>
      <c r="G117" s="33">
        <v>750.68960070857599</v>
      </c>
      <c r="H117" s="33">
        <v>55.107911889001002</v>
      </c>
      <c r="I117" s="34">
        <v>8.7109716311999999E-2</v>
      </c>
      <c r="J117" s="34">
        <v>9.7527090960000007E-2</v>
      </c>
      <c r="K117" s="34">
        <v>6.4690056575999993E-2</v>
      </c>
      <c r="L117" s="34">
        <v>7.5107431224999993E-2</v>
      </c>
      <c r="M117" s="14">
        <f t="shared" si="1"/>
        <v>1</v>
      </c>
      <c r="N117" s="42"/>
    </row>
    <row r="118" spans="1:14" ht="13.5" thickBot="1">
      <c r="A118" s="28">
        <v>44170</v>
      </c>
      <c r="B118" s="32">
        <v>12</v>
      </c>
      <c r="C118" s="33">
        <v>43113.5</v>
      </c>
      <c r="D118" s="33">
        <v>1441.7</v>
      </c>
      <c r="E118" s="33">
        <v>1296.5999999999999</v>
      </c>
      <c r="F118" s="33">
        <v>850.968067365107</v>
      </c>
      <c r="G118" s="33">
        <v>901.90519826121601</v>
      </c>
      <c r="H118" s="33">
        <v>50.937130896108997</v>
      </c>
      <c r="I118" s="34">
        <v>0.102040605243</v>
      </c>
      <c r="J118" s="34">
        <v>0.111669552482</v>
      </c>
      <c r="K118" s="34">
        <v>7.4611493712000002E-2</v>
      </c>
      <c r="L118" s="34">
        <v>8.4240440951000001E-2</v>
      </c>
      <c r="M118" s="14">
        <f t="shared" si="1"/>
        <v>1</v>
      </c>
      <c r="N118" s="42"/>
    </row>
    <row r="119" spans="1:14" ht="13.5" thickBot="1">
      <c r="A119" s="28">
        <v>44170</v>
      </c>
      <c r="B119" s="32">
        <v>13</v>
      </c>
      <c r="C119" s="33">
        <v>41799.83203125</v>
      </c>
      <c r="D119" s="33">
        <v>1661</v>
      </c>
      <c r="E119" s="33">
        <v>1517.9</v>
      </c>
      <c r="F119" s="33">
        <v>950.24294639037498</v>
      </c>
      <c r="G119" s="33">
        <v>1006.08649096615</v>
      </c>
      <c r="H119" s="33">
        <v>55.843544575772</v>
      </c>
      <c r="I119" s="34">
        <v>0.12380217562</v>
      </c>
      <c r="J119" s="34">
        <v>0.134358611268</v>
      </c>
      <c r="K119" s="34">
        <v>9.6751135922999998E-2</v>
      </c>
      <c r="L119" s="34">
        <v>0.10730757157</v>
      </c>
      <c r="M119" s="14">
        <f t="shared" si="1"/>
        <v>1</v>
      </c>
      <c r="N119" s="42"/>
    </row>
    <row r="120" spans="1:14" ht="13.5" thickBot="1">
      <c r="A120" s="28">
        <v>44170</v>
      </c>
      <c r="B120" s="32">
        <v>14</v>
      </c>
      <c r="C120" s="33">
        <v>40494.69921875</v>
      </c>
      <c r="D120" s="33">
        <v>1554.7</v>
      </c>
      <c r="E120" s="33">
        <v>1419.9</v>
      </c>
      <c r="F120" s="33">
        <v>1036.39828591479</v>
      </c>
      <c r="G120" s="33">
        <v>1085.4497836625701</v>
      </c>
      <c r="H120" s="33">
        <v>49.051497747782001</v>
      </c>
      <c r="I120" s="34">
        <v>8.8705144865000002E-2</v>
      </c>
      <c r="J120" s="34">
        <v>9.7977639712999998E-2</v>
      </c>
      <c r="K120" s="34">
        <v>6.3223103276999995E-2</v>
      </c>
      <c r="L120" s="34">
        <v>7.2495598125000005E-2</v>
      </c>
      <c r="M120" s="14">
        <f t="shared" si="1"/>
        <v>1</v>
      </c>
      <c r="N120" s="42"/>
    </row>
    <row r="121" spans="1:14" ht="13.5" thickBot="1">
      <c r="A121" s="28">
        <v>44170</v>
      </c>
      <c r="B121" s="32">
        <v>15</v>
      </c>
      <c r="C121" s="33">
        <v>39512.0625</v>
      </c>
      <c r="D121" s="33">
        <v>1274.8</v>
      </c>
      <c r="E121" s="33">
        <v>1166.0999999999999</v>
      </c>
      <c r="F121" s="33">
        <v>874.16434749417999</v>
      </c>
      <c r="G121" s="33">
        <v>906.68533696539805</v>
      </c>
      <c r="H121" s="33">
        <v>32.520989471218002</v>
      </c>
      <c r="I121" s="34">
        <v>6.9586892822999999E-2</v>
      </c>
      <c r="J121" s="34">
        <v>7.5734527883000002E-2</v>
      </c>
      <c r="K121" s="34">
        <v>4.9038688663999998E-2</v>
      </c>
      <c r="L121" s="34">
        <v>5.5186323725E-2</v>
      </c>
      <c r="M121" s="14">
        <f t="shared" si="1"/>
        <v>1</v>
      </c>
      <c r="N121" s="42"/>
    </row>
    <row r="122" spans="1:14" ht="13.5" thickBot="1">
      <c r="A122" s="28">
        <v>44170</v>
      </c>
      <c r="B122" s="32">
        <v>16</v>
      </c>
      <c r="C122" s="33">
        <v>39029.66015625</v>
      </c>
      <c r="D122" s="33">
        <v>884.1</v>
      </c>
      <c r="E122" s="33">
        <v>812.4</v>
      </c>
      <c r="F122" s="33">
        <v>710.96545396240299</v>
      </c>
      <c r="G122" s="33">
        <v>762.17317226377702</v>
      </c>
      <c r="H122" s="33">
        <v>51.207718301372999</v>
      </c>
      <c r="I122" s="34">
        <v>2.3048549666E-2</v>
      </c>
      <c r="J122" s="34">
        <v>3.2728647643999999E-2</v>
      </c>
      <c r="K122" s="34">
        <v>9.4946744300000007E-3</v>
      </c>
      <c r="L122" s="34">
        <v>1.9174772406999999E-2</v>
      </c>
      <c r="M122" s="14">
        <f t="shared" si="1"/>
        <v>1</v>
      </c>
      <c r="N122" s="42"/>
    </row>
    <row r="123" spans="1:14" ht="13.5" thickBot="1">
      <c r="A123" s="28">
        <v>44170</v>
      </c>
      <c r="B123" s="32">
        <v>17</v>
      </c>
      <c r="C123" s="33">
        <v>39480.92578125</v>
      </c>
      <c r="D123" s="33">
        <v>422.3</v>
      </c>
      <c r="E123" s="33">
        <v>398.4</v>
      </c>
      <c r="F123" s="33">
        <v>288.17131265362099</v>
      </c>
      <c r="G123" s="33">
        <v>337.97214990565402</v>
      </c>
      <c r="H123" s="33">
        <v>49.800837252032998</v>
      </c>
      <c r="I123" s="34">
        <v>1.5940992455999999E-2</v>
      </c>
      <c r="J123" s="34">
        <v>2.5355139384000001E-2</v>
      </c>
      <c r="K123" s="34">
        <v>1.1423034044E-2</v>
      </c>
      <c r="L123" s="34">
        <v>2.0837180972000002E-2</v>
      </c>
      <c r="M123" s="14">
        <f t="shared" si="1"/>
        <v>1</v>
      </c>
      <c r="N123" s="42"/>
    </row>
    <row r="124" spans="1:14" ht="13.5" thickBot="1">
      <c r="A124" s="28">
        <v>44170</v>
      </c>
      <c r="B124" s="32">
        <v>18</v>
      </c>
      <c r="C124" s="33">
        <v>41442.21484375</v>
      </c>
      <c r="D124" s="33">
        <v>72.8</v>
      </c>
      <c r="E124" s="33">
        <v>62.8</v>
      </c>
      <c r="F124" s="33">
        <v>22.842742882898001</v>
      </c>
      <c r="G124" s="33">
        <v>41.342779790419002</v>
      </c>
      <c r="H124" s="33">
        <v>18.500036907519998</v>
      </c>
      <c r="I124" s="34">
        <v>5.9465444630000001E-3</v>
      </c>
      <c r="J124" s="34">
        <v>9.4437159010000004E-3</v>
      </c>
      <c r="K124" s="34">
        <v>4.056185294E-3</v>
      </c>
      <c r="L124" s="34">
        <v>7.5533567320000003E-3</v>
      </c>
      <c r="M124" s="14">
        <f t="shared" si="1"/>
        <v>1</v>
      </c>
      <c r="N124" s="42"/>
    </row>
    <row r="125" spans="1:14" ht="13.5" thickBot="1">
      <c r="A125" s="28">
        <v>44170</v>
      </c>
      <c r="B125" s="32">
        <v>19</v>
      </c>
      <c r="C125" s="33">
        <v>42529.77734375</v>
      </c>
      <c r="D125" s="33">
        <v>0</v>
      </c>
      <c r="E125" s="33">
        <v>0</v>
      </c>
      <c r="F125" s="33">
        <v>1.2984740749999999E-2</v>
      </c>
      <c r="G125" s="33">
        <v>6.1889107918260002</v>
      </c>
      <c r="H125" s="33">
        <v>6.1759260510749998</v>
      </c>
      <c r="I125" s="34">
        <v>1.169926425E-3</v>
      </c>
      <c r="J125" s="34">
        <v>2.45458237252422E-6</v>
      </c>
      <c r="K125" s="34">
        <v>1.169926425E-3</v>
      </c>
      <c r="L125" s="34">
        <v>2.45458237252422E-6</v>
      </c>
      <c r="M125" s="14">
        <f t="shared" si="1"/>
        <v>0</v>
      </c>
      <c r="N125" s="42"/>
    </row>
    <row r="126" spans="1:14" ht="13.5" thickBot="1">
      <c r="A126" s="28">
        <v>44170</v>
      </c>
      <c r="B126" s="32">
        <v>20</v>
      </c>
      <c r="C126" s="33">
        <v>42306.49609375</v>
      </c>
      <c r="D126" s="33">
        <v>0</v>
      </c>
      <c r="E126" s="33">
        <v>0</v>
      </c>
      <c r="F126" s="33">
        <v>1.2984740749999999E-2</v>
      </c>
      <c r="G126" s="33">
        <v>6.1812873196020002</v>
      </c>
      <c r="H126" s="33">
        <v>6.1683025788509998</v>
      </c>
      <c r="I126" s="34">
        <v>1.168485315E-3</v>
      </c>
      <c r="J126" s="34">
        <v>2.45458237252422E-6</v>
      </c>
      <c r="K126" s="34">
        <v>1.168485315E-3</v>
      </c>
      <c r="L126" s="34">
        <v>2.45458237252422E-6</v>
      </c>
      <c r="M126" s="14">
        <f t="shared" si="1"/>
        <v>0</v>
      </c>
      <c r="N126" s="42"/>
    </row>
    <row r="127" spans="1:14" ht="13.5" thickBot="1">
      <c r="A127" s="28">
        <v>44170</v>
      </c>
      <c r="B127" s="32">
        <v>21</v>
      </c>
      <c r="C127" s="33">
        <v>41898.5625</v>
      </c>
      <c r="D127" s="33">
        <v>0</v>
      </c>
      <c r="E127" s="33">
        <v>0</v>
      </c>
      <c r="F127" s="33">
        <v>1.2984740749999999E-2</v>
      </c>
      <c r="G127" s="33">
        <v>6.1812873196020002</v>
      </c>
      <c r="H127" s="33">
        <v>6.1683025788509998</v>
      </c>
      <c r="I127" s="34">
        <v>1.168485315E-3</v>
      </c>
      <c r="J127" s="34">
        <v>2.45458237252422E-6</v>
      </c>
      <c r="K127" s="34">
        <v>1.168485315E-3</v>
      </c>
      <c r="L127" s="34">
        <v>2.45458237252422E-6</v>
      </c>
      <c r="M127" s="14">
        <f t="shared" si="1"/>
        <v>0</v>
      </c>
      <c r="N127" s="42"/>
    </row>
    <row r="128" spans="1:14" ht="13.5" thickBot="1">
      <c r="A128" s="28">
        <v>44170</v>
      </c>
      <c r="B128" s="32">
        <v>22</v>
      </c>
      <c r="C128" s="33">
        <v>41094.98828125</v>
      </c>
      <c r="D128" s="33">
        <v>0</v>
      </c>
      <c r="E128" s="33">
        <v>0</v>
      </c>
      <c r="F128" s="33">
        <v>1.2984740749999999E-2</v>
      </c>
      <c r="G128" s="33">
        <v>6.0979539850269999</v>
      </c>
      <c r="H128" s="33">
        <v>6.0849692442760004</v>
      </c>
      <c r="I128" s="34">
        <v>1.1527323220000001E-3</v>
      </c>
      <c r="J128" s="34">
        <v>2.45458237252422E-6</v>
      </c>
      <c r="K128" s="34">
        <v>1.1527323220000001E-3</v>
      </c>
      <c r="L128" s="34">
        <v>2.45458237252422E-6</v>
      </c>
      <c r="M128" s="14">
        <f t="shared" si="1"/>
        <v>0</v>
      </c>
      <c r="N128" s="42"/>
    </row>
    <row r="129" spans="1:14" ht="13.5" thickBot="1">
      <c r="A129" s="28">
        <v>44170</v>
      </c>
      <c r="B129" s="32">
        <v>23</v>
      </c>
      <c r="C129" s="33">
        <v>39878.8828125</v>
      </c>
      <c r="D129" s="33">
        <v>0</v>
      </c>
      <c r="E129" s="33">
        <v>0</v>
      </c>
      <c r="F129" s="33">
        <v>1.2984740749999999E-2</v>
      </c>
      <c r="G129" s="33">
        <v>5.9979539835370002</v>
      </c>
      <c r="H129" s="33">
        <v>5.9849692427859997</v>
      </c>
      <c r="I129" s="34">
        <v>1.13382873E-3</v>
      </c>
      <c r="J129" s="34">
        <v>2.45458237252422E-6</v>
      </c>
      <c r="K129" s="34">
        <v>1.13382873E-3</v>
      </c>
      <c r="L129" s="34">
        <v>2.45458237252422E-6</v>
      </c>
      <c r="M129" s="14">
        <f t="shared" si="1"/>
        <v>0</v>
      </c>
      <c r="N129" s="42"/>
    </row>
    <row r="130" spans="1:14" ht="13.5" thickBot="1">
      <c r="A130" s="28">
        <v>44170</v>
      </c>
      <c r="B130" s="32">
        <v>24</v>
      </c>
      <c r="C130" s="33">
        <v>38425.69921875</v>
      </c>
      <c r="D130" s="33">
        <v>0</v>
      </c>
      <c r="E130" s="33">
        <v>0</v>
      </c>
      <c r="F130" s="33">
        <v>1.2984740749999999E-2</v>
      </c>
      <c r="G130" s="33">
        <v>5.9812873166219998</v>
      </c>
      <c r="H130" s="33">
        <v>5.9683025758710002</v>
      </c>
      <c r="I130" s="34">
        <v>1.1306781310000001E-3</v>
      </c>
      <c r="J130" s="34">
        <v>2.45458237252422E-6</v>
      </c>
      <c r="K130" s="34">
        <v>1.1306781310000001E-3</v>
      </c>
      <c r="L130" s="34">
        <v>2.45458237252422E-6</v>
      </c>
      <c r="M130" s="14">
        <f t="shared" si="1"/>
        <v>0</v>
      </c>
      <c r="N130" s="42"/>
    </row>
    <row r="131" spans="1:14" ht="13.5" thickBot="1">
      <c r="A131" s="28">
        <v>44171</v>
      </c>
      <c r="B131" s="32">
        <v>1</v>
      </c>
      <c r="C131" s="33">
        <v>37144.06640625</v>
      </c>
      <c r="D131" s="33">
        <v>0</v>
      </c>
      <c r="E131" s="33">
        <v>0</v>
      </c>
      <c r="F131" s="33">
        <v>1.2984740749999999E-2</v>
      </c>
      <c r="G131" s="33">
        <v>5.9812873166219998</v>
      </c>
      <c r="H131" s="33">
        <v>5.9683025758710002</v>
      </c>
      <c r="I131" s="34">
        <v>1.1306781310000001E-3</v>
      </c>
      <c r="J131" s="34">
        <v>2.45458237252422E-6</v>
      </c>
      <c r="K131" s="34">
        <v>1.1306781310000001E-3</v>
      </c>
      <c r="L131" s="34">
        <v>2.45458237252422E-6</v>
      </c>
      <c r="M131" s="14">
        <f t="shared" si="1"/>
        <v>0</v>
      </c>
      <c r="N131" s="42"/>
    </row>
    <row r="132" spans="1:14" ht="13.5" thickBot="1">
      <c r="A132" s="28">
        <v>44171</v>
      </c>
      <c r="B132" s="32">
        <v>2</v>
      </c>
      <c r="C132" s="33">
        <v>36290.59375</v>
      </c>
      <c r="D132" s="33">
        <v>0</v>
      </c>
      <c r="E132" s="33">
        <v>0</v>
      </c>
      <c r="F132" s="33">
        <v>1.2984740749999999E-2</v>
      </c>
      <c r="G132" s="33">
        <v>2.8396611630990001</v>
      </c>
      <c r="H132" s="33">
        <v>2.8266764223490002</v>
      </c>
      <c r="I132" s="34">
        <v>5.3679795099999999E-4</v>
      </c>
      <c r="J132" s="34">
        <v>2.45458237252422E-6</v>
      </c>
      <c r="K132" s="34">
        <v>5.3679795099999999E-4</v>
      </c>
      <c r="L132" s="34">
        <v>2.45458237252422E-6</v>
      </c>
      <c r="M132" s="14">
        <f t="shared" si="1"/>
        <v>0</v>
      </c>
      <c r="N132" s="42"/>
    </row>
    <row r="133" spans="1:14" ht="13.5" thickBot="1">
      <c r="A133" s="28">
        <v>44171</v>
      </c>
      <c r="B133" s="32">
        <v>3</v>
      </c>
      <c r="C133" s="33">
        <v>35942.25390625</v>
      </c>
      <c r="D133" s="33">
        <v>0</v>
      </c>
      <c r="E133" s="33">
        <v>0</v>
      </c>
      <c r="F133" s="33">
        <v>1.2984740749999999E-2</v>
      </c>
      <c r="G133" s="33">
        <v>0.219651410869</v>
      </c>
      <c r="H133" s="33">
        <v>0.206666670118</v>
      </c>
      <c r="I133" s="34">
        <v>4.1522005835429497E-5</v>
      </c>
      <c r="J133" s="34">
        <v>2.45458237252422E-6</v>
      </c>
      <c r="K133" s="34">
        <v>4.1522005835429497E-5</v>
      </c>
      <c r="L133" s="34">
        <v>2.45458237252422E-6</v>
      </c>
      <c r="M133" s="14">
        <f t="shared" si="1"/>
        <v>0</v>
      </c>
      <c r="N133" s="42"/>
    </row>
    <row r="134" spans="1:14" ht="13.5" thickBot="1">
      <c r="A134" s="28">
        <v>44171</v>
      </c>
      <c r="B134" s="32">
        <v>4</v>
      </c>
      <c r="C134" s="33">
        <v>35858.12109375</v>
      </c>
      <c r="D134" s="33">
        <v>0</v>
      </c>
      <c r="E134" s="33">
        <v>0</v>
      </c>
      <c r="F134" s="33">
        <v>1.2984740749999999E-2</v>
      </c>
      <c r="G134" s="33">
        <v>0.302984745444</v>
      </c>
      <c r="H134" s="33">
        <v>0.29000000469300002</v>
      </c>
      <c r="I134" s="34">
        <v>5.7274999138850398E-5</v>
      </c>
      <c r="J134" s="34">
        <v>2.45458237252422E-6</v>
      </c>
      <c r="K134" s="34">
        <v>5.7274999138850398E-5</v>
      </c>
      <c r="L134" s="34">
        <v>2.45458237252422E-6</v>
      </c>
      <c r="M134" s="14">
        <f t="shared" si="1"/>
        <v>0</v>
      </c>
      <c r="N134" s="42"/>
    </row>
    <row r="135" spans="1:14" ht="13.5" thickBot="1">
      <c r="A135" s="28">
        <v>44171</v>
      </c>
      <c r="B135" s="32">
        <v>5</v>
      </c>
      <c r="C135" s="33">
        <v>36202.66015625</v>
      </c>
      <c r="D135" s="33">
        <v>0</v>
      </c>
      <c r="E135" s="33">
        <v>0</v>
      </c>
      <c r="F135" s="33">
        <v>1.2984740749999999E-2</v>
      </c>
      <c r="G135" s="33">
        <v>0.302984745444</v>
      </c>
      <c r="H135" s="33">
        <v>0.29000000469300002</v>
      </c>
      <c r="I135" s="34">
        <v>5.7274999138850398E-5</v>
      </c>
      <c r="J135" s="34">
        <v>2.45458237252422E-6</v>
      </c>
      <c r="K135" s="34">
        <v>5.7274999138850398E-5</v>
      </c>
      <c r="L135" s="34">
        <v>2.45458237252422E-6</v>
      </c>
      <c r="M135" s="14">
        <f t="shared" si="1"/>
        <v>0</v>
      </c>
      <c r="N135" s="42"/>
    </row>
    <row r="136" spans="1:14" ht="13.5" thickBot="1">
      <c r="A136" s="28">
        <v>44171</v>
      </c>
      <c r="B136" s="32">
        <v>6</v>
      </c>
      <c r="C136" s="33">
        <v>37175.05078125</v>
      </c>
      <c r="D136" s="33">
        <v>0</v>
      </c>
      <c r="E136" s="33">
        <v>0</v>
      </c>
      <c r="F136" s="33">
        <v>1.2984740749999999E-2</v>
      </c>
      <c r="G136" s="33">
        <v>0.302984745444</v>
      </c>
      <c r="H136" s="33">
        <v>0.29000000469300002</v>
      </c>
      <c r="I136" s="34">
        <v>5.7274999138850398E-5</v>
      </c>
      <c r="J136" s="34">
        <v>2.45458237252422E-6</v>
      </c>
      <c r="K136" s="34">
        <v>5.7274999138850398E-5</v>
      </c>
      <c r="L136" s="34">
        <v>2.45458237252422E-6</v>
      </c>
      <c r="M136" s="14">
        <f t="shared" si="1"/>
        <v>0</v>
      </c>
      <c r="N136" s="42"/>
    </row>
    <row r="137" spans="1:14" ht="13.5" thickBot="1">
      <c r="A137" s="28">
        <v>44171</v>
      </c>
      <c r="B137" s="32">
        <v>7</v>
      </c>
      <c r="C137" s="33">
        <v>38566.61328125</v>
      </c>
      <c r="D137" s="33">
        <v>0</v>
      </c>
      <c r="E137" s="33">
        <v>0</v>
      </c>
      <c r="F137" s="33">
        <v>1.2984740749999999E-2</v>
      </c>
      <c r="G137" s="33">
        <v>0.86356945162599996</v>
      </c>
      <c r="H137" s="33">
        <v>0.85058471087499998</v>
      </c>
      <c r="I137" s="34">
        <v>1.6324564299999999E-4</v>
      </c>
      <c r="J137" s="34">
        <v>2.45458237252422E-6</v>
      </c>
      <c r="K137" s="34">
        <v>1.6324564299999999E-4</v>
      </c>
      <c r="L137" s="34">
        <v>2.45458237252422E-6</v>
      </c>
      <c r="M137" s="14">
        <f t="shared" si="1"/>
        <v>0</v>
      </c>
      <c r="N137" s="42"/>
    </row>
    <row r="138" spans="1:14" ht="13.5" thickBot="1">
      <c r="A138" s="28">
        <v>44171</v>
      </c>
      <c r="B138" s="32">
        <v>8</v>
      </c>
      <c r="C138" s="33">
        <v>39858.6328125</v>
      </c>
      <c r="D138" s="33">
        <v>72.400000000000006</v>
      </c>
      <c r="E138" s="33">
        <v>62.8</v>
      </c>
      <c r="F138" s="33">
        <v>41.587241569554003</v>
      </c>
      <c r="G138" s="33">
        <v>54.942222189182999</v>
      </c>
      <c r="H138" s="33">
        <v>13.354980619629</v>
      </c>
      <c r="I138" s="34">
        <v>3.3001470340000001E-3</v>
      </c>
      <c r="J138" s="34">
        <v>5.8247180389999998E-3</v>
      </c>
      <c r="K138" s="34">
        <v>1.485402232E-3</v>
      </c>
      <c r="L138" s="34">
        <v>4.0099732379999999E-3</v>
      </c>
      <c r="M138" s="14">
        <f t="shared" si="1"/>
        <v>1</v>
      </c>
      <c r="N138" s="42"/>
    </row>
    <row r="139" spans="1:14" ht="13.5" thickBot="1">
      <c r="A139" s="28">
        <v>44171</v>
      </c>
      <c r="B139" s="32">
        <v>9</v>
      </c>
      <c r="C139" s="33">
        <v>40465.30859375</v>
      </c>
      <c r="D139" s="33">
        <v>1020.4</v>
      </c>
      <c r="E139" s="33">
        <v>971.1</v>
      </c>
      <c r="F139" s="33">
        <v>1533.63656237294</v>
      </c>
      <c r="G139" s="33">
        <v>1544.43719229405</v>
      </c>
      <c r="H139" s="33">
        <v>10.800629921112</v>
      </c>
      <c r="I139" s="34">
        <v>9.9061851095E-2</v>
      </c>
      <c r="J139" s="34">
        <v>9.7020144114999998E-2</v>
      </c>
      <c r="K139" s="34">
        <v>0.10838132179399999</v>
      </c>
      <c r="L139" s="34">
        <v>0.106339614815</v>
      </c>
      <c r="M139" s="14">
        <f t="shared" si="1"/>
        <v>1</v>
      </c>
      <c r="N139" s="42"/>
    </row>
    <row r="140" spans="1:14" ht="13.5" thickBot="1">
      <c r="A140" s="28">
        <v>44171</v>
      </c>
      <c r="B140" s="32">
        <v>10</v>
      </c>
      <c r="C140" s="33">
        <v>40200.640625</v>
      </c>
      <c r="D140" s="33">
        <v>3119.2</v>
      </c>
      <c r="E140" s="33">
        <v>2950</v>
      </c>
      <c r="F140" s="33">
        <v>3326.9684467656798</v>
      </c>
      <c r="G140" s="33">
        <v>3331.2902688609101</v>
      </c>
      <c r="H140" s="33">
        <v>4.3218220952399999</v>
      </c>
      <c r="I140" s="34">
        <v>4.0092678423000003E-2</v>
      </c>
      <c r="J140" s="34">
        <v>3.9275698821000002E-2</v>
      </c>
      <c r="K140" s="34">
        <v>7.2077555550000005E-2</v>
      </c>
      <c r="L140" s="34">
        <v>7.1260575948000004E-2</v>
      </c>
      <c r="M140" s="14">
        <f t="shared" ref="M140:M203" si="2">IF(F140&gt;5,1,0)</f>
        <v>1</v>
      </c>
      <c r="N140" s="42"/>
    </row>
    <row r="141" spans="1:14" ht="13.5" thickBot="1">
      <c r="A141" s="28">
        <v>44171</v>
      </c>
      <c r="B141" s="32">
        <v>11</v>
      </c>
      <c r="C141" s="33">
        <v>39317.28515625</v>
      </c>
      <c r="D141" s="33">
        <v>3567.6</v>
      </c>
      <c r="E141" s="33">
        <v>3382.6</v>
      </c>
      <c r="F141" s="33">
        <v>3525.9081731575102</v>
      </c>
      <c r="G141" s="33">
        <v>3530.8354774413501</v>
      </c>
      <c r="H141" s="33">
        <v>4.9273042838440002</v>
      </c>
      <c r="I141" s="34">
        <v>6.9498152279999998E-3</v>
      </c>
      <c r="J141" s="34">
        <v>7.8812527110000002E-3</v>
      </c>
      <c r="K141" s="34">
        <v>2.8021829383000001E-2</v>
      </c>
      <c r="L141" s="34">
        <v>2.7090391900999999E-2</v>
      </c>
      <c r="M141" s="14">
        <f t="shared" si="2"/>
        <v>1</v>
      </c>
      <c r="N141" s="42"/>
    </row>
    <row r="142" spans="1:14" ht="13.5" thickBot="1">
      <c r="A142" s="28">
        <v>44171</v>
      </c>
      <c r="B142" s="32">
        <v>12</v>
      </c>
      <c r="C142" s="33">
        <v>38416.15625</v>
      </c>
      <c r="D142" s="33">
        <v>3465.4</v>
      </c>
      <c r="E142" s="33">
        <v>3290.4</v>
      </c>
      <c r="F142" s="33">
        <v>3374.96296525669</v>
      </c>
      <c r="G142" s="33">
        <v>3380.7146878010899</v>
      </c>
      <c r="H142" s="33">
        <v>5.7517225443999997</v>
      </c>
      <c r="I142" s="34">
        <v>1.6008565632999999E-2</v>
      </c>
      <c r="J142" s="34">
        <v>1.7095847777E-2</v>
      </c>
      <c r="K142" s="34">
        <v>1.7072719811E-2</v>
      </c>
      <c r="L142" s="34">
        <v>1.5985437666E-2</v>
      </c>
      <c r="M142" s="14">
        <f t="shared" si="2"/>
        <v>1</v>
      </c>
      <c r="N142" s="42"/>
    </row>
    <row r="143" spans="1:14" ht="13.5" thickBot="1">
      <c r="A143" s="28">
        <v>44171</v>
      </c>
      <c r="B143" s="32">
        <v>13</v>
      </c>
      <c r="C143" s="33">
        <v>37605.703125</v>
      </c>
      <c r="D143" s="33">
        <v>3450.7</v>
      </c>
      <c r="E143" s="33">
        <v>3277.3</v>
      </c>
      <c r="F143" s="33">
        <v>3326.8947031420898</v>
      </c>
      <c r="G143" s="33">
        <v>3333.94094251461</v>
      </c>
      <c r="H143" s="33">
        <v>7.046239372524</v>
      </c>
      <c r="I143" s="34">
        <v>2.2071655478999998E-2</v>
      </c>
      <c r="J143" s="34">
        <v>2.3403647799000001E-2</v>
      </c>
      <c r="K143" s="34">
        <v>1.0707172498E-2</v>
      </c>
      <c r="L143" s="34">
        <v>9.3751801780000005E-3</v>
      </c>
      <c r="M143" s="14">
        <f t="shared" si="2"/>
        <v>1</v>
      </c>
      <c r="N143" s="42"/>
    </row>
    <row r="144" spans="1:14" ht="13.5" thickBot="1">
      <c r="A144" s="28">
        <v>44171</v>
      </c>
      <c r="B144" s="32">
        <v>14</v>
      </c>
      <c r="C144" s="33">
        <v>36826.1953125</v>
      </c>
      <c r="D144" s="33">
        <v>3512.4</v>
      </c>
      <c r="E144" s="33">
        <v>3336.5</v>
      </c>
      <c r="F144" s="33">
        <v>3435.5490905936799</v>
      </c>
      <c r="G144" s="33">
        <v>3442.46093342617</v>
      </c>
      <c r="H144" s="33">
        <v>6.9118428324899996</v>
      </c>
      <c r="I144" s="34">
        <v>1.3220995571E-2</v>
      </c>
      <c r="J144" s="34">
        <v>1.4527582117999999E-2</v>
      </c>
      <c r="K144" s="34">
        <v>2.0030422196999999E-2</v>
      </c>
      <c r="L144" s="34">
        <v>1.8723835649999999E-2</v>
      </c>
      <c r="M144" s="14">
        <f t="shared" si="2"/>
        <v>1</v>
      </c>
      <c r="N144" s="42"/>
    </row>
    <row r="145" spans="1:14" ht="13.5" thickBot="1">
      <c r="A145" s="28">
        <v>44171</v>
      </c>
      <c r="B145" s="32">
        <v>15</v>
      </c>
      <c r="C145" s="33">
        <v>36225.84765625</v>
      </c>
      <c r="D145" s="33">
        <v>3676.1</v>
      </c>
      <c r="E145" s="33">
        <v>3487.3</v>
      </c>
      <c r="F145" s="33">
        <v>3612.63853331063</v>
      </c>
      <c r="G145" s="33">
        <v>3617.6443348203902</v>
      </c>
      <c r="H145" s="33">
        <v>5.0058015097670001</v>
      </c>
      <c r="I145" s="34">
        <v>1.105022026E-2</v>
      </c>
      <c r="J145" s="34">
        <v>1.1996496537999999E-2</v>
      </c>
      <c r="K145" s="34">
        <v>2.4639760835E-2</v>
      </c>
      <c r="L145" s="34">
        <v>2.3693484556999999E-2</v>
      </c>
      <c r="M145" s="14">
        <f t="shared" si="2"/>
        <v>1</v>
      </c>
      <c r="N145" s="42"/>
    </row>
    <row r="146" spans="1:14" ht="13.5" thickBot="1">
      <c r="A146" s="28">
        <v>44171</v>
      </c>
      <c r="B146" s="32">
        <v>16</v>
      </c>
      <c r="C146" s="33">
        <v>35962.46484375</v>
      </c>
      <c r="D146" s="33">
        <v>3457.8</v>
      </c>
      <c r="E146" s="33">
        <v>3277.2</v>
      </c>
      <c r="F146" s="33">
        <v>3557.6347756274499</v>
      </c>
      <c r="G146" s="33">
        <v>3562.8270760676301</v>
      </c>
      <c r="H146" s="33">
        <v>5.1923004401719997</v>
      </c>
      <c r="I146" s="34">
        <v>1.9853889614999998E-2</v>
      </c>
      <c r="J146" s="34">
        <v>1.8872358341000001E-2</v>
      </c>
      <c r="K146" s="34">
        <v>5.3993776193999997E-2</v>
      </c>
      <c r="L146" s="34">
        <v>5.301224492E-2</v>
      </c>
      <c r="M146" s="14">
        <f t="shared" si="2"/>
        <v>1</v>
      </c>
      <c r="N146" s="42"/>
    </row>
    <row r="147" spans="1:14" ht="13.5" thickBot="1">
      <c r="A147" s="28">
        <v>44171</v>
      </c>
      <c r="B147" s="32">
        <v>17</v>
      </c>
      <c r="C147" s="33">
        <v>36441.85546875</v>
      </c>
      <c r="D147" s="33">
        <v>1803.2</v>
      </c>
      <c r="E147" s="33">
        <v>1719.4</v>
      </c>
      <c r="F147" s="33">
        <v>2219.4863719519599</v>
      </c>
      <c r="G147" s="33">
        <v>2238.3225053874298</v>
      </c>
      <c r="H147" s="33">
        <v>18.836133435467001</v>
      </c>
      <c r="I147" s="34">
        <v>8.2253781735999995E-2</v>
      </c>
      <c r="J147" s="34">
        <v>7.8693075983000002E-2</v>
      </c>
      <c r="K147" s="34">
        <v>9.8094991566000003E-2</v>
      </c>
      <c r="L147" s="34">
        <v>9.4534285812999996E-2</v>
      </c>
      <c r="M147" s="14">
        <f t="shared" si="2"/>
        <v>1</v>
      </c>
      <c r="N147" s="42"/>
    </row>
    <row r="148" spans="1:14" ht="13.5" thickBot="1">
      <c r="A148" s="28">
        <v>44171</v>
      </c>
      <c r="B148" s="32">
        <v>18</v>
      </c>
      <c r="C148" s="33">
        <v>38755.60546875</v>
      </c>
      <c r="D148" s="33">
        <v>249.7</v>
      </c>
      <c r="E148" s="33">
        <v>238.5</v>
      </c>
      <c r="F148" s="33">
        <v>231.503989498506</v>
      </c>
      <c r="G148" s="33">
        <v>238.452579152552</v>
      </c>
      <c r="H148" s="33">
        <v>6.9485896540449996</v>
      </c>
      <c r="I148" s="34">
        <v>2.1261665110000002E-3</v>
      </c>
      <c r="J148" s="34">
        <v>3.4396995270000001E-3</v>
      </c>
      <c r="K148" s="34">
        <v>8.9642433739980896E-6</v>
      </c>
      <c r="L148" s="34">
        <v>1.322497259E-3</v>
      </c>
      <c r="M148" s="14">
        <f t="shared" si="2"/>
        <v>1</v>
      </c>
      <c r="N148" s="42"/>
    </row>
    <row r="149" spans="1:14" ht="13.5" thickBot="1">
      <c r="A149" s="28">
        <v>44171</v>
      </c>
      <c r="B149" s="32">
        <v>19</v>
      </c>
      <c r="C149" s="33">
        <v>41166.6953125</v>
      </c>
      <c r="D149" s="33">
        <v>0</v>
      </c>
      <c r="E149" s="33">
        <v>0</v>
      </c>
      <c r="F149" s="33">
        <v>5.4533007699999997E-2</v>
      </c>
      <c r="G149" s="33">
        <v>0.15454250252400001</v>
      </c>
      <c r="H149" s="33">
        <v>0.10000949482300001</v>
      </c>
      <c r="I149" s="34">
        <v>2.9214083652962499E-5</v>
      </c>
      <c r="J149" s="34">
        <v>1.03086971078664E-5</v>
      </c>
      <c r="K149" s="34">
        <v>2.9214083652962499E-5</v>
      </c>
      <c r="L149" s="34">
        <v>1.03086971078664E-5</v>
      </c>
      <c r="M149" s="14">
        <f t="shared" si="2"/>
        <v>0</v>
      </c>
      <c r="N149" s="42"/>
    </row>
    <row r="150" spans="1:14" ht="13.5" thickBot="1">
      <c r="A150" s="28">
        <v>44171</v>
      </c>
      <c r="B150" s="32">
        <v>20</v>
      </c>
      <c r="C150" s="33">
        <v>41584.92578125</v>
      </c>
      <c r="D150" s="33">
        <v>0</v>
      </c>
      <c r="E150" s="33">
        <v>0</v>
      </c>
      <c r="F150" s="33">
        <v>5.3479803229999998E-2</v>
      </c>
      <c r="G150" s="33">
        <v>0.15347980472</v>
      </c>
      <c r="H150" s="33">
        <v>0.10000000149</v>
      </c>
      <c r="I150" s="34">
        <v>2.9013195599341901E-5</v>
      </c>
      <c r="J150" s="34">
        <v>1.0109603635236799E-5</v>
      </c>
      <c r="K150" s="34">
        <v>2.9013195599341901E-5</v>
      </c>
      <c r="L150" s="34">
        <v>1.0109603635236799E-5</v>
      </c>
      <c r="M150" s="14">
        <f t="shared" si="2"/>
        <v>0</v>
      </c>
      <c r="N150" s="42"/>
    </row>
    <row r="151" spans="1:14" ht="13.5" thickBot="1">
      <c r="A151" s="28">
        <v>44171</v>
      </c>
      <c r="B151" s="32">
        <v>21</v>
      </c>
      <c r="C151" s="33">
        <v>41529.984375</v>
      </c>
      <c r="D151" s="33">
        <v>0</v>
      </c>
      <c r="E151" s="33">
        <v>0</v>
      </c>
      <c r="F151" s="33">
        <v>5.0033971469000002E-2</v>
      </c>
      <c r="G151" s="33">
        <v>0.15003397295900001</v>
      </c>
      <c r="H151" s="33">
        <v>0.10000000149</v>
      </c>
      <c r="I151" s="34">
        <v>2.8361809633223899E-5</v>
      </c>
      <c r="J151" s="34">
        <v>9.4582176691187692E-6</v>
      </c>
      <c r="K151" s="34">
        <v>2.8361809633223899E-5</v>
      </c>
      <c r="L151" s="34">
        <v>9.4582176691187692E-6</v>
      </c>
      <c r="M151" s="14">
        <f t="shared" si="2"/>
        <v>0</v>
      </c>
      <c r="N151" s="42"/>
    </row>
    <row r="152" spans="1:14" ht="13.5" thickBot="1">
      <c r="A152" s="28">
        <v>44171</v>
      </c>
      <c r="B152" s="32">
        <v>22</v>
      </c>
      <c r="C152" s="33">
        <v>40851.49609375</v>
      </c>
      <c r="D152" s="33">
        <v>0</v>
      </c>
      <c r="E152" s="33">
        <v>0</v>
      </c>
      <c r="F152" s="33">
        <v>1.00000461316085E-5</v>
      </c>
      <c r="G152" s="33">
        <v>0.100010001536</v>
      </c>
      <c r="H152" s="33">
        <v>0.10000000149</v>
      </c>
      <c r="I152" s="34">
        <v>1.8905482331993901E-5</v>
      </c>
      <c r="J152" s="34">
        <v>1.89036788877287E-9</v>
      </c>
      <c r="K152" s="34">
        <v>1.8905482331993901E-5</v>
      </c>
      <c r="L152" s="34">
        <v>1.89036788877287E-9</v>
      </c>
      <c r="M152" s="14">
        <f t="shared" si="2"/>
        <v>0</v>
      </c>
      <c r="N152" s="42"/>
    </row>
    <row r="153" spans="1:14" ht="13.5" thickBot="1">
      <c r="A153" s="28">
        <v>44171</v>
      </c>
      <c r="B153" s="32">
        <v>23</v>
      </c>
      <c r="C153" s="33">
        <v>39350.19921875</v>
      </c>
      <c r="D153" s="33">
        <v>0</v>
      </c>
      <c r="E153" s="33">
        <v>0</v>
      </c>
      <c r="F153" s="33">
        <v>1.00000461316085E-5</v>
      </c>
      <c r="G153" s="33">
        <v>0.100010001536</v>
      </c>
      <c r="H153" s="33">
        <v>0.10000000149</v>
      </c>
      <c r="I153" s="34">
        <v>1.8905482331993901E-5</v>
      </c>
      <c r="J153" s="34">
        <v>1.89036788877287E-9</v>
      </c>
      <c r="K153" s="34">
        <v>1.8905482331993901E-5</v>
      </c>
      <c r="L153" s="34">
        <v>1.89036788877287E-9</v>
      </c>
      <c r="M153" s="14">
        <f t="shared" si="2"/>
        <v>0</v>
      </c>
      <c r="N153" s="42"/>
    </row>
    <row r="154" spans="1:14" ht="13.5" thickBot="1">
      <c r="A154" s="28">
        <v>44171</v>
      </c>
      <c r="B154" s="32">
        <v>24</v>
      </c>
      <c r="C154" s="33">
        <v>37778.94140625</v>
      </c>
      <c r="D154" s="33">
        <v>0</v>
      </c>
      <c r="E154" s="33">
        <v>0</v>
      </c>
      <c r="F154" s="33">
        <v>1.00000461316085E-5</v>
      </c>
      <c r="G154" s="33">
        <v>0.100010001536</v>
      </c>
      <c r="H154" s="33">
        <v>0.10000000149</v>
      </c>
      <c r="I154" s="34">
        <v>1.8905482331993901E-5</v>
      </c>
      <c r="J154" s="34">
        <v>1.89036788877287E-9</v>
      </c>
      <c r="K154" s="34">
        <v>1.8905482331993901E-5</v>
      </c>
      <c r="L154" s="34">
        <v>1.89036788877287E-9</v>
      </c>
      <c r="M154" s="14">
        <f t="shared" si="2"/>
        <v>0</v>
      </c>
      <c r="N154" s="42"/>
    </row>
    <row r="155" spans="1:14" ht="13.5" thickBot="1">
      <c r="A155" s="28">
        <v>44172</v>
      </c>
      <c r="B155" s="32">
        <v>1</v>
      </c>
      <c r="C155" s="33">
        <v>36809.58984375</v>
      </c>
      <c r="D155" s="33">
        <v>0</v>
      </c>
      <c r="E155" s="33">
        <v>0</v>
      </c>
      <c r="F155" s="33">
        <v>1.00000461316085E-5</v>
      </c>
      <c r="G155" s="33">
        <v>0.100010001536</v>
      </c>
      <c r="H155" s="33">
        <v>0.10000000149</v>
      </c>
      <c r="I155" s="34">
        <v>1.8905482331993901E-5</v>
      </c>
      <c r="J155" s="34">
        <v>1.89036788877287E-9</v>
      </c>
      <c r="K155" s="34">
        <v>1.8905482331993901E-5</v>
      </c>
      <c r="L155" s="34">
        <v>1.89036788877287E-9</v>
      </c>
      <c r="M155" s="14">
        <f t="shared" si="2"/>
        <v>0</v>
      </c>
      <c r="N155" s="42"/>
    </row>
    <row r="156" spans="1:14" ht="13.5" thickBot="1">
      <c r="A156" s="28">
        <v>44172</v>
      </c>
      <c r="B156" s="32">
        <v>2</v>
      </c>
      <c r="C156" s="33">
        <v>36600.0078125</v>
      </c>
      <c r="D156" s="33">
        <v>0</v>
      </c>
      <c r="E156" s="33">
        <v>0</v>
      </c>
      <c r="F156" s="33">
        <v>1.00000461316085E-5</v>
      </c>
      <c r="G156" s="33">
        <v>0.100010001536</v>
      </c>
      <c r="H156" s="33">
        <v>0.10000000149</v>
      </c>
      <c r="I156" s="34">
        <v>1.8905482331993901E-5</v>
      </c>
      <c r="J156" s="34">
        <v>1.89036788877287E-9</v>
      </c>
      <c r="K156" s="34">
        <v>1.8905482331993901E-5</v>
      </c>
      <c r="L156" s="34">
        <v>1.89036788877287E-9</v>
      </c>
      <c r="M156" s="14">
        <f t="shared" si="2"/>
        <v>0</v>
      </c>
      <c r="N156" s="42"/>
    </row>
    <row r="157" spans="1:14" ht="13.5" thickBot="1">
      <c r="A157" s="28">
        <v>44172</v>
      </c>
      <c r="B157" s="32">
        <v>3</v>
      </c>
      <c r="C157" s="33">
        <v>36728.4375</v>
      </c>
      <c r="D157" s="33">
        <v>0</v>
      </c>
      <c r="E157" s="33">
        <v>0</v>
      </c>
      <c r="F157" s="33">
        <v>1.00000461316085E-5</v>
      </c>
      <c r="G157" s="33">
        <v>0.100010001536</v>
      </c>
      <c r="H157" s="33">
        <v>0.10000000149</v>
      </c>
      <c r="I157" s="34">
        <v>1.8905482331993901E-5</v>
      </c>
      <c r="J157" s="34">
        <v>1.89036788877287E-9</v>
      </c>
      <c r="K157" s="34">
        <v>1.8905482331993901E-5</v>
      </c>
      <c r="L157" s="34">
        <v>1.89036788877287E-9</v>
      </c>
      <c r="M157" s="14">
        <f t="shared" si="2"/>
        <v>0</v>
      </c>
      <c r="N157" s="42"/>
    </row>
    <row r="158" spans="1:14" ht="13.5" thickBot="1">
      <c r="A158" s="28">
        <v>44172</v>
      </c>
      <c r="B158" s="32">
        <v>4</v>
      </c>
      <c r="C158" s="33">
        <v>37468.734375</v>
      </c>
      <c r="D158" s="33">
        <v>0</v>
      </c>
      <c r="E158" s="33">
        <v>0</v>
      </c>
      <c r="F158" s="33">
        <v>1.00000461316085E-5</v>
      </c>
      <c r="G158" s="33">
        <v>0.116676668451</v>
      </c>
      <c r="H158" s="33">
        <v>0.11666666840500001</v>
      </c>
      <c r="I158" s="34">
        <v>2.20560809926781E-5</v>
      </c>
      <c r="J158" s="34">
        <v>1.89036788877287E-9</v>
      </c>
      <c r="K158" s="34">
        <v>2.20560809926781E-5</v>
      </c>
      <c r="L158" s="34">
        <v>1.89036788877287E-9</v>
      </c>
      <c r="M158" s="14">
        <f t="shared" si="2"/>
        <v>0</v>
      </c>
      <c r="N158" s="42"/>
    </row>
    <row r="159" spans="1:14" ht="13.5" thickBot="1">
      <c r="A159" s="28">
        <v>44172</v>
      </c>
      <c r="B159" s="32">
        <v>5</v>
      </c>
      <c r="C159" s="33">
        <v>38948.53125</v>
      </c>
      <c r="D159" s="33">
        <v>0</v>
      </c>
      <c r="E159" s="33">
        <v>0</v>
      </c>
      <c r="F159" s="33">
        <v>1.00000461316085E-5</v>
      </c>
      <c r="G159" s="33">
        <v>0.150010002281</v>
      </c>
      <c r="H159" s="33">
        <v>0.15000000223500001</v>
      </c>
      <c r="I159" s="34">
        <v>2.83572783140464E-5</v>
      </c>
      <c r="J159" s="34">
        <v>1.89036788877287E-9</v>
      </c>
      <c r="K159" s="34">
        <v>2.83572783140464E-5</v>
      </c>
      <c r="L159" s="34">
        <v>1.89036788877287E-9</v>
      </c>
      <c r="M159" s="14">
        <f t="shared" si="2"/>
        <v>0</v>
      </c>
      <c r="N159" s="42"/>
    </row>
    <row r="160" spans="1:14" ht="13.5" thickBot="1">
      <c r="A160" s="28">
        <v>44172</v>
      </c>
      <c r="B160" s="32">
        <v>6</v>
      </c>
      <c r="C160" s="33">
        <v>41752.921875</v>
      </c>
      <c r="D160" s="33">
        <v>0</v>
      </c>
      <c r="E160" s="33">
        <v>0</v>
      </c>
      <c r="F160" s="33">
        <v>1.00000461316085E-5</v>
      </c>
      <c r="G160" s="33">
        <v>0.283343337601</v>
      </c>
      <c r="H160" s="33">
        <v>0.28333333755500001</v>
      </c>
      <c r="I160" s="34">
        <v>5.3562067599519901E-5</v>
      </c>
      <c r="J160" s="34">
        <v>1.89036788877287E-9</v>
      </c>
      <c r="K160" s="34">
        <v>5.3562067599519901E-5</v>
      </c>
      <c r="L160" s="34">
        <v>1.89036788877287E-9</v>
      </c>
      <c r="M160" s="14">
        <f t="shared" si="2"/>
        <v>0</v>
      </c>
      <c r="N160" s="42"/>
    </row>
    <row r="161" spans="1:14" ht="13.5" thickBot="1">
      <c r="A161" s="28">
        <v>44172</v>
      </c>
      <c r="B161" s="32">
        <v>7</v>
      </c>
      <c r="C161" s="33">
        <v>45679.3046875</v>
      </c>
      <c r="D161" s="33">
        <v>0</v>
      </c>
      <c r="E161" s="33">
        <v>0</v>
      </c>
      <c r="F161" s="33">
        <v>5.7076786710000002E-3</v>
      </c>
      <c r="G161" s="33">
        <v>0.12237434707600001</v>
      </c>
      <c r="H161" s="33">
        <v>0.11666666840500001</v>
      </c>
      <c r="I161" s="34">
        <v>2.31331468954349E-5</v>
      </c>
      <c r="J161" s="34">
        <v>1.0789562706456099E-6</v>
      </c>
      <c r="K161" s="34">
        <v>2.31331468954349E-5</v>
      </c>
      <c r="L161" s="34">
        <v>1.0789562706456099E-6</v>
      </c>
      <c r="M161" s="14">
        <f t="shared" si="2"/>
        <v>0</v>
      </c>
      <c r="N161" s="42"/>
    </row>
    <row r="162" spans="1:14" ht="13.5" thickBot="1">
      <c r="A162" s="28">
        <v>44172</v>
      </c>
      <c r="B162" s="32">
        <v>8</v>
      </c>
      <c r="C162" s="33">
        <v>47614.25390625</v>
      </c>
      <c r="D162" s="33">
        <v>79.8</v>
      </c>
      <c r="E162" s="33">
        <v>70.3</v>
      </c>
      <c r="F162" s="33">
        <v>63.240969912847</v>
      </c>
      <c r="G162" s="33">
        <v>69.670763796255002</v>
      </c>
      <c r="H162" s="33">
        <v>6.4297938834070001</v>
      </c>
      <c r="I162" s="34">
        <v>1.914789452E-3</v>
      </c>
      <c r="J162" s="34">
        <v>3.1302514340000001E-3</v>
      </c>
      <c r="K162" s="34">
        <v>1.18948242E-4</v>
      </c>
      <c r="L162" s="34">
        <v>1.334410224E-3</v>
      </c>
      <c r="M162" s="14">
        <f t="shared" si="2"/>
        <v>1</v>
      </c>
      <c r="N162" s="42"/>
    </row>
    <row r="163" spans="1:14" ht="13.5" thickBot="1">
      <c r="A163" s="28">
        <v>44172</v>
      </c>
      <c r="B163" s="32">
        <v>9</v>
      </c>
      <c r="C163" s="33">
        <v>46670.5</v>
      </c>
      <c r="D163" s="33">
        <v>1161.4000000000001</v>
      </c>
      <c r="E163" s="33">
        <v>1115</v>
      </c>
      <c r="F163" s="33">
        <v>1507.60985763959</v>
      </c>
      <c r="G163" s="33">
        <v>1519.8607796108099</v>
      </c>
      <c r="H163" s="33">
        <v>12.250921971215</v>
      </c>
      <c r="I163" s="34">
        <v>6.7761962118999999E-2</v>
      </c>
      <c r="J163" s="34">
        <v>6.5446097851999993E-2</v>
      </c>
      <c r="K163" s="34">
        <v>7.6533228659000002E-2</v>
      </c>
      <c r="L163" s="34">
        <v>7.4217364393000002E-2</v>
      </c>
      <c r="M163" s="14">
        <f t="shared" si="2"/>
        <v>1</v>
      </c>
      <c r="N163" s="42"/>
    </row>
    <row r="164" spans="1:14" ht="13.5" thickBot="1">
      <c r="A164" s="28">
        <v>44172</v>
      </c>
      <c r="B164" s="32">
        <v>10</v>
      </c>
      <c r="C164" s="33">
        <v>44689.4375</v>
      </c>
      <c r="D164" s="33">
        <v>3510.9</v>
      </c>
      <c r="E164" s="33">
        <v>3245.8</v>
      </c>
      <c r="F164" s="33">
        <v>3480.1818279604299</v>
      </c>
      <c r="G164" s="33">
        <v>3493.9723764528699</v>
      </c>
      <c r="H164" s="33">
        <v>13.790548492438001</v>
      </c>
      <c r="I164" s="34">
        <v>3.199928836E-3</v>
      </c>
      <c r="J164" s="34">
        <v>5.8068378139999998E-3</v>
      </c>
      <c r="K164" s="34">
        <v>4.6913492713E-2</v>
      </c>
      <c r="L164" s="34">
        <v>4.4306583735000002E-2</v>
      </c>
      <c r="M164" s="14">
        <f t="shared" si="2"/>
        <v>1</v>
      </c>
      <c r="N164" s="42"/>
    </row>
    <row r="165" spans="1:14" ht="13.5" thickBot="1">
      <c r="A165" s="28">
        <v>44172</v>
      </c>
      <c r="B165" s="32">
        <v>11</v>
      </c>
      <c r="C165" s="33">
        <v>42827.328125</v>
      </c>
      <c r="D165" s="33">
        <v>4004.1</v>
      </c>
      <c r="E165" s="33">
        <v>3693.1</v>
      </c>
      <c r="F165" s="33">
        <v>3577.0681540660498</v>
      </c>
      <c r="G165" s="33">
        <v>3593.6015345758901</v>
      </c>
      <c r="H165" s="33">
        <v>16.533380509838</v>
      </c>
      <c r="I165" s="34">
        <v>7.7598953765999998E-2</v>
      </c>
      <c r="J165" s="34">
        <v>8.0724356509000006E-2</v>
      </c>
      <c r="K165" s="34">
        <v>1.8808783634000001E-2</v>
      </c>
      <c r="L165" s="34">
        <v>2.1934186376E-2</v>
      </c>
      <c r="M165" s="14">
        <f t="shared" si="2"/>
        <v>1</v>
      </c>
      <c r="N165" s="42"/>
    </row>
    <row r="166" spans="1:14" ht="13.5" thickBot="1">
      <c r="A166" s="28">
        <v>44172</v>
      </c>
      <c r="B166" s="32">
        <v>12</v>
      </c>
      <c r="C166" s="33">
        <v>41331.15625</v>
      </c>
      <c r="D166" s="33">
        <v>3852.2</v>
      </c>
      <c r="E166" s="33">
        <v>3543.5</v>
      </c>
      <c r="F166" s="33">
        <v>3439.42756378373</v>
      </c>
      <c r="G166" s="33">
        <v>3462.1921220375798</v>
      </c>
      <c r="H166" s="33">
        <v>22.764558253848001</v>
      </c>
      <c r="I166" s="34">
        <v>7.3725496779000005E-2</v>
      </c>
      <c r="J166" s="34">
        <v>7.8028815919000002E-2</v>
      </c>
      <c r="K166" s="34">
        <v>1.5370109255E-2</v>
      </c>
      <c r="L166" s="34">
        <v>1.9673428396E-2</v>
      </c>
      <c r="M166" s="14">
        <f t="shared" si="2"/>
        <v>1</v>
      </c>
      <c r="N166" s="42"/>
    </row>
    <row r="167" spans="1:14" ht="13.5" thickBot="1">
      <c r="A167" s="28">
        <v>44172</v>
      </c>
      <c r="B167" s="32">
        <v>13</v>
      </c>
      <c r="C167" s="33">
        <v>40006.6796875</v>
      </c>
      <c r="D167" s="33">
        <v>3765.8</v>
      </c>
      <c r="E167" s="33">
        <v>3475.4</v>
      </c>
      <c r="F167" s="33">
        <v>3367.3202155261602</v>
      </c>
      <c r="G167" s="33">
        <v>3381.328774006</v>
      </c>
      <c r="H167" s="33">
        <v>14.008558479845</v>
      </c>
      <c r="I167" s="34">
        <v>7.2678870697999998E-2</v>
      </c>
      <c r="J167" s="34">
        <v>7.5326991393000003E-2</v>
      </c>
      <c r="K167" s="34">
        <v>1.7782840452000001E-2</v>
      </c>
      <c r="L167" s="34">
        <v>2.0430961147999999E-2</v>
      </c>
      <c r="M167" s="14">
        <f t="shared" si="2"/>
        <v>1</v>
      </c>
      <c r="N167" s="42"/>
    </row>
    <row r="168" spans="1:14" ht="13.5" thickBot="1">
      <c r="A168" s="28">
        <v>44172</v>
      </c>
      <c r="B168" s="32">
        <v>14</v>
      </c>
      <c r="C168" s="33">
        <v>39115.80078125</v>
      </c>
      <c r="D168" s="33">
        <v>3828.1</v>
      </c>
      <c r="E168" s="33">
        <v>3535.6</v>
      </c>
      <c r="F168" s="33">
        <v>3426.09022143417</v>
      </c>
      <c r="G168" s="33">
        <v>3436.6021552133898</v>
      </c>
      <c r="H168" s="33">
        <v>10.511933779219</v>
      </c>
      <c r="I168" s="34">
        <v>7.4007154022999996E-2</v>
      </c>
      <c r="J168" s="34">
        <v>7.5994287063000002E-2</v>
      </c>
      <c r="K168" s="34">
        <v>1.8714148351999998E-2</v>
      </c>
      <c r="L168" s="34">
        <v>2.0701281392E-2</v>
      </c>
      <c r="M168" s="14">
        <f t="shared" si="2"/>
        <v>1</v>
      </c>
      <c r="N168" s="42"/>
    </row>
    <row r="169" spans="1:14" ht="13.5" thickBot="1">
      <c r="A169" s="28">
        <v>44172</v>
      </c>
      <c r="B169" s="32">
        <v>15</v>
      </c>
      <c r="C169" s="33">
        <v>38453.9140625</v>
      </c>
      <c r="D169" s="33">
        <v>4003.5</v>
      </c>
      <c r="E169" s="33">
        <v>3692.1</v>
      </c>
      <c r="F169" s="33">
        <v>3570.69400751086</v>
      </c>
      <c r="G169" s="33">
        <v>3583.9250920337199</v>
      </c>
      <c r="H169" s="33">
        <v>13.231084522864</v>
      </c>
      <c r="I169" s="34">
        <v>7.9314727402999996E-2</v>
      </c>
      <c r="J169" s="34">
        <v>8.1815877597E-2</v>
      </c>
      <c r="K169" s="34">
        <v>2.0448942904000001E-2</v>
      </c>
      <c r="L169" s="34">
        <v>2.2950093097999998E-2</v>
      </c>
      <c r="M169" s="14">
        <f t="shared" si="2"/>
        <v>1</v>
      </c>
      <c r="N169" s="42"/>
    </row>
    <row r="170" spans="1:14" ht="13.5" thickBot="1">
      <c r="A170" s="28">
        <v>44172</v>
      </c>
      <c r="B170" s="32">
        <v>16</v>
      </c>
      <c r="C170" s="33">
        <v>38061.265625</v>
      </c>
      <c r="D170" s="33">
        <v>3758.2</v>
      </c>
      <c r="E170" s="33">
        <v>3462.5</v>
      </c>
      <c r="F170" s="33">
        <v>3287.99687236932</v>
      </c>
      <c r="G170" s="33">
        <v>3301.43578590381</v>
      </c>
      <c r="H170" s="33">
        <v>13.438913534497001</v>
      </c>
      <c r="I170" s="34">
        <v>8.6344841983999998E-2</v>
      </c>
      <c r="J170" s="34">
        <v>8.8885279324999997E-2</v>
      </c>
      <c r="K170" s="34">
        <v>3.0446921379E-2</v>
      </c>
      <c r="L170" s="34">
        <v>3.2987358719999998E-2</v>
      </c>
      <c r="M170" s="14">
        <f t="shared" si="2"/>
        <v>1</v>
      </c>
      <c r="N170" s="42"/>
    </row>
    <row r="171" spans="1:14" ht="13.5" thickBot="1">
      <c r="A171" s="28">
        <v>44172</v>
      </c>
      <c r="B171" s="32">
        <v>17</v>
      </c>
      <c r="C171" s="33">
        <v>38493.4453125</v>
      </c>
      <c r="D171" s="33">
        <v>1903.8</v>
      </c>
      <c r="E171" s="33">
        <v>1774.9</v>
      </c>
      <c r="F171" s="33">
        <v>1986.24772896644</v>
      </c>
      <c r="G171" s="33">
        <v>2037.99596058836</v>
      </c>
      <c r="H171" s="33">
        <v>51.748231621922002</v>
      </c>
      <c r="I171" s="34">
        <v>2.5367856442999999E-2</v>
      </c>
      <c r="J171" s="34">
        <v>1.5585582035E-2</v>
      </c>
      <c r="K171" s="34">
        <v>4.9734586121999998E-2</v>
      </c>
      <c r="L171" s="34">
        <v>3.9952311712999997E-2</v>
      </c>
      <c r="M171" s="14">
        <f t="shared" si="2"/>
        <v>1</v>
      </c>
      <c r="N171" s="42"/>
    </row>
    <row r="172" spans="1:14" ht="13.5" thickBot="1">
      <c r="A172" s="28">
        <v>44172</v>
      </c>
      <c r="B172" s="32">
        <v>18</v>
      </c>
      <c r="C172" s="33">
        <v>40469.8125</v>
      </c>
      <c r="D172" s="33">
        <v>262.10000000000002</v>
      </c>
      <c r="E172" s="33">
        <v>246.1</v>
      </c>
      <c r="F172" s="33">
        <v>179.71619324002401</v>
      </c>
      <c r="G172" s="33">
        <v>192.006277431364</v>
      </c>
      <c r="H172" s="33">
        <v>12.290084191339</v>
      </c>
      <c r="I172" s="34">
        <v>1.3250231108999999E-2</v>
      </c>
      <c r="J172" s="34">
        <v>1.5573498442000001E-2</v>
      </c>
      <c r="K172" s="34">
        <v>1.022565644E-2</v>
      </c>
      <c r="L172" s="34">
        <v>1.2548923773000001E-2</v>
      </c>
      <c r="M172" s="14">
        <f t="shared" si="2"/>
        <v>1</v>
      </c>
      <c r="N172" s="42"/>
    </row>
    <row r="173" spans="1:14" ht="13.5" thickBot="1">
      <c r="A173" s="28">
        <v>44172</v>
      </c>
      <c r="B173" s="32">
        <v>19</v>
      </c>
      <c r="C173" s="33">
        <v>42637.9453125</v>
      </c>
      <c r="D173" s="33">
        <v>0</v>
      </c>
      <c r="E173" s="33">
        <v>0</v>
      </c>
      <c r="F173" s="33">
        <v>1.6820530842000001E-2</v>
      </c>
      <c r="G173" s="33">
        <v>0.29732939640900002</v>
      </c>
      <c r="H173" s="33">
        <v>0.280508865567</v>
      </c>
      <c r="I173" s="34">
        <v>5.6205935049132199E-5</v>
      </c>
      <c r="J173" s="34">
        <v>3.1796844693343401E-6</v>
      </c>
      <c r="K173" s="34">
        <v>5.6205935049132199E-5</v>
      </c>
      <c r="L173" s="34">
        <v>3.1796844693343401E-6</v>
      </c>
      <c r="M173" s="14">
        <f t="shared" si="2"/>
        <v>0</v>
      </c>
      <c r="N173" s="42"/>
    </row>
    <row r="174" spans="1:14" ht="13.5" thickBot="1">
      <c r="A174" s="28">
        <v>44172</v>
      </c>
      <c r="B174" s="32">
        <v>20</v>
      </c>
      <c r="C174" s="33">
        <v>42618.3828125</v>
      </c>
      <c r="D174" s="33">
        <v>0</v>
      </c>
      <c r="E174" s="33">
        <v>0</v>
      </c>
      <c r="F174" s="33">
        <v>1.6820530842000001E-2</v>
      </c>
      <c r="G174" s="33">
        <v>0.20682053404600001</v>
      </c>
      <c r="H174" s="33">
        <v>0.19000000320300001</v>
      </c>
      <c r="I174" s="34">
        <v>3.9096509271555401E-5</v>
      </c>
      <c r="J174" s="34">
        <v>3.1796844693343401E-6</v>
      </c>
      <c r="K174" s="34">
        <v>3.9096509271555401E-5</v>
      </c>
      <c r="L174" s="34">
        <v>3.1796844693343401E-6</v>
      </c>
      <c r="M174" s="14">
        <f t="shared" si="2"/>
        <v>0</v>
      </c>
      <c r="N174" s="42"/>
    </row>
    <row r="175" spans="1:14" ht="13.5" thickBot="1">
      <c r="A175" s="28">
        <v>44172</v>
      </c>
      <c r="B175" s="32">
        <v>21</v>
      </c>
      <c r="C175" s="33">
        <v>42328.78515625</v>
      </c>
      <c r="D175" s="33">
        <v>0</v>
      </c>
      <c r="E175" s="33">
        <v>0</v>
      </c>
      <c r="F175" s="33">
        <v>1.6820530842000001E-2</v>
      </c>
      <c r="G175" s="33">
        <v>0.20682053404600001</v>
      </c>
      <c r="H175" s="33">
        <v>0.19000000320300001</v>
      </c>
      <c r="I175" s="34">
        <v>3.9096509271555401E-5</v>
      </c>
      <c r="J175" s="34">
        <v>3.1796844693343401E-6</v>
      </c>
      <c r="K175" s="34">
        <v>3.9096509271555401E-5</v>
      </c>
      <c r="L175" s="34">
        <v>3.1796844693343401E-6</v>
      </c>
      <c r="M175" s="14">
        <f t="shared" si="2"/>
        <v>0</v>
      </c>
      <c r="N175" s="42"/>
    </row>
    <row r="176" spans="1:14" ht="13.5" thickBot="1">
      <c r="A176" s="28">
        <v>44172</v>
      </c>
      <c r="B176" s="32">
        <v>22</v>
      </c>
      <c r="C176" s="33">
        <v>41414.703125</v>
      </c>
      <c r="D176" s="33">
        <v>0</v>
      </c>
      <c r="E176" s="33">
        <v>0</v>
      </c>
      <c r="F176" s="33">
        <v>1.6820530842000001E-2</v>
      </c>
      <c r="G176" s="33">
        <v>0.20682053404600001</v>
      </c>
      <c r="H176" s="33">
        <v>0.19000000320300001</v>
      </c>
      <c r="I176" s="34">
        <v>3.9096509271555401E-5</v>
      </c>
      <c r="J176" s="34">
        <v>3.1796844693343401E-6</v>
      </c>
      <c r="K176" s="34">
        <v>3.9096509271555401E-5</v>
      </c>
      <c r="L176" s="34">
        <v>3.1796844693343401E-6</v>
      </c>
      <c r="M176" s="14">
        <f t="shared" si="2"/>
        <v>0</v>
      </c>
      <c r="N176" s="42"/>
    </row>
    <row r="177" spans="1:14" ht="13.5" thickBot="1">
      <c r="A177" s="28">
        <v>44172</v>
      </c>
      <c r="B177" s="32">
        <v>23</v>
      </c>
      <c r="C177" s="33">
        <v>39609.484375</v>
      </c>
      <c r="D177" s="33">
        <v>0</v>
      </c>
      <c r="E177" s="33">
        <v>0</v>
      </c>
      <c r="F177" s="33">
        <v>1.6820530842000001E-2</v>
      </c>
      <c r="G177" s="33">
        <v>0.20682053404600001</v>
      </c>
      <c r="H177" s="33">
        <v>0.19000000320300001</v>
      </c>
      <c r="I177" s="34">
        <v>3.9096509271555401E-5</v>
      </c>
      <c r="J177" s="34">
        <v>3.1796844693343401E-6</v>
      </c>
      <c r="K177" s="34">
        <v>3.9096509271555401E-5</v>
      </c>
      <c r="L177" s="34">
        <v>3.1796844693343401E-6</v>
      </c>
      <c r="M177" s="14">
        <f t="shared" si="2"/>
        <v>0</v>
      </c>
      <c r="N177" s="42"/>
    </row>
    <row r="178" spans="1:14" ht="13.5" thickBot="1">
      <c r="A178" s="28">
        <v>44172</v>
      </c>
      <c r="B178" s="32">
        <v>24</v>
      </c>
      <c r="C178" s="33">
        <v>37849.16015625</v>
      </c>
      <c r="D178" s="33">
        <v>0</v>
      </c>
      <c r="E178" s="33">
        <v>0</v>
      </c>
      <c r="F178" s="33">
        <v>1.6820530842000001E-2</v>
      </c>
      <c r="G178" s="33">
        <v>0.10682053255600001</v>
      </c>
      <c r="H178" s="33">
        <v>9.0000001713000002E-2</v>
      </c>
      <c r="I178" s="34">
        <v>2.0192917307450301E-5</v>
      </c>
      <c r="J178" s="34">
        <v>3.1796844693343401E-6</v>
      </c>
      <c r="K178" s="34">
        <v>2.0192917307450301E-5</v>
      </c>
      <c r="L178" s="34">
        <v>3.1796844693343401E-6</v>
      </c>
      <c r="M178" s="14">
        <f t="shared" si="2"/>
        <v>0</v>
      </c>
      <c r="N178" s="42"/>
    </row>
    <row r="179" spans="1:14" ht="13.5" thickBot="1">
      <c r="A179" s="28">
        <v>44173</v>
      </c>
      <c r="B179" s="32">
        <v>1</v>
      </c>
      <c r="C179" s="33">
        <v>36707.6796875</v>
      </c>
      <c r="D179" s="33">
        <v>0</v>
      </c>
      <c r="E179" s="33">
        <v>0</v>
      </c>
      <c r="F179" s="33">
        <v>1.6820530842000001E-2</v>
      </c>
      <c r="G179" s="33">
        <v>0.10682053255600001</v>
      </c>
      <c r="H179" s="33">
        <v>9.0000001713000002E-2</v>
      </c>
      <c r="I179" s="34">
        <v>2.0192917307450301E-5</v>
      </c>
      <c r="J179" s="34">
        <v>3.1796844693343401E-6</v>
      </c>
      <c r="K179" s="34">
        <v>2.0192917307450301E-5</v>
      </c>
      <c r="L179" s="34">
        <v>3.1796844693343401E-6</v>
      </c>
      <c r="M179" s="14">
        <f t="shared" si="2"/>
        <v>0</v>
      </c>
      <c r="N179" s="42"/>
    </row>
    <row r="180" spans="1:14" ht="13.5" thickBot="1">
      <c r="A180" s="28">
        <v>44173</v>
      </c>
      <c r="B180" s="32">
        <v>2</v>
      </c>
      <c r="C180" s="33">
        <v>36401.1484375</v>
      </c>
      <c r="D180" s="33">
        <v>0</v>
      </c>
      <c r="E180" s="33">
        <v>0</v>
      </c>
      <c r="F180" s="33">
        <v>1.6820530842000001E-2</v>
      </c>
      <c r="G180" s="33">
        <v>0.10682053255600001</v>
      </c>
      <c r="H180" s="33">
        <v>9.0000001713000002E-2</v>
      </c>
      <c r="I180" s="34">
        <v>2.0192917307450301E-5</v>
      </c>
      <c r="J180" s="34">
        <v>3.1796844693343401E-6</v>
      </c>
      <c r="K180" s="34">
        <v>2.0192917307450301E-5</v>
      </c>
      <c r="L180" s="34">
        <v>3.1796844693343401E-6</v>
      </c>
      <c r="M180" s="14">
        <f t="shared" si="2"/>
        <v>0</v>
      </c>
      <c r="N180" s="42"/>
    </row>
    <row r="181" spans="1:14" ht="13.5" thickBot="1">
      <c r="A181" s="28">
        <v>44173</v>
      </c>
      <c r="B181" s="32">
        <v>3</v>
      </c>
      <c r="C181" s="33">
        <v>36532.57421875</v>
      </c>
      <c r="D181" s="33">
        <v>0</v>
      </c>
      <c r="E181" s="33">
        <v>0</v>
      </c>
      <c r="F181" s="33">
        <v>1.6820530842000001E-2</v>
      </c>
      <c r="G181" s="33">
        <v>0.10682053255600001</v>
      </c>
      <c r="H181" s="33">
        <v>9.0000001713000002E-2</v>
      </c>
      <c r="I181" s="34">
        <v>2.0192917307450301E-5</v>
      </c>
      <c r="J181" s="34">
        <v>3.1796844693343401E-6</v>
      </c>
      <c r="K181" s="34">
        <v>2.0192917307450301E-5</v>
      </c>
      <c r="L181" s="34">
        <v>3.1796844693343401E-6</v>
      </c>
      <c r="M181" s="14">
        <f t="shared" si="2"/>
        <v>0</v>
      </c>
      <c r="N181" s="42"/>
    </row>
    <row r="182" spans="1:14" ht="13.5" thickBot="1">
      <c r="A182" s="28">
        <v>44173</v>
      </c>
      <c r="B182" s="32">
        <v>4</v>
      </c>
      <c r="C182" s="33">
        <v>37077.29296875</v>
      </c>
      <c r="D182" s="33">
        <v>0</v>
      </c>
      <c r="E182" s="33">
        <v>0</v>
      </c>
      <c r="F182" s="33">
        <v>1.6820530842000001E-2</v>
      </c>
      <c r="G182" s="33">
        <v>0.10682053255600001</v>
      </c>
      <c r="H182" s="33">
        <v>9.0000001713000002E-2</v>
      </c>
      <c r="I182" s="34">
        <v>2.0192917307450301E-5</v>
      </c>
      <c r="J182" s="34">
        <v>3.1796844693343401E-6</v>
      </c>
      <c r="K182" s="34">
        <v>2.0192917307450301E-5</v>
      </c>
      <c r="L182" s="34">
        <v>3.1796844693343401E-6</v>
      </c>
      <c r="M182" s="14">
        <f t="shared" si="2"/>
        <v>0</v>
      </c>
      <c r="N182" s="42"/>
    </row>
    <row r="183" spans="1:14" ht="13.5" thickBot="1">
      <c r="A183" s="28">
        <v>44173</v>
      </c>
      <c r="B183" s="32">
        <v>5</v>
      </c>
      <c r="C183" s="33">
        <v>38423.234375</v>
      </c>
      <c r="D183" s="33">
        <v>0</v>
      </c>
      <c r="E183" s="33">
        <v>0</v>
      </c>
      <c r="F183" s="33">
        <v>1.6820530842000001E-2</v>
      </c>
      <c r="G183" s="33">
        <v>0.10682053255600001</v>
      </c>
      <c r="H183" s="33">
        <v>9.0000001713000002E-2</v>
      </c>
      <c r="I183" s="34">
        <v>2.0192917307450301E-5</v>
      </c>
      <c r="J183" s="34">
        <v>3.1796844693343401E-6</v>
      </c>
      <c r="K183" s="34">
        <v>2.0192917307450301E-5</v>
      </c>
      <c r="L183" s="34">
        <v>3.1796844693343401E-6</v>
      </c>
      <c r="M183" s="14">
        <f t="shared" si="2"/>
        <v>0</v>
      </c>
      <c r="N183" s="42"/>
    </row>
    <row r="184" spans="1:14" ht="13.5" thickBot="1">
      <c r="A184" s="28">
        <v>44173</v>
      </c>
      <c r="B184" s="32">
        <v>6</v>
      </c>
      <c r="C184" s="33">
        <v>41173.72265625</v>
      </c>
      <c r="D184" s="33">
        <v>0</v>
      </c>
      <c r="E184" s="33">
        <v>0</v>
      </c>
      <c r="F184" s="33">
        <v>1.6820530842000001E-2</v>
      </c>
      <c r="G184" s="33">
        <v>0.10682053255600001</v>
      </c>
      <c r="H184" s="33">
        <v>9.0000001713000002E-2</v>
      </c>
      <c r="I184" s="34">
        <v>2.0192917307450301E-5</v>
      </c>
      <c r="J184" s="34">
        <v>3.1796844693343401E-6</v>
      </c>
      <c r="K184" s="34">
        <v>2.0192917307450301E-5</v>
      </c>
      <c r="L184" s="34">
        <v>3.1796844693343401E-6</v>
      </c>
      <c r="M184" s="14">
        <f t="shared" si="2"/>
        <v>0</v>
      </c>
      <c r="N184" s="42"/>
    </row>
    <row r="185" spans="1:14" ht="13.5" thickBot="1">
      <c r="A185" s="28">
        <v>44173</v>
      </c>
      <c r="B185" s="32">
        <v>7</v>
      </c>
      <c r="C185" s="33">
        <v>44944.0234375</v>
      </c>
      <c r="D185" s="33">
        <v>0</v>
      </c>
      <c r="E185" s="33">
        <v>0</v>
      </c>
      <c r="F185" s="33">
        <v>1.6820530842000001E-2</v>
      </c>
      <c r="G185" s="33">
        <v>0.10682053255600001</v>
      </c>
      <c r="H185" s="33">
        <v>9.0000001713000002E-2</v>
      </c>
      <c r="I185" s="34">
        <v>2.0192917307450301E-5</v>
      </c>
      <c r="J185" s="34">
        <v>3.1796844693343401E-6</v>
      </c>
      <c r="K185" s="34">
        <v>2.0192917307450301E-5</v>
      </c>
      <c r="L185" s="34">
        <v>3.1796844693343401E-6</v>
      </c>
      <c r="M185" s="14">
        <f t="shared" si="2"/>
        <v>0</v>
      </c>
      <c r="N185" s="42"/>
    </row>
    <row r="186" spans="1:14" ht="13.5" thickBot="1">
      <c r="A186" s="28">
        <v>44173</v>
      </c>
      <c r="B186" s="32">
        <v>8</v>
      </c>
      <c r="C186" s="33">
        <v>46770.76953125</v>
      </c>
      <c r="D186" s="33">
        <v>76.7</v>
      </c>
      <c r="E186" s="33">
        <v>69.2</v>
      </c>
      <c r="F186" s="33">
        <v>60.743343525021999</v>
      </c>
      <c r="G186" s="33">
        <v>61.623347144179</v>
      </c>
      <c r="H186" s="33">
        <v>0.88000361915699998</v>
      </c>
      <c r="I186" s="34">
        <v>2.850028895E-3</v>
      </c>
      <c r="J186" s="34">
        <v>3.016381186E-3</v>
      </c>
      <c r="K186" s="34">
        <v>1.4322595190000001E-3</v>
      </c>
      <c r="L186" s="34">
        <v>1.59861181E-3</v>
      </c>
      <c r="M186" s="14">
        <f t="shared" si="2"/>
        <v>1</v>
      </c>
      <c r="N186" s="42"/>
    </row>
    <row r="187" spans="1:14" ht="13.5" thickBot="1">
      <c r="A187" s="28">
        <v>44173</v>
      </c>
      <c r="B187" s="32">
        <v>9</v>
      </c>
      <c r="C187" s="33">
        <v>45755.2890625</v>
      </c>
      <c r="D187" s="33">
        <v>1110.2</v>
      </c>
      <c r="E187" s="33">
        <v>1074.0999999999999</v>
      </c>
      <c r="F187" s="33">
        <v>1629.0806968966101</v>
      </c>
      <c r="G187" s="33">
        <v>1633.4909055963101</v>
      </c>
      <c r="H187" s="33">
        <v>4.4102086997020002</v>
      </c>
      <c r="I187" s="34">
        <v>9.8920776104999997E-2</v>
      </c>
      <c r="J187" s="34">
        <v>9.8087088259999997E-2</v>
      </c>
      <c r="K187" s="34">
        <v>0.10574497270200001</v>
      </c>
      <c r="L187" s="34">
        <v>0.10491128485700001</v>
      </c>
      <c r="M187" s="14">
        <f t="shared" si="2"/>
        <v>1</v>
      </c>
      <c r="N187" s="42"/>
    </row>
    <row r="188" spans="1:14" ht="13.5" thickBot="1">
      <c r="A188" s="28">
        <v>44173</v>
      </c>
      <c r="B188" s="32">
        <v>10</v>
      </c>
      <c r="C188" s="33">
        <v>43556.4140625</v>
      </c>
      <c r="D188" s="33">
        <v>3228.3</v>
      </c>
      <c r="E188" s="33">
        <v>3100</v>
      </c>
      <c r="F188" s="33">
        <v>3521.2673570866</v>
      </c>
      <c r="G188" s="33">
        <v>3530.0848896836201</v>
      </c>
      <c r="H188" s="33">
        <v>8.8175325970179994</v>
      </c>
      <c r="I188" s="34">
        <v>5.7048183305E-2</v>
      </c>
      <c r="J188" s="34">
        <v>5.5381352946000002E-2</v>
      </c>
      <c r="K188" s="34">
        <v>8.1301491433E-2</v>
      </c>
      <c r="L188" s="34">
        <v>7.9634661073999996E-2</v>
      </c>
      <c r="M188" s="14">
        <f t="shared" si="2"/>
        <v>1</v>
      </c>
      <c r="N188" s="42"/>
    </row>
    <row r="189" spans="1:14" ht="13.5" thickBot="1">
      <c r="A189" s="28">
        <v>44173</v>
      </c>
      <c r="B189" s="32">
        <v>11</v>
      </c>
      <c r="C189" s="33">
        <v>41634.15625</v>
      </c>
      <c r="D189" s="33">
        <v>3680.2</v>
      </c>
      <c r="E189" s="33">
        <v>3531.6</v>
      </c>
      <c r="F189" s="33">
        <v>3609.5780857017098</v>
      </c>
      <c r="G189" s="33">
        <v>3623.5932702714999</v>
      </c>
      <c r="H189" s="33">
        <v>8.9879866258900005</v>
      </c>
      <c r="I189" s="34">
        <v>1.0700705051999999E-2</v>
      </c>
      <c r="J189" s="34">
        <v>1.3350078317E-2</v>
      </c>
      <c r="K189" s="34">
        <v>1.7390032186999999E-2</v>
      </c>
      <c r="L189" s="34">
        <v>1.4740658921999999E-2</v>
      </c>
      <c r="M189" s="14">
        <f t="shared" si="2"/>
        <v>1</v>
      </c>
      <c r="N189" s="42"/>
    </row>
    <row r="190" spans="1:14" ht="13.5" thickBot="1">
      <c r="A190" s="28">
        <v>44173</v>
      </c>
      <c r="B190" s="32">
        <v>12</v>
      </c>
      <c r="C190" s="33">
        <v>40042.59765625</v>
      </c>
      <c r="D190" s="33">
        <v>3568.3</v>
      </c>
      <c r="E190" s="33">
        <v>3429.3</v>
      </c>
      <c r="F190" s="33">
        <v>3527.8800684483799</v>
      </c>
      <c r="G190" s="33">
        <v>3542.6640659442501</v>
      </c>
      <c r="H190" s="33">
        <v>14.783997495869</v>
      </c>
      <c r="I190" s="34">
        <v>4.8461122969999998E-3</v>
      </c>
      <c r="J190" s="34">
        <v>7.6408188179999999E-3</v>
      </c>
      <c r="K190" s="34">
        <v>2.142988014E-2</v>
      </c>
      <c r="L190" s="34">
        <v>1.8635173618999998E-2</v>
      </c>
      <c r="M190" s="14">
        <f t="shared" si="2"/>
        <v>1</v>
      </c>
      <c r="N190" s="42"/>
    </row>
    <row r="191" spans="1:14" ht="13.5" thickBot="1">
      <c r="A191" s="28">
        <v>44173</v>
      </c>
      <c r="B191" s="32">
        <v>13</v>
      </c>
      <c r="C191" s="33">
        <v>39057.41796875</v>
      </c>
      <c r="D191" s="33">
        <v>3500.4</v>
      </c>
      <c r="E191" s="33">
        <v>3367.3</v>
      </c>
      <c r="F191" s="33">
        <v>3452.6308190785498</v>
      </c>
      <c r="G191" s="33">
        <v>3465.9167931813199</v>
      </c>
      <c r="H191" s="33">
        <v>13.285974102773</v>
      </c>
      <c r="I191" s="34">
        <v>6.5185646160000003E-3</v>
      </c>
      <c r="J191" s="34">
        <v>9.0300909110000004E-3</v>
      </c>
      <c r="K191" s="34">
        <v>1.8642115912999999E-2</v>
      </c>
      <c r="L191" s="34">
        <v>1.6130589617E-2</v>
      </c>
      <c r="M191" s="14">
        <f t="shared" si="2"/>
        <v>1</v>
      </c>
      <c r="N191" s="42"/>
    </row>
    <row r="192" spans="1:14" ht="13.5" thickBot="1">
      <c r="A192" s="28">
        <v>44173</v>
      </c>
      <c r="B192" s="32">
        <v>14</v>
      </c>
      <c r="C192" s="33">
        <v>38517.46484375</v>
      </c>
      <c r="D192" s="33">
        <v>3558.4</v>
      </c>
      <c r="E192" s="33">
        <v>3423.4</v>
      </c>
      <c r="F192" s="33">
        <v>3532.7931006264698</v>
      </c>
      <c r="G192" s="33">
        <v>3548.82960778398</v>
      </c>
      <c r="H192" s="33">
        <v>16.036507157509</v>
      </c>
      <c r="I192" s="34">
        <v>1.8091478660000001E-3</v>
      </c>
      <c r="J192" s="34">
        <v>4.8406237000000003E-3</v>
      </c>
      <c r="K192" s="34">
        <v>2.3710700904000001E-2</v>
      </c>
      <c r="L192" s="34">
        <v>2.0679225071E-2</v>
      </c>
      <c r="M192" s="14">
        <f t="shared" si="2"/>
        <v>1</v>
      </c>
      <c r="N192" s="42"/>
    </row>
    <row r="193" spans="1:14" ht="13.5" thickBot="1">
      <c r="A193" s="28">
        <v>44173</v>
      </c>
      <c r="B193" s="32">
        <v>15</v>
      </c>
      <c r="C193" s="33">
        <v>38223.6328125</v>
      </c>
      <c r="D193" s="33">
        <v>3744.7</v>
      </c>
      <c r="E193" s="33">
        <v>3600.5</v>
      </c>
      <c r="F193" s="33">
        <v>3653.9096679262002</v>
      </c>
      <c r="G193" s="33">
        <v>3670.4974456937898</v>
      </c>
      <c r="H193" s="33">
        <v>16.587777767588001</v>
      </c>
      <c r="I193" s="34">
        <v>1.4026947882999999E-2</v>
      </c>
      <c r="J193" s="34">
        <v>1.7162633662E-2</v>
      </c>
      <c r="K193" s="34">
        <v>1.3232031322E-2</v>
      </c>
      <c r="L193" s="34">
        <v>1.0096345543E-2</v>
      </c>
      <c r="M193" s="14">
        <f t="shared" si="2"/>
        <v>1</v>
      </c>
      <c r="N193" s="42"/>
    </row>
    <row r="194" spans="1:14" ht="13.5" thickBot="1">
      <c r="A194" s="28">
        <v>44173</v>
      </c>
      <c r="B194" s="32">
        <v>16</v>
      </c>
      <c r="C194" s="33">
        <v>38115.44921875</v>
      </c>
      <c r="D194" s="33">
        <v>3553.5</v>
      </c>
      <c r="E194" s="33">
        <v>3408.5</v>
      </c>
      <c r="F194" s="33">
        <v>3625.75898646937</v>
      </c>
      <c r="G194" s="33">
        <v>3653.86280218312</v>
      </c>
      <c r="H194" s="33">
        <v>28.103815713740001</v>
      </c>
      <c r="I194" s="34">
        <v>1.8972174325000001E-2</v>
      </c>
      <c r="J194" s="34">
        <v>1.3659543756E-2</v>
      </c>
      <c r="K194" s="34">
        <v>4.6382382265000001E-2</v>
      </c>
      <c r="L194" s="34">
        <v>4.1069751694999997E-2</v>
      </c>
      <c r="M194" s="14">
        <f t="shared" si="2"/>
        <v>1</v>
      </c>
      <c r="N194" s="42"/>
    </row>
    <row r="195" spans="1:14" ht="13.5" thickBot="1">
      <c r="A195" s="28">
        <v>44173</v>
      </c>
      <c r="B195" s="32">
        <v>17</v>
      </c>
      <c r="C195" s="33">
        <v>38373.9921875</v>
      </c>
      <c r="D195" s="33">
        <v>1846.5</v>
      </c>
      <c r="E195" s="33">
        <v>1776.7</v>
      </c>
      <c r="F195" s="33">
        <v>2267.9989725661899</v>
      </c>
      <c r="G195" s="33">
        <v>2321.08179713751</v>
      </c>
      <c r="H195" s="33">
        <v>53.082824571313999</v>
      </c>
      <c r="I195" s="34">
        <v>8.9713005129000004E-2</v>
      </c>
      <c r="J195" s="34">
        <v>7.9678444718999999E-2</v>
      </c>
      <c r="K195" s="34">
        <v>0.102907712124</v>
      </c>
      <c r="L195" s="34">
        <v>9.2873151712999993E-2</v>
      </c>
      <c r="M195" s="14">
        <f t="shared" si="2"/>
        <v>1</v>
      </c>
      <c r="N195" s="42"/>
    </row>
    <row r="196" spans="1:14" ht="13.5" thickBot="1">
      <c r="A196" s="28">
        <v>44173</v>
      </c>
      <c r="B196" s="32">
        <v>18</v>
      </c>
      <c r="C196" s="33">
        <v>39848.51171875</v>
      </c>
      <c r="D196" s="33">
        <v>252.8</v>
      </c>
      <c r="E196" s="33">
        <v>244.7</v>
      </c>
      <c r="F196" s="33">
        <v>221.30199135700099</v>
      </c>
      <c r="G196" s="33">
        <v>238.60894047115201</v>
      </c>
      <c r="H196" s="33">
        <v>17.306949114150999</v>
      </c>
      <c r="I196" s="34">
        <v>2.6826199479999999E-3</v>
      </c>
      <c r="J196" s="34">
        <v>5.9542549410000001E-3</v>
      </c>
      <c r="K196" s="34">
        <v>1.1514290219999999E-3</v>
      </c>
      <c r="L196" s="34">
        <v>4.4230640150000004E-3</v>
      </c>
      <c r="M196" s="14">
        <f t="shared" si="2"/>
        <v>1</v>
      </c>
      <c r="N196" s="42"/>
    </row>
    <row r="197" spans="1:14" ht="13.5" thickBot="1">
      <c r="A197" s="28">
        <v>44173</v>
      </c>
      <c r="B197" s="32">
        <v>19</v>
      </c>
      <c r="C197" s="33">
        <v>41577.671875</v>
      </c>
      <c r="D197" s="33">
        <v>0</v>
      </c>
      <c r="E197" s="33">
        <v>0</v>
      </c>
      <c r="F197" s="33">
        <v>8.4099236470000002E-3</v>
      </c>
      <c r="G197" s="33">
        <v>0.20354730451399999</v>
      </c>
      <c r="H197" s="33">
        <v>0.19513738086599999</v>
      </c>
      <c r="I197" s="34">
        <v>3.8477751325906903E-5</v>
      </c>
      <c r="J197" s="34">
        <v>1.5897776270729499E-6</v>
      </c>
      <c r="K197" s="34">
        <v>3.8477751325906903E-5</v>
      </c>
      <c r="L197" s="34">
        <v>1.5897776270729499E-6</v>
      </c>
      <c r="M197" s="14">
        <f t="shared" si="2"/>
        <v>0</v>
      </c>
      <c r="N197" s="42"/>
    </row>
    <row r="198" spans="1:14" ht="13.5" thickBot="1">
      <c r="A198" s="28">
        <v>44173</v>
      </c>
      <c r="B198" s="32">
        <v>20</v>
      </c>
      <c r="C198" s="33">
        <v>41299.4296875</v>
      </c>
      <c r="D198" s="33">
        <v>0</v>
      </c>
      <c r="E198" s="33">
        <v>0</v>
      </c>
      <c r="F198" s="33">
        <v>0.251654371057</v>
      </c>
      <c r="G198" s="33">
        <v>0.44165437426100002</v>
      </c>
      <c r="H198" s="33">
        <v>0.19000000320300001</v>
      </c>
      <c r="I198" s="34">
        <v>8.3488539557858703E-5</v>
      </c>
      <c r="J198" s="34">
        <v>4.75717147556376E-5</v>
      </c>
      <c r="K198" s="34">
        <v>8.3488539557858703E-5</v>
      </c>
      <c r="L198" s="34">
        <v>4.75717147556376E-5</v>
      </c>
      <c r="M198" s="14">
        <f t="shared" si="2"/>
        <v>0</v>
      </c>
      <c r="N198" s="42"/>
    </row>
    <row r="199" spans="1:14" ht="13.5" thickBot="1">
      <c r="A199" s="28">
        <v>44173</v>
      </c>
      <c r="B199" s="32">
        <v>21</v>
      </c>
      <c r="C199" s="33">
        <v>40787.703125</v>
      </c>
      <c r="D199" s="33">
        <v>0</v>
      </c>
      <c r="E199" s="33">
        <v>0</v>
      </c>
      <c r="F199" s="33">
        <v>1.3187701317999999E-2</v>
      </c>
      <c r="G199" s="33">
        <v>0.20318770452099999</v>
      </c>
      <c r="H199" s="33">
        <v>0.19000000320300001</v>
      </c>
      <c r="I199" s="34">
        <v>3.84097740117111E-5</v>
      </c>
      <c r="J199" s="34">
        <v>2.4929492094899802E-6</v>
      </c>
      <c r="K199" s="34">
        <v>3.84097740117111E-5</v>
      </c>
      <c r="L199" s="34">
        <v>2.4929492094899802E-6</v>
      </c>
      <c r="M199" s="14">
        <f t="shared" si="2"/>
        <v>0</v>
      </c>
      <c r="N199" s="42"/>
    </row>
    <row r="200" spans="1:14" ht="13.5" thickBot="1">
      <c r="A200" s="28">
        <v>44173</v>
      </c>
      <c r="B200" s="32">
        <v>22</v>
      </c>
      <c r="C200" s="33">
        <v>39684.40625</v>
      </c>
      <c r="D200" s="33">
        <v>0</v>
      </c>
      <c r="E200" s="33">
        <v>0</v>
      </c>
      <c r="F200" s="33">
        <v>1.9632145973999999E-2</v>
      </c>
      <c r="G200" s="33">
        <v>0.20963214917799999</v>
      </c>
      <c r="H200" s="33">
        <v>0.19000000320300001</v>
      </c>
      <c r="I200" s="34">
        <v>3.9628005515751099E-5</v>
      </c>
      <c r="J200" s="34">
        <v>3.7111807135300702E-6</v>
      </c>
      <c r="K200" s="34">
        <v>3.9628005515751099E-5</v>
      </c>
      <c r="L200" s="34">
        <v>3.7111807135300702E-6</v>
      </c>
      <c r="M200" s="14">
        <f t="shared" si="2"/>
        <v>0</v>
      </c>
      <c r="N200" s="42"/>
    </row>
    <row r="201" spans="1:14" ht="13.5" thickBot="1">
      <c r="A201" s="28">
        <v>44173</v>
      </c>
      <c r="B201" s="32">
        <v>23</v>
      </c>
      <c r="C201" s="33">
        <v>38035.5625</v>
      </c>
      <c r="D201" s="33">
        <v>0</v>
      </c>
      <c r="E201" s="33">
        <v>0</v>
      </c>
      <c r="F201" s="33">
        <v>1.3187701317999999E-2</v>
      </c>
      <c r="G201" s="33">
        <v>0.26985437218199998</v>
      </c>
      <c r="H201" s="33">
        <v>0.25666667086299999</v>
      </c>
      <c r="I201" s="34">
        <v>5.1012168654447801E-5</v>
      </c>
      <c r="J201" s="34">
        <v>2.4929492094899802E-6</v>
      </c>
      <c r="K201" s="34">
        <v>5.1012168654447801E-5</v>
      </c>
      <c r="L201" s="34">
        <v>2.4929492094899802E-6</v>
      </c>
      <c r="M201" s="14">
        <f t="shared" si="2"/>
        <v>0</v>
      </c>
      <c r="N201" s="42"/>
    </row>
    <row r="202" spans="1:14" ht="13.5" thickBot="1">
      <c r="A202" s="28">
        <v>44173</v>
      </c>
      <c r="B202" s="32">
        <v>24</v>
      </c>
      <c r="C202" s="33">
        <v>36274.01953125</v>
      </c>
      <c r="D202" s="33">
        <v>0</v>
      </c>
      <c r="E202" s="33">
        <v>0</v>
      </c>
      <c r="F202" s="33">
        <v>1.3187701317999999E-2</v>
      </c>
      <c r="G202" s="33">
        <v>0.30318770601200001</v>
      </c>
      <c r="H202" s="33">
        <v>0.29000000469300002</v>
      </c>
      <c r="I202" s="34">
        <v>5.7313365975816199E-5</v>
      </c>
      <c r="J202" s="34">
        <v>2.4929492094899802E-6</v>
      </c>
      <c r="K202" s="34">
        <v>5.7313365975816199E-5</v>
      </c>
      <c r="L202" s="34">
        <v>2.4929492094899802E-6</v>
      </c>
      <c r="M202" s="14">
        <f t="shared" si="2"/>
        <v>0</v>
      </c>
      <c r="N202" s="42"/>
    </row>
    <row r="203" spans="1:14" ht="13.5" thickBot="1">
      <c r="A203" s="28">
        <v>44174</v>
      </c>
      <c r="B203" s="32">
        <v>1</v>
      </c>
      <c r="C203" s="33">
        <v>35370.1171875</v>
      </c>
      <c r="D203" s="33">
        <v>0</v>
      </c>
      <c r="E203" s="33">
        <v>125.9</v>
      </c>
      <c r="F203" s="33">
        <v>1.3187701317999999E-2</v>
      </c>
      <c r="G203" s="33">
        <v>0.403187707502</v>
      </c>
      <c r="H203" s="33">
        <v>0.39000000618300001</v>
      </c>
      <c r="I203" s="34">
        <v>7.4443816008527193E-5</v>
      </c>
      <c r="J203" s="34">
        <v>2.4349522374819099E-6</v>
      </c>
      <c r="K203" s="34">
        <v>2.3171494144999999E-2</v>
      </c>
      <c r="L203" s="34">
        <v>2.3243503009000001E-2</v>
      </c>
      <c r="M203" s="14">
        <f t="shared" si="2"/>
        <v>0</v>
      </c>
      <c r="N203" s="42"/>
    </row>
    <row r="204" spans="1:14" ht="13.5" thickBot="1">
      <c r="A204" s="28">
        <v>44174</v>
      </c>
      <c r="B204" s="32">
        <v>2</v>
      </c>
      <c r="C204" s="33">
        <v>35055.6875</v>
      </c>
      <c r="D204" s="33">
        <v>0</v>
      </c>
      <c r="E204" s="33">
        <v>125.9</v>
      </c>
      <c r="F204" s="33">
        <v>1.3187701317999999E-2</v>
      </c>
      <c r="G204" s="33">
        <v>0.403187707502</v>
      </c>
      <c r="H204" s="33">
        <v>0.39000000618300001</v>
      </c>
      <c r="I204" s="34">
        <v>7.4443816008527193E-5</v>
      </c>
      <c r="J204" s="34">
        <v>2.4349522374819099E-6</v>
      </c>
      <c r="K204" s="34">
        <v>2.3171494144999999E-2</v>
      </c>
      <c r="L204" s="34">
        <v>2.3243503009000001E-2</v>
      </c>
      <c r="M204" s="14">
        <f t="shared" ref="M204:M267" si="3">IF(F204&gt;5,1,0)</f>
        <v>0</v>
      </c>
      <c r="N204" s="42"/>
    </row>
    <row r="205" spans="1:14" ht="13.5" thickBot="1">
      <c r="A205" s="28">
        <v>44174</v>
      </c>
      <c r="B205" s="32">
        <v>3</v>
      </c>
      <c r="C205" s="33">
        <v>35250.16015625</v>
      </c>
      <c r="D205" s="33">
        <v>0</v>
      </c>
      <c r="E205" s="33">
        <v>125.9</v>
      </c>
      <c r="F205" s="33">
        <v>1.3187701317999999E-2</v>
      </c>
      <c r="G205" s="33">
        <v>0.403187707502</v>
      </c>
      <c r="H205" s="33">
        <v>0.39000000618300001</v>
      </c>
      <c r="I205" s="34">
        <v>7.4443816008527193E-5</v>
      </c>
      <c r="J205" s="34">
        <v>2.4349522374819099E-6</v>
      </c>
      <c r="K205" s="34">
        <v>2.3171494144999999E-2</v>
      </c>
      <c r="L205" s="34">
        <v>2.3243503009000001E-2</v>
      </c>
      <c r="M205" s="14">
        <f t="shared" si="3"/>
        <v>0</v>
      </c>
      <c r="N205" s="42"/>
    </row>
    <row r="206" spans="1:14" ht="13.5" thickBot="1">
      <c r="A206" s="28">
        <v>44174</v>
      </c>
      <c r="B206" s="32">
        <v>4</v>
      </c>
      <c r="C206" s="33">
        <v>35869.828125</v>
      </c>
      <c r="D206" s="33">
        <v>0</v>
      </c>
      <c r="E206" s="33">
        <v>125.9</v>
      </c>
      <c r="F206" s="33">
        <v>1.3187701317999999E-2</v>
      </c>
      <c r="G206" s="33">
        <v>0.403187707502</v>
      </c>
      <c r="H206" s="33">
        <v>0.39000000618300001</v>
      </c>
      <c r="I206" s="34">
        <v>7.4443816008527193E-5</v>
      </c>
      <c r="J206" s="34">
        <v>2.4349522374819099E-6</v>
      </c>
      <c r="K206" s="34">
        <v>2.3171494144999999E-2</v>
      </c>
      <c r="L206" s="34">
        <v>2.3243503009000001E-2</v>
      </c>
      <c r="M206" s="14">
        <f t="shared" si="3"/>
        <v>0</v>
      </c>
      <c r="N206" s="42"/>
    </row>
    <row r="207" spans="1:14" ht="13.5" thickBot="1">
      <c r="A207" s="28">
        <v>44174</v>
      </c>
      <c r="B207" s="32">
        <v>5</v>
      </c>
      <c r="C207" s="33">
        <v>37209.00390625</v>
      </c>
      <c r="D207" s="33">
        <v>0</v>
      </c>
      <c r="E207" s="33">
        <v>125.9</v>
      </c>
      <c r="F207" s="33">
        <v>1.3187701317999999E-2</v>
      </c>
      <c r="G207" s="33">
        <v>0.403187707502</v>
      </c>
      <c r="H207" s="33">
        <v>0.39000000618300001</v>
      </c>
      <c r="I207" s="34">
        <v>7.4443816008527193E-5</v>
      </c>
      <c r="J207" s="34">
        <v>2.4349522374819099E-6</v>
      </c>
      <c r="K207" s="34">
        <v>2.3171494144999999E-2</v>
      </c>
      <c r="L207" s="34">
        <v>2.3243503009000001E-2</v>
      </c>
      <c r="M207" s="14">
        <f t="shared" si="3"/>
        <v>0</v>
      </c>
      <c r="N207" s="42"/>
    </row>
    <row r="208" spans="1:14" ht="13.5" thickBot="1">
      <c r="A208" s="28">
        <v>44174</v>
      </c>
      <c r="B208" s="32">
        <v>6</v>
      </c>
      <c r="C208" s="33">
        <v>39942.5390625</v>
      </c>
      <c r="D208" s="33">
        <v>0</v>
      </c>
      <c r="E208" s="33">
        <v>125.9</v>
      </c>
      <c r="F208" s="33">
        <v>1.3187701317999999E-2</v>
      </c>
      <c r="G208" s="33">
        <v>0.403187707502</v>
      </c>
      <c r="H208" s="33">
        <v>0.39000000618300001</v>
      </c>
      <c r="I208" s="34">
        <v>7.4443816008527193E-5</v>
      </c>
      <c r="J208" s="34">
        <v>2.4349522374819099E-6</v>
      </c>
      <c r="K208" s="34">
        <v>2.3171494144999999E-2</v>
      </c>
      <c r="L208" s="34">
        <v>2.3243503009000001E-2</v>
      </c>
      <c r="M208" s="14">
        <f t="shared" si="3"/>
        <v>0</v>
      </c>
      <c r="N208" s="42"/>
    </row>
    <row r="209" spans="1:14" ht="13.5" thickBot="1">
      <c r="A209" s="28">
        <v>44174</v>
      </c>
      <c r="B209" s="32">
        <v>7</v>
      </c>
      <c r="C209" s="33">
        <v>43652.7890625</v>
      </c>
      <c r="D209" s="33">
        <v>0</v>
      </c>
      <c r="E209" s="33">
        <v>125.9</v>
      </c>
      <c r="F209" s="33">
        <v>2.0898794809999999E-2</v>
      </c>
      <c r="G209" s="33">
        <v>0.41139005153300001</v>
      </c>
      <c r="H209" s="33">
        <v>0.390491256723</v>
      </c>
      <c r="I209" s="34">
        <v>7.5958281302319105E-5</v>
      </c>
      <c r="J209" s="34">
        <v>3.8587139605207099E-6</v>
      </c>
      <c r="K209" s="34">
        <v>2.3169979680000001E-2</v>
      </c>
      <c r="L209" s="34">
        <v>2.3242079246999999E-2</v>
      </c>
      <c r="M209" s="14">
        <f t="shared" si="3"/>
        <v>0</v>
      </c>
      <c r="N209" s="42"/>
    </row>
    <row r="210" spans="1:14" ht="13.5" thickBot="1">
      <c r="A210" s="28">
        <v>44174</v>
      </c>
      <c r="B210" s="32">
        <v>8</v>
      </c>
      <c r="C210" s="33">
        <v>45524.6875</v>
      </c>
      <c r="D210" s="33">
        <v>71.900000000000006</v>
      </c>
      <c r="E210" s="33">
        <v>190.8</v>
      </c>
      <c r="F210" s="33">
        <v>58.080095064985002</v>
      </c>
      <c r="G210" s="33">
        <v>118.979619912346</v>
      </c>
      <c r="H210" s="33">
        <v>60.899524847361</v>
      </c>
      <c r="I210" s="34">
        <v>8.6926920069999997E-3</v>
      </c>
      <c r="J210" s="34">
        <v>2.5516811170000001E-3</v>
      </c>
      <c r="K210" s="34">
        <v>1.3260779189E-2</v>
      </c>
      <c r="L210" s="34">
        <v>2.4505152313999998E-2</v>
      </c>
      <c r="M210" s="14">
        <f t="shared" si="3"/>
        <v>1</v>
      </c>
      <c r="N210" s="42"/>
    </row>
    <row r="211" spans="1:14" ht="13.5" thickBot="1">
      <c r="A211" s="28">
        <v>44174</v>
      </c>
      <c r="B211" s="32">
        <v>9</v>
      </c>
      <c r="C211" s="33">
        <v>44628.375</v>
      </c>
      <c r="D211" s="33">
        <v>1120.0999999999999</v>
      </c>
      <c r="E211" s="33">
        <v>1225</v>
      </c>
      <c r="F211" s="33">
        <v>1669.76817074058</v>
      </c>
      <c r="G211" s="33">
        <v>1783.8302915351301</v>
      </c>
      <c r="H211" s="33">
        <v>114.062120794555</v>
      </c>
      <c r="I211" s="34">
        <v>0.122549906118</v>
      </c>
      <c r="J211" s="34">
        <v>0.10148969179099999</v>
      </c>
      <c r="K211" s="34">
        <v>0.103181368451</v>
      </c>
      <c r="L211" s="34">
        <v>8.2121154124000006E-2</v>
      </c>
      <c r="M211" s="14">
        <f t="shared" si="3"/>
        <v>1</v>
      </c>
      <c r="N211" s="42"/>
    </row>
    <row r="212" spans="1:14" ht="13.5" thickBot="1">
      <c r="A212" s="28">
        <v>44174</v>
      </c>
      <c r="B212" s="32">
        <v>10</v>
      </c>
      <c r="C212" s="33">
        <v>42580.33984375</v>
      </c>
      <c r="D212" s="33">
        <v>3312.7</v>
      </c>
      <c r="E212" s="33">
        <v>3385.8</v>
      </c>
      <c r="F212" s="33">
        <v>3597.0556136608102</v>
      </c>
      <c r="G212" s="33">
        <v>3699.1124476305699</v>
      </c>
      <c r="H212" s="33">
        <v>102.05683396975201</v>
      </c>
      <c r="I212" s="34">
        <v>7.1346463742000002E-2</v>
      </c>
      <c r="J212" s="34">
        <v>5.2502882876000002E-2</v>
      </c>
      <c r="K212" s="34">
        <v>5.7849417952E-2</v>
      </c>
      <c r="L212" s="34">
        <v>3.9005837086E-2</v>
      </c>
      <c r="M212" s="14">
        <f t="shared" si="3"/>
        <v>1</v>
      </c>
      <c r="N212" s="42"/>
    </row>
    <row r="213" spans="1:14" ht="13.5" thickBot="1">
      <c r="A213" s="28">
        <v>44174</v>
      </c>
      <c r="B213" s="32">
        <v>11</v>
      </c>
      <c r="C213" s="33">
        <v>40792.50390625</v>
      </c>
      <c r="D213" s="33">
        <v>3771.4</v>
      </c>
      <c r="E213" s="33">
        <v>3831.3</v>
      </c>
      <c r="F213" s="33">
        <v>3675.2498020456901</v>
      </c>
      <c r="G213" s="33">
        <v>3796.6520268269501</v>
      </c>
      <c r="H213" s="33">
        <v>121.402224781257</v>
      </c>
      <c r="I213" s="34">
        <v>4.6624864889999998E-3</v>
      </c>
      <c r="J213" s="34">
        <v>1.7752990759000001E-2</v>
      </c>
      <c r="K213" s="34">
        <v>6.3973362570000003E-3</v>
      </c>
      <c r="L213" s="34">
        <v>2.8812813507000001E-2</v>
      </c>
      <c r="M213" s="14">
        <f t="shared" si="3"/>
        <v>1</v>
      </c>
      <c r="N213" s="42"/>
    </row>
    <row r="214" spans="1:14" ht="13.5" thickBot="1">
      <c r="A214" s="28">
        <v>44174</v>
      </c>
      <c r="B214" s="32">
        <v>12</v>
      </c>
      <c r="C214" s="33">
        <v>39551.41015625</v>
      </c>
      <c r="D214" s="33">
        <v>3620.1</v>
      </c>
      <c r="E214" s="33">
        <v>3688.4</v>
      </c>
      <c r="F214" s="33">
        <v>3524.4196967912699</v>
      </c>
      <c r="G214" s="33">
        <v>3555.9413843009002</v>
      </c>
      <c r="H214" s="33">
        <v>31.521687509624002</v>
      </c>
      <c r="I214" s="34">
        <v>1.1846125498E-2</v>
      </c>
      <c r="J214" s="34">
        <v>1.7666230282000001E-2</v>
      </c>
      <c r="K214" s="34">
        <v>2.4456908363000001E-2</v>
      </c>
      <c r="L214" s="34">
        <v>3.0277013147000001E-2</v>
      </c>
      <c r="M214" s="14">
        <f t="shared" si="3"/>
        <v>1</v>
      </c>
      <c r="N214" s="42"/>
    </row>
    <row r="215" spans="1:14" ht="13.5" thickBot="1">
      <c r="A215" s="28">
        <v>44174</v>
      </c>
      <c r="B215" s="32">
        <v>13</v>
      </c>
      <c r="C215" s="33">
        <v>38861.25390625</v>
      </c>
      <c r="D215" s="33">
        <v>3527.5</v>
      </c>
      <c r="E215" s="33">
        <v>3604.5</v>
      </c>
      <c r="F215" s="33">
        <v>3433.2966277914602</v>
      </c>
      <c r="G215" s="33">
        <v>3464.3240723139102</v>
      </c>
      <c r="H215" s="33">
        <v>31.027444522454999</v>
      </c>
      <c r="I215" s="34">
        <v>1.1664683840999999E-2</v>
      </c>
      <c r="J215" s="34">
        <v>1.7393532534E-2</v>
      </c>
      <c r="K215" s="34">
        <v>2.5881818258000001E-2</v>
      </c>
      <c r="L215" s="34">
        <v>3.1610666950999997E-2</v>
      </c>
      <c r="M215" s="14">
        <f t="shared" si="3"/>
        <v>1</v>
      </c>
      <c r="N215" s="42"/>
    </row>
    <row r="216" spans="1:14" ht="13.5" thickBot="1">
      <c r="A216" s="28">
        <v>44174</v>
      </c>
      <c r="B216" s="32">
        <v>14</v>
      </c>
      <c r="C216" s="33">
        <v>38631.2578125</v>
      </c>
      <c r="D216" s="33">
        <v>3580</v>
      </c>
      <c r="E216" s="33">
        <v>3653.3</v>
      </c>
      <c r="F216" s="33">
        <v>3512.9395245414298</v>
      </c>
      <c r="G216" s="33">
        <v>3553.93728065593</v>
      </c>
      <c r="H216" s="33">
        <v>40.997756114502003</v>
      </c>
      <c r="I216" s="34">
        <v>4.812171223E-3</v>
      </c>
      <c r="J216" s="34">
        <v>1.2381919397E-2</v>
      </c>
      <c r="K216" s="34">
        <v>1.8346144634999999E-2</v>
      </c>
      <c r="L216" s="34">
        <v>2.5915892808999998E-2</v>
      </c>
      <c r="M216" s="14">
        <f t="shared" si="3"/>
        <v>1</v>
      </c>
      <c r="N216" s="42"/>
    </row>
    <row r="217" spans="1:14" ht="13.5" thickBot="1">
      <c r="A217" s="28">
        <v>44174</v>
      </c>
      <c r="B217" s="32">
        <v>15</v>
      </c>
      <c r="C217" s="33">
        <v>38544.546875</v>
      </c>
      <c r="D217" s="33">
        <v>3743.2</v>
      </c>
      <c r="E217" s="33">
        <v>3806.9</v>
      </c>
      <c r="F217" s="33">
        <v>3692.6194664332602</v>
      </c>
      <c r="G217" s="33">
        <v>3712.1123182402598</v>
      </c>
      <c r="H217" s="33">
        <v>19.492851807002999</v>
      </c>
      <c r="I217" s="34">
        <v>5.739970782E-3</v>
      </c>
      <c r="J217" s="34">
        <v>9.3390940849999993E-3</v>
      </c>
      <c r="K217" s="34">
        <v>1.7501418344999999E-2</v>
      </c>
      <c r="L217" s="34">
        <v>2.1100541648000001E-2</v>
      </c>
      <c r="M217" s="14">
        <f t="shared" si="3"/>
        <v>1</v>
      </c>
      <c r="N217" s="42"/>
    </row>
    <row r="218" spans="1:14" ht="13.5" thickBot="1">
      <c r="A218" s="28">
        <v>44174</v>
      </c>
      <c r="B218" s="32">
        <v>16</v>
      </c>
      <c r="C218" s="33">
        <v>38710.23828125</v>
      </c>
      <c r="D218" s="33">
        <v>3509.2</v>
      </c>
      <c r="E218" s="33">
        <v>3570.8</v>
      </c>
      <c r="F218" s="33">
        <v>3658.9129980211801</v>
      </c>
      <c r="G218" s="33">
        <v>3676.39174015976</v>
      </c>
      <c r="H218" s="33">
        <v>17.478742138577001</v>
      </c>
      <c r="I218" s="34">
        <v>3.0869966794E-2</v>
      </c>
      <c r="J218" s="34">
        <v>2.7642724893000001E-2</v>
      </c>
      <c r="K218" s="34">
        <v>1.9496259261000001E-2</v>
      </c>
      <c r="L218" s="34">
        <v>1.6269017359E-2</v>
      </c>
      <c r="M218" s="14">
        <f t="shared" si="3"/>
        <v>1</v>
      </c>
      <c r="N218" s="42"/>
    </row>
    <row r="219" spans="1:14" ht="13.5" thickBot="1">
      <c r="A219" s="28">
        <v>44174</v>
      </c>
      <c r="B219" s="32">
        <v>17</v>
      </c>
      <c r="C219" s="33">
        <v>38903.01171875</v>
      </c>
      <c r="D219" s="33">
        <v>1835.2</v>
      </c>
      <c r="E219" s="33">
        <v>1944.5</v>
      </c>
      <c r="F219" s="33">
        <v>2305.4221406673701</v>
      </c>
      <c r="G219" s="33">
        <v>2360.0857887449101</v>
      </c>
      <c r="H219" s="33">
        <v>54.663648077542</v>
      </c>
      <c r="I219" s="34">
        <v>9.6913919634999998E-2</v>
      </c>
      <c r="J219" s="34">
        <v>8.6820927005999998E-2</v>
      </c>
      <c r="K219" s="34">
        <v>7.6732974287999994E-2</v>
      </c>
      <c r="L219" s="34">
        <v>6.6639981658999994E-2</v>
      </c>
      <c r="M219" s="14">
        <f t="shared" si="3"/>
        <v>1</v>
      </c>
      <c r="N219" s="42"/>
    </row>
    <row r="220" spans="1:14" ht="13.5" thickBot="1">
      <c r="A220" s="28">
        <v>44174</v>
      </c>
      <c r="B220" s="32">
        <v>18</v>
      </c>
      <c r="C220" s="33">
        <v>39935.79296875</v>
      </c>
      <c r="D220" s="33">
        <v>248.5</v>
      </c>
      <c r="E220" s="33">
        <v>364.1</v>
      </c>
      <c r="F220" s="33">
        <v>238.667091197188</v>
      </c>
      <c r="G220" s="33">
        <v>256.35667673017502</v>
      </c>
      <c r="H220" s="33">
        <v>17.689585532987</v>
      </c>
      <c r="I220" s="34">
        <v>1.4506419360000001E-3</v>
      </c>
      <c r="J220" s="34">
        <v>1.81552969E-3</v>
      </c>
      <c r="K220" s="34">
        <v>1.9893523497999999E-2</v>
      </c>
      <c r="L220" s="34">
        <v>2.3159695126E-2</v>
      </c>
      <c r="M220" s="14">
        <f t="shared" si="3"/>
        <v>1</v>
      </c>
      <c r="N220" s="42"/>
    </row>
    <row r="221" spans="1:14" ht="13.5" thickBot="1">
      <c r="A221" s="28">
        <v>44174</v>
      </c>
      <c r="B221" s="32">
        <v>19</v>
      </c>
      <c r="C221" s="33">
        <v>41410.7109375</v>
      </c>
      <c r="D221" s="33">
        <v>0</v>
      </c>
      <c r="E221" s="33">
        <v>125.9</v>
      </c>
      <c r="F221" s="33">
        <v>7.2929212793000006E-2</v>
      </c>
      <c r="G221" s="33">
        <v>0.272929215773</v>
      </c>
      <c r="H221" s="33">
        <v>0.20000000298000001</v>
      </c>
      <c r="I221" s="34">
        <v>5.0393134374765299E-5</v>
      </c>
      <c r="J221" s="34">
        <v>1.3465511963348699E-5</v>
      </c>
      <c r="K221" s="34">
        <v>2.3195544827000002E-2</v>
      </c>
      <c r="L221" s="34">
        <v>2.3232472449000001E-2</v>
      </c>
      <c r="M221" s="14">
        <f t="shared" si="3"/>
        <v>0</v>
      </c>
      <c r="N221" s="42"/>
    </row>
    <row r="222" spans="1:14" ht="13.5" thickBot="1">
      <c r="A222" s="28">
        <v>44174</v>
      </c>
      <c r="B222" s="32">
        <v>20</v>
      </c>
      <c r="C222" s="33">
        <v>41018.55859375</v>
      </c>
      <c r="D222" s="33">
        <v>0</v>
      </c>
      <c r="E222" s="33">
        <v>125.9</v>
      </c>
      <c r="F222" s="33">
        <v>7.2929212793000006E-2</v>
      </c>
      <c r="G222" s="33">
        <v>0.272929215773</v>
      </c>
      <c r="H222" s="33">
        <v>0.20000000298000001</v>
      </c>
      <c r="I222" s="34">
        <v>5.0393134374765299E-5</v>
      </c>
      <c r="J222" s="34">
        <v>1.3465511963348699E-5</v>
      </c>
      <c r="K222" s="34">
        <v>2.3195544827000002E-2</v>
      </c>
      <c r="L222" s="34">
        <v>2.3232472449000001E-2</v>
      </c>
      <c r="M222" s="14">
        <f t="shared" si="3"/>
        <v>0</v>
      </c>
      <c r="N222" s="42"/>
    </row>
    <row r="223" spans="1:14" ht="13.5" thickBot="1">
      <c r="A223" s="28">
        <v>44174</v>
      </c>
      <c r="B223" s="32">
        <v>21</v>
      </c>
      <c r="C223" s="33">
        <v>40377.90625</v>
      </c>
      <c r="D223" s="33">
        <v>0</v>
      </c>
      <c r="E223" s="33">
        <v>125.9</v>
      </c>
      <c r="F223" s="33">
        <v>7.2929212793000006E-2</v>
      </c>
      <c r="G223" s="33">
        <v>0.272929215773</v>
      </c>
      <c r="H223" s="33">
        <v>0.20000000298000001</v>
      </c>
      <c r="I223" s="34">
        <v>5.0393134374765299E-5</v>
      </c>
      <c r="J223" s="34">
        <v>1.3465511963348699E-5</v>
      </c>
      <c r="K223" s="34">
        <v>2.3195544827000002E-2</v>
      </c>
      <c r="L223" s="34">
        <v>2.3232472449000001E-2</v>
      </c>
      <c r="M223" s="14">
        <f t="shared" si="3"/>
        <v>0</v>
      </c>
      <c r="N223" s="42"/>
    </row>
    <row r="224" spans="1:14" ht="13.5" thickBot="1">
      <c r="A224" s="28">
        <v>44174</v>
      </c>
      <c r="B224" s="32">
        <v>22</v>
      </c>
      <c r="C224" s="33">
        <v>39198.5078125</v>
      </c>
      <c r="D224" s="33">
        <v>0</v>
      </c>
      <c r="E224" s="33">
        <v>125.9</v>
      </c>
      <c r="F224" s="33">
        <v>7.3106985153000001E-2</v>
      </c>
      <c r="G224" s="33">
        <v>0.27310698813299999</v>
      </c>
      <c r="H224" s="33">
        <v>0.20000000298000001</v>
      </c>
      <c r="I224" s="34">
        <v>5.0425957927150003E-5</v>
      </c>
      <c r="J224" s="34">
        <v>1.3498335515733499E-5</v>
      </c>
      <c r="K224" s="34">
        <v>2.3195512003000001E-2</v>
      </c>
      <c r="L224" s="34">
        <v>2.3232439625999999E-2</v>
      </c>
      <c r="M224" s="14">
        <f t="shared" si="3"/>
        <v>0</v>
      </c>
      <c r="N224" s="42"/>
    </row>
    <row r="225" spans="1:14" ht="13.5" thickBot="1">
      <c r="A225" s="28">
        <v>44174</v>
      </c>
      <c r="B225" s="32">
        <v>23</v>
      </c>
      <c r="C225" s="33">
        <v>37389.08203125</v>
      </c>
      <c r="D225" s="33">
        <v>0</v>
      </c>
      <c r="E225" s="33">
        <v>125.9</v>
      </c>
      <c r="F225" s="33">
        <v>7.2929212793000006E-2</v>
      </c>
      <c r="G225" s="33">
        <v>0.439595884923</v>
      </c>
      <c r="H225" s="33">
        <v>0.36666667212999998</v>
      </c>
      <c r="I225" s="34">
        <v>8.1166153050945807E-5</v>
      </c>
      <c r="J225" s="34">
        <v>1.3465511963348699E-5</v>
      </c>
      <c r="K225" s="34">
        <v>2.3164771808000001E-2</v>
      </c>
      <c r="L225" s="34">
        <v>2.3232472449000001E-2</v>
      </c>
      <c r="M225" s="14">
        <f t="shared" si="3"/>
        <v>0</v>
      </c>
      <c r="N225" s="42"/>
    </row>
    <row r="226" spans="1:14" ht="13.5" thickBot="1">
      <c r="A226" s="28">
        <v>44174</v>
      </c>
      <c r="B226" s="32">
        <v>24</v>
      </c>
      <c r="C226" s="33">
        <v>35462.43359375</v>
      </c>
      <c r="D226" s="33">
        <v>0</v>
      </c>
      <c r="E226" s="33">
        <v>125.9</v>
      </c>
      <c r="F226" s="33">
        <v>7.2929212793000006E-2</v>
      </c>
      <c r="G226" s="33">
        <v>0.47292921875299998</v>
      </c>
      <c r="H226" s="33">
        <v>0.40000000596000002</v>
      </c>
      <c r="I226" s="34">
        <v>8.7320756786181801E-5</v>
      </c>
      <c r="J226" s="34">
        <v>1.3465511963348699E-5</v>
      </c>
      <c r="K226" s="34">
        <v>2.3158617204E-2</v>
      </c>
      <c r="L226" s="34">
        <v>2.3232472449000001E-2</v>
      </c>
      <c r="M226" s="14">
        <f t="shared" si="3"/>
        <v>0</v>
      </c>
      <c r="N226" s="42"/>
    </row>
    <row r="227" spans="1:14" ht="13.5" thickBot="1">
      <c r="A227" s="28">
        <v>44175</v>
      </c>
      <c r="B227" s="32">
        <v>1</v>
      </c>
      <c r="C227" s="33">
        <v>34070.50390625</v>
      </c>
      <c r="D227" s="33">
        <v>0</v>
      </c>
      <c r="E227" s="33">
        <v>125.9</v>
      </c>
      <c r="F227" s="33">
        <v>7.2929212793000006E-2</v>
      </c>
      <c r="G227" s="33">
        <v>0.47292921875299998</v>
      </c>
      <c r="H227" s="33">
        <v>0.40000000596000002</v>
      </c>
      <c r="I227" s="34">
        <v>8.7320756786181801E-5</v>
      </c>
      <c r="J227" s="34">
        <v>1.3465511963348699E-5</v>
      </c>
      <c r="K227" s="34">
        <v>2.3158617204E-2</v>
      </c>
      <c r="L227" s="34">
        <v>2.3232472449000001E-2</v>
      </c>
      <c r="M227" s="14">
        <f t="shared" si="3"/>
        <v>0</v>
      </c>
      <c r="N227" s="42"/>
    </row>
    <row r="228" spans="1:14" ht="13.5" thickBot="1">
      <c r="A228" s="28">
        <v>44175</v>
      </c>
      <c r="B228" s="32">
        <v>2</v>
      </c>
      <c r="C228" s="33">
        <v>33507</v>
      </c>
      <c r="D228" s="33">
        <v>0</v>
      </c>
      <c r="E228" s="33">
        <v>125.9</v>
      </c>
      <c r="F228" s="33">
        <v>7.2929212793000006E-2</v>
      </c>
      <c r="G228" s="33">
        <v>0.47292921875299998</v>
      </c>
      <c r="H228" s="33">
        <v>0.40000000596000002</v>
      </c>
      <c r="I228" s="34">
        <v>8.7320756786181801E-5</v>
      </c>
      <c r="J228" s="34">
        <v>1.3465511963348699E-5</v>
      </c>
      <c r="K228" s="34">
        <v>2.3158617204E-2</v>
      </c>
      <c r="L228" s="34">
        <v>2.3232472449000001E-2</v>
      </c>
      <c r="M228" s="14">
        <f t="shared" si="3"/>
        <v>0</v>
      </c>
      <c r="N228" s="42"/>
    </row>
    <row r="229" spans="1:14" ht="13.5" thickBot="1">
      <c r="A229" s="28">
        <v>44175</v>
      </c>
      <c r="B229" s="32">
        <v>3</v>
      </c>
      <c r="C229" s="33">
        <v>33465.0234375</v>
      </c>
      <c r="D229" s="33">
        <v>0</v>
      </c>
      <c r="E229" s="33">
        <v>125.9</v>
      </c>
      <c r="F229" s="33">
        <v>7.2929212793000006E-2</v>
      </c>
      <c r="G229" s="33">
        <v>0.39270699533600001</v>
      </c>
      <c r="H229" s="33">
        <v>0.31977778254200001</v>
      </c>
      <c r="I229" s="34">
        <v>7.2508677130046903E-5</v>
      </c>
      <c r="J229" s="34">
        <v>1.3465511963348699E-5</v>
      </c>
      <c r="K229" s="34">
        <v>2.3173429283999999E-2</v>
      </c>
      <c r="L229" s="34">
        <v>2.3232472449000001E-2</v>
      </c>
      <c r="M229" s="14">
        <f t="shared" si="3"/>
        <v>0</v>
      </c>
      <c r="N229" s="42"/>
    </row>
    <row r="230" spans="1:14" ht="13.5" thickBot="1">
      <c r="A230" s="28">
        <v>44175</v>
      </c>
      <c r="B230" s="32">
        <v>4</v>
      </c>
      <c r="C230" s="33">
        <v>33874.57421875</v>
      </c>
      <c r="D230" s="33">
        <v>0</v>
      </c>
      <c r="E230" s="33">
        <v>125.9</v>
      </c>
      <c r="F230" s="33">
        <v>7.2929212793000006E-2</v>
      </c>
      <c r="G230" s="33">
        <v>0.37292921726299999</v>
      </c>
      <c r="H230" s="33">
        <v>0.30000000447000003</v>
      </c>
      <c r="I230" s="34">
        <v>6.8856945580473601E-5</v>
      </c>
      <c r="J230" s="34">
        <v>1.3465511963348699E-5</v>
      </c>
      <c r="K230" s="34">
        <v>2.3177081015999999E-2</v>
      </c>
      <c r="L230" s="34">
        <v>2.3232472449000001E-2</v>
      </c>
      <c r="M230" s="14">
        <f t="shared" si="3"/>
        <v>0</v>
      </c>
      <c r="N230" s="42"/>
    </row>
    <row r="231" spans="1:14" ht="13.5" thickBot="1">
      <c r="A231" s="28">
        <v>44175</v>
      </c>
      <c r="B231" s="32">
        <v>5</v>
      </c>
      <c r="C231" s="33">
        <v>34969.8046875</v>
      </c>
      <c r="D231" s="33">
        <v>0</v>
      </c>
      <c r="E231" s="33">
        <v>125.9</v>
      </c>
      <c r="F231" s="33">
        <v>7.2929212793000006E-2</v>
      </c>
      <c r="G231" s="33">
        <v>0.20626254811299999</v>
      </c>
      <c r="H231" s="33">
        <v>0.13333333532</v>
      </c>
      <c r="I231" s="34">
        <v>3.80839269042931E-5</v>
      </c>
      <c r="J231" s="34">
        <v>1.3465511963348699E-5</v>
      </c>
      <c r="K231" s="34">
        <v>2.3207854034000001E-2</v>
      </c>
      <c r="L231" s="34">
        <v>2.3232472449000001E-2</v>
      </c>
      <c r="M231" s="14">
        <f t="shared" si="3"/>
        <v>0</v>
      </c>
      <c r="N231" s="42"/>
    </row>
    <row r="232" spans="1:14" ht="13.5" thickBot="1">
      <c r="A232" s="28">
        <v>44175</v>
      </c>
      <c r="B232" s="32">
        <v>6</v>
      </c>
      <c r="C232" s="33">
        <v>37328.0546875</v>
      </c>
      <c r="D232" s="33">
        <v>0</v>
      </c>
      <c r="E232" s="33">
        <v>125.9</v>
      </c>
      <c r="F232" s="33">
        <v>7.2929212793000006E-2</v>
      </c>
      <c r="G232" s="33">
        <v>0.17292921428300001</v>
      </c>
      <c r="H232" s="33">
        <v>0.10000000149</v>
      </c>
      <c r="I232" s="34">
        <v>3.1929323169056998E-5</v>
      </c>
      <c r="J232" s="34">
        <v>1.3465511963348699E-5</v>
      </c>
      <c r="K232" s="34">
        <v>2.3214008638000001E-2</v>
      </c>
      <c r="L232" s="34">
        <v>2.3232472449000001E-2</v>
      </c>
      <c r="M232" s="14">
        <f t="shared" si="3"/>
        <v>0</v>
      </c>
      <c r="N232" s="42"/>
    </row>
    <row r="233" spans="1:14" ht="13.5" thickBot="1">
      <c r="A233" s="28">
        <v>44175</v>
      </c>
      <c r="B233" s="32">
        <v>7</v>
      </c>
      <c r="C233" s="33">
        <v>40898.76953125</v>
      </c>
      <c r="D233" s="33">
        <v>0</v>
      </c>
      <c r="E233" s="33">
        <v>125.9</v>
      </c>
      <c r="F233" s="33">
        <v>7.6214506372000002E-2</v>
      </c>
      <c r="G233" s="33">
        <v>0.23454784206500001</v>
      </c>
      <c r="H233" s="33">
        <v>0.158333335692</v>
      </c>
      <c r="I233" s="34">
        <v>4.3306470100679902E-5</v>
      </c>
      <c r="J233" s="34">
        <v>1.40721023583084E-5</v>
      </c>
      <c r="K233" s="34">
        <v>2.3202631490999999E-2</v>
      </c>
      <c r="L233" s="34">
        <v>2.3231865859E-2</v>
      </c>
      <c r="M233" s="14">
        <f t="shared" si="3"/>
        <v>0</v>
      </c>
      <c r="N233" s="42"/>
    </row>
    <row r="234" spans="1:14" ht="13.5" thickBot="1">
      <c r="A234" s="28">
        <v>44175</v>
      </c>
      <c r="B234" s="32">
        <v>8</v>
      </c>
      <c r="C234" s="33">
        <v>42660.703125</v>
      </c>
      <c r="D234" s="33">
        <v>64.400000000000006</v>
      </c>
      <c r="E234" s="33">
        <v>183.1</v>
      </c>
      <c r="F234" s="33">
        <v>47.744842988141002</v>
      </c>
      <c r="G234" s="33">
        <v>48.928622184425997</v>
      </c>
      <c r="H234" s="33">
        <v>1.1837791962849999</v>
      </c>
      <c r="I234" s="34">
        <v>2.856605948E-3</v>
      </c>
      <c r="J234" s="34">
        <v>3.0751767E-3</v>
      </c>
      <c r="K234" s="34">
        <v>2.4773149522E-2</v>
      </c>
      <c r="L234" s="34">
        <v>2.4991720275E-2</v>
      </c>
      <c r="M234" s="14">
        <f t="shared" si="3"/>
        <v>1</v>
      </c>
      <c r="N234" s="42"/>
    </row>
    <row r="235" spans="1:14" ht="13.5" thickBot="1">
      <c r="A235" s="28">
        <v>44175</v>
      </c>
      <c r="B235" s="32">
        <v>9</v>
      </c>
      <c r="C235" s="33">
        <v>42207.08203125</v>
      </c>
      <c r="D235" s="33">
        <v>1052</v>
      </c>
      <c r="E235" s="33">
        <v>1145.8</v>
      </c>
      <c r="F235" s="33">
        <v>1522.4486973118401</v>
      </c>
      <c r="G235" s="33">
        <v>1532.82439223038</v>
      </c>
      <c r="H235" s="33">
        <v>10.375694918534</v>
      </c>
      <c r="I235" s="34">
        <v>8.8778506689000003E-2</v>
      </c>
      <c r="J235" s="34">
        <v>8.6862757996999995E-2</v>
      </c>
      <c r="K235" s="34">
        <v>7.1459452036000001E-2</v>
      </c>
      <c r="L235" s="34">
        <v>6.9543703343999994E-2</v>
      </c>
      <c r="M235" s="14">
        <f t="shared" si="3"/>
        <v>1</v>
      </c>
      <c r="N235" s="42"/>
    </row>
    <row r="236" spans="1:14" ht="13.5" thickBot="1">
      <c r="A236" s="28">
        <v>44175</v>
      </c>
      <c r="B236" s="32">
        <v>10</v>
      </c>
      <c r="C236" s="33">
        <v>40908.07421875</v>
      </c>
      <c r="D236" s="33">
        <v>3292.9</v>
      </c>
      <c r="E236" s="33">
        <v>3280</v>
      </c>
      <c r="F236" s="33">
        <v>3338.9647656544498</v>
      </c>
      <c r="G236" s="33">
        <v>3347.0664590237502</v>
      </c>
      <c r="H236" s="33">
        <v>8.1016933692910005</v>
      </c>
      <c r="I236" s="34">
        <v>1.0001192581000001E-2</v>
      </c>
      <c r="J236" s="34">
        <v>8.5053112360000006E-3</v>
      </c>
      <c r="K236" s="34">
        <v>1.2383024191E-2</v>
      </c>
      <c r="L236" s="34">
        <v>1.0887142846E-2</v>
      </c>
      <c r="M236" s="14">
        <f t="shared" si="3"/>
        <v>1</v>
      </c>
      <c r="N236" s="42"/>
    </row>
    <row r="237" spans="1:14" ht="13.5" thickBot="1">
      <c r="A237" s="28">
        <v>44175</v>
      </c>
      <c r="B237" s="32">
        <v>11</v>
      </c>
      <c r="C237" s="33">
        <v>39895.49609375</v>
      </c>
      <c r="D237" s="33">
        <v>3826.7</v>
      </c>
      <c r="E237" s="33">
        <v>3748.3</v>
      </c>
      <c r="F237" s="33">
        <v>3283.9305255207</v>
      </c>
      <c r="G237" s="33">
        <v>3464.3160519436301</v>
      </c>
      <c r="H237" s="33">
        <v>180.38552642292501</v>
      </c>
      <c r="I237" s="34">
        <v>6.6909887010999994E-2</v>
      </c>
      <c r="J237" s="34">
        <v>0.10021592955600001</v>
      </c>
      <c r="K237" s="34">
        <v>5.2434259242E-2</v>
      </c>
      <c r="L237" s="34">
        <v>8.5740301786999998E-2</v>
      </c>
      <c r="M237" s="14">
        <f t="shared" si="3"/>
        <v>1</v>
      </c>
      <c r="N237" s="42"/>
    </row>
    <row r="238" spans="1:14" ht="13.5" thickBot="1">
      <c r="A238" s="28">
        <v>44175</v>
      </c>
      <c r="B238" s="32">
        <v>12</v>
      </c>
      <c r="C238" s="33">
        <v>39308.8515625</v>
      </c>
      <c r="D238" s="33">
        <v>3685.6</v>
      </c>
      <c r="E238" s="33">
        <v>3619.7</v>
      </c>
      <c r="F238" s="33">
        <v>2852.31245012108</v>
      </c>
      <c r="G238" s="33">
        <v>3295.3535232856402</v>
      </c>
      <c r="H238" s="33">
        <v>443.04107316455298</v>
      </c>
      <c r="I238" s="34">
        <v>7.2054371623000005E-2</v>
      </c>
      <c r="J238" s="34">
        <v>0.15385663771700001</v>
      </c>
      <c r="K238" s="34">
        <v>5.9886720220000002E-2</v>
      </c>
      <c r="L238" s="34">
        <v>0.14168898631400001</v>
      </c>
      <c r="M238" s="14">
        <f t="shared" si="3"/>
        <v>1</v>
      </c>
      <c r="N238" s="42"/>
    </row>
    <row r="239" spans="1:14" ht="13.5" thickBot="1">
      <c r="A239" s="28">
        <v>44175</v>
      </c>
      <c r="B239" s="32">
        <v>13</v>
      </c>
      <c r="C239" s="33">
        <v>39083.921875</v>
      </c>
      <c r="D239" s="33">
        <v>3445.4</v>
      </c>
      <c r="E239" s="33">
        <v>3400.7</v>
      </c>
      <c r="F239" s="33">
        <v>2732.4846423342801</v>
      </c>
      <c r="G239" s="33">
        <v>3135.6008920828799</v>
      </c>
      <c r="H239" s="33">
        <v>403.11624974860302</v>
      </c>
      <c r="I239" s="34">
        <v>5.720072155E-2</v>
      </c>
      <c r="J239" s="34">
        <v>0.13163134373400001</v>
      </c>
      <c r="K239" s="34">
        <v>4.8947398064000003E-2</v>
      </c>
      <c r="L239" s="34">
        <v>0.123378020248</v>
      </c>
      <c r="M239" s="14">
        <f t="shared" si="3"/>
        <v>1</v>
      </c>
      <c r="N239" s="42"/>
    </row>
    <row r="240" spans="1:14" ht="13.5" thickBot="1">
      <c r="A240" s="28">
        <v>44175</v>
      </c>
      <c r="B240" s="32">
        <v>14</v>
      </c>
      <c r="C240" s="33">
        <v>39213.5625</v>
      </c>
      <c r="D240" s="33">
        <v>3432.7</v>
      </c>
      <c r="E240" s="33">
        <v>3358</v>
      </c>
      <c r="F240" s="33">
        <v>1986.1236715641401</v>
      </c>
      <c r="G240" s="33">
        <v>3141.7283672987801</v>
      </c>
      <c r="H240" s="33">
        <v>1155.60469573464</v>
      </c>
      <c r="I240" s="34">
        <v>5.3724452122999998E-2</v>
      </c>
      <c r="J240" s="34">
        <v>0.26709311824800003</v>
      </c>
      <c r="K240" s="34">
        <v>3.9931985358000001E-2</v>
      </c>
      <c r="L240" s="34">
        <v>0.25330065148300002</v>
      </c>
      <c r="M240" s="14">
        <f t="shared" si="3"/>
        <v>1</v>
      </c>
      <c r="N240" s="42"/>
    </row>
    <row r="241" spans="1:14" ht="13.5" thickBot="1">
      <c r="A241" s="28">
        <v>44175</v>
      </c>
      <c r="B241" s="32">
        <v>15</v>
      </c>
      <c r="C241" s="33">
        <v>39377.3046875</v>
      </c>
      <c r="D241" s="33">
        <v>3466.7</v>
      </c>
      <c r="E241" s="33">
        <v>3430.9</v>
      </c>
      <c r="F241" s="33">
        <v>1832.3116674538901</v>
      </c>
      <c r="G241" s="33">
        <v>3122.8426331093701</v>
      </c>
      <c r="H241" s="33">
        <v>1290.53096565548</v>
      </c>
      <c r="I241" s="34">
        <v>6.3489174093000006E-2</v>
      </c>
      <c r="J241" s="34">
        <v>0.30177037159199999</v>
      </c>
      <c r="K241" s="34">
        <v>5.6879129780000003E-2</v>
      </c>
      <c r="L241" s="34">
        <v>0.29516032727899999</v>
      </c>
      <c r="M241" s="14">
        <f t="shared" si="3"/>
        <v>1</v>
      </c>
      <c r="N241" s="42"/>
    </row>
    <row r="242" spans="1:14" ht="13.5" thickBot="1">
      <c r="A242" s="28">
        <v>44175</v>
      </c>
      <c r="B242" s="32">
        <v>16</v>
      </c>
      <c r="C242" s="33">
        <v>39325.21484375</v>
      </c>
      <c r="D242" s="33">
        <v>2774.2</v>
      </c>
      <c r="E242" s="33">
        <v>2778.7</v>
      </c>
      <c r="F242" s="33">
        <v>1619.2756911517699</v>
      </c>
      <c r="G242" s="33">
        <v>2509.3978584799402</v>
      </c>
      <c r="H242" s="33">
        <v>890.41030451088898</v>
      </c>
      <c r="I242" s="34">
        <v>4.8892566749999998E-2</v>
      </c>
      <c r="J242" s="34">
        <v>0.21324304077600001</v>
      </c>
      <c r="K242" s="34">
        <v>4.9723438241999998E-2</v>
      </c>
      <c r="L242" s="34">
        <v>0.21407391226799999</v>
      </c>
      <c r="M242" s="14">
        <f t="shared" si="3"/>
        <v>1</v>
      </c>
      <c r="N242" s="42"/>
    </row>
    <row r="243" spans="1:14" ht="13.5" thickBot="1">
      <c r="A243" s="28">
        <v>44175</v>
      </c>
      <c r="B243" s="32">
        <v>17</v>
      </c>
      <c r="C243" s="33">
        <v>39423.484375</v>
      </c>
      <c r="D243" s="33">
        <v>1301.3</v>
      </c>
      <c r="E243" s="33">
        <v>1389.2</v>
      </c>
      <c r="F243" s="33">
        <v>859.22433195126098</v>
      </c>
      <c r="G243" s="33">
        <v>1145.43852573553</v>
      </c>
      <c r="H243" s="33">
        <v>286.21419378426799</v>
      </c>
      <c r="I243" s="34">
        <v>2.8777967921E-2</v>
      </c>
      <c r="J243" s="34">
        <v>8.1624015517999998E-2</v>
      </c>
      <c r="K243" s="34">
        <v>4.5007657728999999E-2</v>
      </c>
      <c r="L243" s="34">
        <v>9.7853705326000004E-2</v>
      </c>
      <c r="M243" s="14">
        <f t="shared" si="3"/>
        <v>1</v>
      </c>
      <c r="N243" s="42"/>
    </row>
    <row r="244" spans="1:14" ht="13.5" thickBot="1">
      <c r="A244" s="28">
        <v>44175</v>
      </c>
      <c r="B244" s="32">
        <v>18</v>
      </c>
      <c r="C244" s="33">
        <v>40409.59375</v>
      </c>
      <c r="D244" s="33">
        <v>161.30000000000001</v>
      </c>
      <c r="E244" s="33">
        <v>272.8</v>
      </c>
      <c r="F244" s="33">
        <v>100.24806563169101</v>
      </c>
      <c r="G244" s="33">
        <v>104.83897539002101</v>
      </c>
      <c r="H244" s="33">
        <v>4.5909097583299996</v>
      </c>
      <c r="I244" s="34">
        <v>1.0424856833E-2</v>
      </c>
      <c r="J244" s="34">
        <v>1.1272513731E-2</v>
      </c>
      <c r="K244" s="34">
        <v>3.1012006020999999E-2</v>
      </c>
      <c r="L244" s="34">
        <v>3.1859662917999999E-2</v>
      </c>
      <c r="M244" s="14">
        <f t="shared" si="3"/>
        <v>1</v>
      </c>
      <c r="N244" s="42"/>
    </row>
    <row r="245" spans="1:14" ht="13.5" thickBot="1">
      <c r="A245" s="28">
        <v>44175</v>
      </c>
      <c r="B245" s="32">
        <v>19</v>
      </c>
      <c r="C245" s="33">
        <v>41776.46875</v>
      </c>
      <c r="D245" s="33">
        <v>0</v>
      </c>
      <c r="E245" s="33">
        <v>125.9</v>
      </c>
      <c r="F245" s="33">
        <v>1.952157791E-3</v>
      </c>
      <c r="G245" s="33">
        <v>0.101952159281</v>
      </c>
      <c r="H245" s="33">
        <v>0.10000000149</v>
      </c>
      <c r="I245" s="34">
        <v>1.8824253929395998E-5</v>
      </c>
      <c r="J245" s="34">
        <v>3.6044272368776603E-7</v>
      </c>
      <c r="K245" s="34">
        <v>2.3227113707000001E-2</v>
      </c>
      <c r="L245" s="34">
        <v>2.3245577518E-2</v>
      </c>
      <c r="M245" s="14">
        <f t="shared" si="3"/>
        <v>0</v>
      </c>
      <c r="N245" s="42"/>
    </row>
    <row r="246" spans="1:14" ht="13.5" thickBot="1">
      <c r="A246" s="28">
        <v>44175</v>
      </c>
      <c r="B246" s="32">
        <v>20</v>
      </c>
      <c r="C246" s="33">
        <v>41232.8203125</v>
      </c>
      <c r="D246" s="33">
        <v>0</v>
      </c>
      <c r="E246" s="33">
        <v>125.9</v>
      </c>
      <c r="F246" s="33">
        <v>1.952157791E-3</v>
      </c>
      <c r="G246" s="33">
        <v>0.101952159281</v>
      </c>
      <c r="H246" s="33">
        <v>0.10000000149</v>
      </c>
      <c r="I246" s="34">
        <v>1.8824253929395998E-5</v>
      </c>
      <c r="J246" s="34">
        <v>3.6044272368776603E-7</v>
      </c>
      <c r="K246" s="34">
        <v>2.3227113707000001E-2</v>
      </c>
      <c r="L246" s="34">
        <v>2.3245577518E-2</v>
      </c>
      <c r="M246" s="14">
        <f t="shared" si="3"/>
        <v>0</v>
      </c>
      <c r="N246" s="42"/>
    </row>
    <row r="247" spans="1:14" ht="13.5" thickBot="1">
      <c r="A247" s="28">
        <v>44175</v>
      </c>
      <c r="B247" s="32">
        <v>21</v>
      </c>
      <c r="C247" s="33">
        <v>40386.25</v>
      </c>
      <c r="D247" s="33">
        <v>0</v>
      </c>
      <c r="E247" s="33">
        <v>125.9</v>
      </c>
      <c r="F247" s="33">
        <v>1.952157791E-3</v>
      </c>
      <c r="G247" s="33">
        <v>0.101952159281</v>
      </c>
      <c r="H247" s="33">
        <v>0.10000000149</v>
      </c>
      <c r="I247" s="34">
        <v>1.8824253929395998E-5</v>
      </c>
      <c r="J247" s="34">
        <v>3.6044272368776603E-7</v>
      </c>
      <c r="K247" s="34">
        <v>2.3227113707000001E-2</v>
      </c>
      <c r="L247" s="34">
        <v>2.3245577518E-2</v>
      </c>
      <c r="M247" s="14">
        <f t="shared" si="3"/>
        <v>0</v>
      </c>
      <c r="N247" s="42"/>
    </row>
    <row r="248" spans="1:14" ht="13.5" thickBot="1">
      <c r="A248" s="28">
        <v>44175</v>
      </c>
      <c r="B248" s="32">
        <v>22</v>
      </c>
      <c r="C248" s="33">
        <v>38979.74609375</v>
      </c>
      <c r="D248" s="33">
        <v>0</v>
      </c>
      <c r="E248" s="33">
        <v>125.9</v>
      </c>
      <c r="F248" s="33">
        <v>0.48186326906999999</v>
      </c>
      <c r="G248" s="33">
        <v>0.58186327055999998</v>
      </c>
      <c r="H248" s="33">
        <v>0.10000000149</v>
      </c>
      <c r="I248" s="34">
        <v>1.0743413399999999E-4</v>
      </c>
      <c r="J248" s="34">
        <v>8.8970322945007403E-5</v>
      </c>
      <c r="K248" s="34">
        <v>2.3138503827000001E-2</v>
      </c>
      <c r="L248" s="34">
        <v>2.3156967638000001E-2</v>
      </c>
      <c r="M248" s="14">
        <f t="shared" si="3"/>
        <v>0</v>
      </c>
      <c r="N248" s="42"/>
    </row>
    <row r="249" spans="1:14" ht="13.5" thickBot="1">
      <c r="A249" s="28">
        <v>44175</v>
      </c>
      <c r="B249" s="32">
        <v>23</v>
      </c>
      <c r="C249" s="33">
        <v>36851.62890625</v>
      </c>
      <c r="D249" s="33">
        <v>0</v>
      </c>
      <c r="E249" s="33">
        <v>125.9</v>
      </c>
      <c r="F249" s="33">
        <v>1.952157791E-3</v>
      </c>
      <c r="G249" s="33">
        <v>0.101952159281</v>
      </c>
      <c r="H249" s="33">
        <v>0.10000000149</v>
      </c>
      <c r="I249" s="34">
        <v>1.8824253929395998E-5</v>
      </c>
      <c r="J249" s="34">
        <v>3.6044272368776603E-7</v>
      </c>
      <c r="K249" s="34">
        <v>2.3227113707000001E-2</v>
      </c>
      <c r="L249" s="34">
        <v>2.3245577518E-2</v>
      </c>
      <c r="M249" s="14">
        <f t="shared" si="3"/>
        <v>0</v>
      </c>
      <c r="N249" s="42"/>
    </row>
    <row r="250" spans="1:14" ht="13.5" thickBot="1">
      <c r="A250" s="28">
        <v>44175</v>
      </c>
      <c r="B250" s="32">
        <v>24</v>
      </c>
      <c r="C250" s="33">
        <v>34608.83203125</v>
      </c>
      <c r="D250" s="33">
        <v>0</v>
      </c>
      <c r="E250" s="33">
        <v>125.9</v>
      </c>
      <c r="F250" s="33">
        <v>1.952157791E-3</v>
      </c>
      <c r="G250" s="33">
        <v>0.101952159281</v>
      </c>
      <c r="H250" s="33">
        <v>0.10000000149</v>
      </c>
      <c r="I250" s="34">
        <v>1.8824253929395998E-5</v>
      </c>
      <c r="J250" s="34">
        <v>3.6044272368776603E-7</v>
      </c>
      <c r="K250" s="34">
        <v>2.3227113707000001E-2</v>
      </c>
      <c r="L250" s="34">
        <v>2.3245577518E-2</v>
      </c>
      <c r="M250" s="14">
        <f t="shared" si="3"/>
        <v>0</v>
      </c>
      <c r="N250" s="42"/>
    </row>
    <row r="251" spans="1:14" ht="13.5" thickBot="1">
      <c r="A251" s="28">
        <v>44176</v>
      </c>
      <c r="B251" s="32">
        <v>1</v>
      </c>
      <c r="C251" s="33">
        <v>32816.83984375</v>
      </c>
      <c r="D251" s="33">
        <v>0</v>
      </c>
      <c r="E251" s="33">
        <v>0</v>
      </c>
      <c r="F251" s="33">
        <v>1.952157791E-3</v>
      </c>
      <c r="G251" s="33">
        <v>0.101952159281</v>
      </c>
      <c r="H251" s="33">
        <v>0.10000000149</v>
      </c>
      <c r="I251" s="34">
        <v>1.8824253929395998E-5</v>
      </c>
      <c r="J251" s="34">
        <v>3.6044272368776603E-7</v>
      </c>
      <c r="K251" s="34">
        <v>1.8824253929395998E-5</v>
      </c>
      <c r="L251" s="34">
        <v>3.6044272368776603E-7</v>
      </c>
      <c r="M251" s="14">
        <f t="shared" si="3"/>
        <v>0</v>
      </c>
      <c r="N251" s="42"/>
    </row>
    <row r="252" spans="1:14" ht="13.5" thickBot="1">
      <c r="A252" s="28">
        <v>44176</v>
      </c>
      <c r="B252" s="32">
        <v>2</v>
      </c>
      <c r="C252" s="33">
        <v>31726.337890625</v>
      </c>
      <c r="D252" s="33">
        <v>0</v>
      </c>
      <c r="E252" s="33">
        <v>0</v>
      </c>
      <c r="F252" s="33">
        <v>1.952157791E-3</v>
      </c>
      <c r="G252" s="33">
        <v>0.101952159281</v>
      </c>
      <c r="H252" s="33">
        <v>0.10000000149</v>
      </c>
      <c r="I252" s="34">
        <v>1.8824253929395998E-5</v>
      </c>
      <c r="J252" s="34">
        <v>3.6044272368776603E-7</v>
      </c>
      <c r="K252" s="34">
        <v>1.8824253929395998E-5</v>
      </c>
      <c r="L252" s="34">
        <v>3.6044272368776603E-7</v>
      </c>
      <c r="M252" s="14">
        <f t="shared" si="3"/>
        <v>0</v>
      </c>
      <c r="N252" s="42"/>
    </row>
    <row r="253" spans="1:14" ht="13.5" thickBot="1">
      <c r="A253" s="28">
        <v>44176</v>
      </c>
      <c r="B253" s="32">
        <v>3</v>
      </c>
      <c r="C253" s="33">
        <v>31113.04296875</v>
      </c>
      <c r="D253" s="33">
        <v>0</v>
      </c>
      <c r="E253" s="33">
        <v>0</v>
      </c>
      <c r="F253" s="33">
        <v>1.952157791E-3</v>
      </c>
      <c r="G253" s="33">
        <v>0.101952159281</v>
      </c>
      <c r="H253" s="33">
        <v>0.10000000149</v>
      </c>
      <c r="I253" s="34">
        <v>1.8824253929395998E-5</v>
      </c>
      <c r="J253" s="34">
        <v>3.6044272368776603E-7</v>
      </c>
      <c r="K253" s="34">
        <v>1.8824253929395998E-5</v>
      </c>
      <c r="L253" s="34">
        <v>3.6044272368776603E-7</v>
      </c>
      <c r="M253" s="14">
        <f t="shared" si="3"/>
        <v>0</v>
      </c>
      <c r="N253" s="42"/>
    </row>
    <row r="254" spans="1:14" ht="13.5" thickBot="1">
      <c r="A254" s="28">
        <v>44176</v>
      </c>
      <c r="B254" s="32">
        <v>4</v>
      </c>
      <c r="C254" s="33">
        <v>30889.609375</v>
      </c>
      <c r="D254" s="33">
        <v>0</v>
      </c>
      <c r="E254" s="33">
        <v>0</v>
      </c>
      <c r="F254" s="33">
        <v>1.952157791E-3</v>
      </c>
      <c r="G254" s="33">
        <v>0.101952159281</v>
      </c>
      <c r="H254" s="33">
        <v>0.10000000149</v>
      </c>
      <c r="I254" s="34">
        <v>1.8824253929395998E-5</v>
      </c>
      <c r="J254" s="34">
        <v>3.6044272368776603E-7</v>
      </c>
      <c r="K254" s="34">
        <v>1.8824253929395998E-5</v>
      </c>
      <c r="L254" s="34">
        <v>3.6044272368776603E-7</v>
      </c>
      <c r="M254" s="14">
        <f t="shared" si="3"/>
        <v>0</v>
      </c>
      <c r="N254" s="42"/>
    </row>
    <row r="255" spans="1:14" ht="13.5" thickBot="1">
      <c r="A255" s="28">
        <v>44176</v>
      </c>
      <c r="B255" s="32">
        <v>5</v>
      </c>
      <c r="C255" s="33">
        <v>31329.232421875</v>
      </c>
      <c r="D255" s="33">
        <v>0</v>
      </c>
      <c r="E255" s="33">
        <v>0</v>
      </c>
      <c r="F255" s="33">
        <v>1.952157791E-3</v>
      </c>
      <c r="G255" s="33">
        <v>0.101952159281</v>
      </c>
      <c r="H255" s="33">
        <v>0.10000000149</v>
      </c>
      <c r="I255" s="34">
        <v>1.8824253929395998E-5</v>
      </c>
      <c r="J255" s="34">
        <v>3.6044272368776603E-7</v>
      </c>
      <c r="K255" s="34">
        <v>1.8824253929395998E-5</v>
      </c>
      <c r="L255" s="34">
        <v>3.6044272368776603E-7</v>
      </c>
      <c r="M255" s="14">
        <f t="shared" si="3"/>
        <v>0</v>
      </c>
      <c r="N255" s="42"/>
    </row>
    <row r="256" spans="1:14" ht="13.5" thickBot="1">
      <c r="A256" s="28">
        <v>44176</v>
      </c>
      <c r="B256" s="32">
        <v>6</v>
      </c>
      <c r="C256" s="33">
        <v>32880.7109375</v>
      </c>
      <c r="D256" s="33">
        <v>0</v>
      </c>
      <c r="E256" s="33">
        <v>0</v>
      </c>
      <c r="F256" s="33">
        <v>1.952157791E-3</v>
      </c>
      <c r="G256" s="33">
        <v>0.101952159281</v>
      </c>
      <c r="H256" s="33">
        <v>0.10000000149</v>
      </c>
      <c r="I256" s="34">
        <v>1.8824253929395998E-5</v>
      </c>
      <c r="J256" s="34">
        <v>3.6044272368776603E-7</v>
      </c>
      <c r="K256" s="34">
        <v>1.8824253929395998E-5</v>
      </c>
      <c r="L256" s="34">
        <v>3.6044272368776603E-7</v>
      </c>
      <c r="M256" s="14">
        <f t="shared" si="3"/>
        <v>0</v>
      </c>
      <c r="N256" s="42"/>
    </row>
    <row r="257" spans="1:14" ht="13.5" thickBot="1">
      <c r="A257" s="28">
        <v>44176</v>
      </c>
      <c r="B257" s="32">
        <v>7</v>
      </c>
      <c r="C257" s="33">
        <v>35326.21484375</v>
      </c>
      <c r="D257" s="33">
        <v>0</v>
      </c>
      <c r="E257" s="33">
        <v>0</v>
      </c>
      <c r="F257" s="33">
        <v>1.952157791E-3</v>
      </c>
      <c r="G257" s="33">
        <v>0.101952159281</v>
      </c>
      <c r="H257" s="33">
        <v>0.10000000149</v>
      </c>
      <c r="I257" s="34">
        <v>1.8824253929395998E-5</v>
      </c>
      <c r="J257" s="34">
        <v>3.6044272368776603E-7</v>
      </c>
      <c r="K257" s="34">
        <v>1.8824253929395998E-5</v>
      </c>
      <c r="L257" s="34">
        <v>3.6044272368776603E-7</v>
      </c>
      <c r="M257" s="14">
        <f t="shared" si="3"/>
        <v>0</v>
      </c>
      <c r="N257" s="42"/>
    </row>
    <row r="258" spans="1:14" ht="13.5" thickBot="1">
      <c r="A258" s="28">
        <v>44176</v>
      </c>
      <c r="B258" s="32">
        <v>8</v>
      </c>
      <c r="C258" s="33">
        <v>36967.4765625</v>
      </c>
      <c r="D258" s="33">
        <v>37.4</v>
      </c>
      <c r="E258" s="33">
        <v>34</v>
      </c>
      <c r="F258" s="33">
        <v>6.5123373046179998</v>
      </c>
      <c r="G258" s="33">
        <v>6.79833611876</v>
      </c>
      <c r="H258" s="33">
        <v>0.28599881414200001</v>
      </c>
      <c r="I258" s="34">
        <v>5.6502333599999996E-3</v>
      </c>
      <c r="J258" s="34">
        <v>5.7030396400000001E-3</v>
      </c>
      <c r="K258" s="34">
        <v>5.0224637890000003E-3</v>
      </c>
      <c r="L258" s="34">
        <v>5.0752700689999999E-3</v>
      </c>
      <c r="M258" s="14">
        <f t="shared" si="3"/>
        <v>1</v>
      </c>
      <c r="N258" s="42"/>
    </row>
    <row r="259" spans="1:14" ht="13.5" thickBot="1">
      <c r="A259" s="28">
        <v>44176</v>
      </c>
      <c r="B259" s="32">
        <v>9</v>
      </c>
      <c r="C259" s="33">
        <v>37915.13671875</v>
      </c>
      <c r="D259" s="33">
        <v>788.7</v>
      </c>
      <c r="E259" s="33">
        <v>785.4</v>
      </c>
      <c r="F259" s="33">
        <v>917.03399456613704</v>
      </c>
      <c r="G259" s="33">
        <v>918.14828064704102</v>
      </c>
      <c r="H259" s="33">
        <v>1.1142860809040001</v>
      </c>
      <c r="I259" s="34">
        <v>2.3901085791000001E-2</v>
      </c>
      <c r="J259" s="34">
        <v>2.3695346116E-2</v>
      </c>
      <c r="K259" s="34">
        <v>2.4510391552000001E-2</v>
      </c>
      <c r="L259" s="34">
        <v>2.4304651877E-2</v>
      </c>
      <c r="M259" s="14">
        <f t="shared" si="3"/>
        <v>1</v>
      </c>
      <c r="N259" s="42"/>
    </row>
    <row r="260" spans="1:14" ht="13.5" thickBot="1">
      <c r="A260" s="28">
        <v>44176</v>
      </c>
      <c r="B260" s="32">
        <v>10</v>
      </c>
      <c r="C260" s="33">
        <v>38849.84375</v>
      </c>
      <c r="D260" s="33">
        <v>2776.8</v>
      </c>
      <c r="E260" s="33">
        <v>2748.2</v>
      </c>
      <c r="F260" s="33">
        <v>2719.7409956234901</v>
      </c>
      <c r="G260" s="33">
        <v>2733.67955489512</v>
      </c>
      <c r="H260" s="33">
        <v>13.938559271635</v>
      </c>
      <c r="I260" s="34">
        <v>7.9616774560000002E-3</v>
      </c>
      <c r="J260" s="34">
        <v>1.0535266686E-2</v>
      </c>
      <c r="K260" s="34">
        <v>2.6810275299999999E-3</v>
      </c>
      <c r="L260" s="34">
        <v>5.2546167599999997E-3</v>
      </c>
      <c r="M260" s="14">
        <f t="shared" si="3"/>
        <v>1</v>
      </c>
      <c r="N260" s="42"/>
    </row>
    <row r="261" spans="1:14" ht="13.5" thickBot="1">
      <c r="A261" s="28">
        <v>44176</v>
      </c>
      <c r="B261" s="32">
        <v>11</v>
      </c>
      <c r="C261" s="33">
        <v>39489.3359375</v>
      </c>
      <c r="D261" s="33">
        <v>3299.4</v>
      </c>
      <c r="E261" s="33">
        <v>3250.5</v>
      </c>
      <c r="F261" s="33">
        <v>2526.4051373454899</v>
      </c>
      <c r="G261" s="33">
        <v>3018.5822587726402</v>
      </c>
      <c r="H261" s="33">
        <v>492.17712142715402</v>
      </c>
      <c r="I261" s="34">
        <v>5.1849656798999999E-2</v>
      </c>
      <c r="J261" s="34">
        <v>0.14272430994300001</v>
      </c>
      <c r="K261" s="34">
        <v>4.2820853254000001E-2</v>
      </c>
      <c r="L261" s="34">
        <v>0.13369550639800001</v>
      </c>
      <c r="M261" s="14">
        <f t="shared" si="3"/>
        <v>1</v>
      </c>
      <c r="N261" s="42"/>
    </row>
    <row r="262" spans="1:14" ht="13.5" thickBot="1">
      <c r="A262" s="28">
        <v>44176</v>
      </c>
      <c r="B262" s="32">
        <v>12</v>
      </c>
      <c r="C262" s="33">
        <v>39861.33984375</v>
      </c>
      <c r="D262" s="33">
        <v>3236.1</v>
      </c>
      <c r="E262" s="33">
        <v>3196</v>
      </c>
      <c r="F262" s="33">
        <v>2310.0346845610902</v>
      </c>
      <c r="G262" s="33">
        <v>3002.7264181148798</v>
      </c>
      <c r="H262" s="33">
        <v>692.69173355378905</v>
      </c>
      <c r="I262" s="34">
        <v>4.3089656921000002E-2</v>
      </c>
      <c r="J262" s="34">
        <v>0.170986948936</v>
      </c>
      <c r="K262" s="34">
        <v>3.5685668737999998E-2</v>
      </c>
      <c r="L262" s="34">
        <v>0.163582960753</v>
      </c>
      <c r="M262" s="14">
        <f t="shared" si="3"/>
        <v>1</v>
      </c>
      <c r="N262" s="42"/>
    </row>
    <row r="263" spans="1:14" ht="13.5" thickBot="1">
      <c r="A263" s="28">
        <v>44176</v>
      </c>
      <c r="B263" s="32">
        <v>13</v>
      </c>
      <c r="C263" s="33">
        <v>39860.30078125</v>
      </c>
      <c r="D263" s="33">
        <v>3187.7</v>
      </c>
      <c r="E263" s="33">
        <v>3157.3</v>
      </c>
      <c r="F263" s="33">
        <v>2529.4205600544401</v>
      </c>
      <c r="G263" s="33">
        <v>3060.27045264661</v>
      </c>
      <c r="H263" s="33">
        <v>530.84989259216604</v>
      </c>
      <c r="I263" s="34">
        <v>2.3528350693000001E-2</v>
      </c>
      <c r="J263" s="34">
        <v>0.12154347118599999</v>
      </c>
      <c r="K263" s="34">
        <v>1.7915352169999999E-2</v>
      </c>
      <c r="L263" s="34">
        <v>0.11593047266299999</v>
      </c>
      <c r="M263" s="14">
        <f t="shared" si="3"/>
        <v>1</v>
      </c>
      <c r="N263" s="42"/>
    </row>
    <row r="264" spans="1:14" ht="13.5" thickBot="1">
      <c r="A264" s="28">
        <v>44176</v>
      </c>
      <c r="B264" s="32">
        <v>14</v>
      </c>
      <c r="C264" s="33">
        <v>39824.72265625</v>
      </c>
      <c r="D264" s="33">
        <v>3218</v>
      </c>
      <c r="E264" s="33">
        <v>3186.3</v>
      </c>
      <c r="F264" s="33">
        <v>2803.5570349834002</v>
      </c>
      <c r="G264" s="33">
        <v>3191.82311477945</v>
      </c>
      <c r="H264" s="33">
        <v>388.26607979604597</v>
      </c>
      <c r="I264" s="34">
        <v>4.8332505940000001E-3</v>
      </c>
      <c r="J264" s="34">
        <v>7.6521965474999995E-2</v>
      </c>
      <c r="K264" s="34">
        <v>1.01977747E-3</v>
      </c>
      <c r="L264" s="34">
        <v>7.0668937409999993E-2</v>
      </c>
      <c r="M264" s="14">
        <f t="shared" si="3"/>
        <v>1</v>
      </c>
      <c r="N264" s="42"/>
    </row>
    <row r="265" spans="1:14" ht="13.5" thickBot="1">
      <c r="A265" s="28">
        <v>44176</v>
      </c>
      <c r="B265" s="32">
        <v>15</v>
      </c>
      <c r="C265" s="33">
        <v>39678.21875</v>
      </c>
      <c r="D265" s="33">
        <v>3312.7</v>
      </c>
      <c r="E265" s="33">
        <v>3274.3</v>
      </c>
      <c r="F265" s="33">
        <v>3050.0114428276902</v>
      </c>
      <c r="G265" s="33">
        <v>3385.88286419221</v>
      </c>
      <c r="H265" s="33">
        <v>335.87142136452297</v>
      </c>
      <c r="I265" s="34">
        <v>1.3512345678E-2</v>
      </c>
      <c r="J265" s="34">
        <v>4.8502318532000002E-2</v>
      </c>
      <c r="K265" s="34">
        <v>2.0602449075000001E-2</v>
      </c>
      <c r="L265" s="34">
        <v>4.1412215135E-2</v>
      </c>
      <c r="M265" s="14">
        <f t="shared" si="3"/>
        <v>1</v>
      </c>
      <c r="N265" s="42"/>
    </row>
    <row r="266" spans="1:14" ht="13.5" thickBot="1">
      <c r="A266" s="28">
        <v>44176</v>
      </c>
      <c r="B266" s="32">
        <v>16</v>
      </c>
      <c r="C266" s="33">
        <v>39540.79296875</v>
      </c>
      <c r="D266" s="33">
        <v>3029</v>
      </c>
      <c r="E266" s="33">
        <v>2980.5</v>
      </c>
      <c r="F266" s="33">
        <v>3008.9899221491601</v>
      </c>
      <c r="G266" s="33">
        <v>3263.3085590150599</v>
      </c>
      <c r="H266" s="33">
        <v>254.31863686590299</v>
      </c>
      <c r="I266" s="34">
        <v>4.3262289330000002E-2</v>
      </c>
      <c r="J266" s="34">
        <v>3.694622941E-3</v>
      </c>
      <c r="K266" s="34">
        <v>5.2217237632000001E-2</v>
      </c>
      <c r="L266" s="34">
        <v>5.2603253589999996E-3</v>
      </c>
      <c r="M266" s="14">
        <f t="shared" si="3"/>
        <v>1</v>
      </c>
      <c r="N266" s="42"/>
    </row>
    <row r="267" spans="1:14" ht="13.5" thickBot="1">
      <c r="A267" s="28">
        <v>44176</v>
      </c>
      <c r="B267" s="32">
        <v>17</v>
      </c>
      <c r="C267" s="33">
        <v>39578.203125</v>
      </c>
      <c r="D267" s="33">
        <v>1680.8</v>
      </c>
      <c r="E267" s="33">
        <v>1678.7</v>
      </c>
      <c r="F267" s="33">
        <v>2043.6931772625601</v>
      </c>
      <c r="G267" s="33">
        <v>2117.0874371334498</v>
      </c>
      <c r="H267" s="33">
        <v>73.394259870897997</v>
      </c>
      <c r="I267" s="34">
        <v>8.0555287505999995E-2</v>
      </c>
      <c r="J267" s="34">
        <v>6.7003910129000005E-2</v>
      </c>
      <c r="K267" s="34">
        <v>8.0943027535000003E-2</v>
      </c>
      <c r="L267" s="34">
        <v>6.7391650159000005E-2</v>
      </c>
      <c r="M267" s="14">
        <f t="shared" si="3"/>
        <v>1</v>
      </c>
      <c r="N267" s="42"/>
    </row>
    <row r="268" spans="1:14" ht="13.5" thickBot="1">
      <c r="A268" s="28">
        <v>44176</v>
      </c>
      <c r="B268" s="32">
        <v>18</v>
      </c>
      <c r="C268" s="33">
        <v>40448.17578125</v>
      </c>
      <c r="D268" s="33">
        <v>235.5</v>
      </c>
      <c r="E268" s="33">
        <v>225.3</v>
      </c>
      <c r="F268" s="33">
        <v>215.78860297877199</v>
      </c>
      <c r="G268" s="33">
        <v>220.25344540447199</v>
      </c>
      <c r="H268" s="33">
        <v>4.4648424256989996</v>
      </c>
      <c r="I268" s="34">
        <v>2.815095013E-3</v>
      </c>
      <c r="J268" s="34">
        <v>3.6394750770000002E-3</v>
      </c>
      <c r="K268" s="34">
        <v>9.3178629899999998E-4</v>
      </c>
      <c r="L268" s="34">
        <v>1.756166362E-3</v>
      </c>
      <c r="M268" s="14">
        <f t="shared" ref="M268:M331" si="4">IF(F268&gt;5,1,0)</f>
        <v>1</v>
      </c>
      <c r="N268" s="42"/>
    </row>
    <row r="269" spans="1:14" ht="13.5" thickBot="1">
      <c r="A269" s="28">
        <v>44176</v>
      </c>
      <c r="B269" s="32">
        <v>19</v>
      </c>
      <c r="C269" s="33">
        <v>41249.79296875</v>
      </c>
      <c r="D269" s="33">
        <v>0</v>
      </c>
      <c r="E269" s="33">
        <v>0</v>
      </c>
      <c r="F269" s="33">
        <v>8.8240678857000002E-2</v>
      </c>
      <c r="G269" s="33">
        <v>0.188263040347</v>
      </c>
      <c r="H269" s="33">
        <v>0.10002236149</v>
      </c>
      <c r="I269" s="34">
        <v>3.4760531822008001E-5</v>
      </c>
      <c r="J269" s="34">
        <v>1.62925921081612E-5</v>
      </c>
      <c r="K269" s="34">
        <v>3.4760531822008001E-5</v>
      </c>
      <c r="L269" s="34">
        <v>1.62925921081612E-5</v>
      </c>
      <c r="M269" s="14">
        <f t="shared" si="4"/>
        <v>0</v>
      </c>
      <c r="N269" s="42"/>
    </row>
    <row r="270" spans="1:14" ht="13.5" thickBot="1">
      <c r="A270" s="28">
        <v>44176</v>
      </c>
      <c r="B270" s="32">
        <v>20</v>
      </c>
      <c r="C270" s="33">
        <v>40531.25390625</v>
      </c>
      <c r="D270" s="33">
        <v>0</v>
      </c>
      <c r="E270" s="33">
        <v>0</v>
      </c>
      <c r="F270" s="33">
        <v>8.8240678857000002E-2</v>
      </c>
      <c r="G270" s="33">
        <v>0.18824068034700001</v>
      </c>
      <c r="H270" s="33">
        <v>0.10000000149</v>
      </c>
      <c r="I270" s="34">
        <v>3.47564033138694E-5</v>
      </c>
      <c r="J270" s="34">
        <v>1.62925921081612E-5</v>
      </c>
      <c r="K270" s="34">
        <v>3.47564033138694E-5</v>
      </c>
      <c r="L270" s="34">
        <v>1.62925921081612E-5</v>
      </c>
      <c r="M270" s="14">
        <f t="shared" si="4"/>
        <v>0</v>
      </c>
      <c r="N270" s="42"/>
    </row>
    <row r="271" spans="1:14" ht="13.5" thickBot="1">
      <c r="A271" s="28">
        <v>44176</v>
      </c>
      <c r="B271" s="32">
        <v>21</v>
      </c>
      <c r="C271" s="33">
        <v>39871.34765625</v>
      </c>
      <c r="D271" s="33">
        <v>0</v>
      </c>
      <c r="E271" s="33">
        <v>0</v>
      </c>
      <c r="F271" s="33">
        <v>8.8240678857000002E-2</v>
      </c>
      <c r="G271" s="33">
        <v>0.18824068034700001</v>
      </c>
      <c r="H271" s="33">
        <v>0.10000000149</v>
      </c>
      <c r="I271" s="34">
        <v>3.47564033138694E-5</v>
      </c>
      <c r="J271" s="34">
        <v>1.62925921081612E-5</v>
      </c>
      <c r="K271" s="34">
        <v>3.47564033138694E-5</v>
      </c>
      <c r="L271" s="34">
        <v>1.62925921081612E-5</v>
      </c>
      <c r="M271" s="14">
        <f t="shared" si="4"/>
        <v>0</v>
      </c>
      <c r="N271" s="42"/>
    </row>
    <row r="272" spans="1:14" ht="13.5" thickBot="1">
      <c r="A272" s="28">
        <v>44176</v>
      </c>
      <c r="B272" s="32">
        <v>22</v>
      </c>
      <c r="C272" s="33">
        <v>39020.37890625</v>
      </c>
      <c r="D272" s="33">
        <v>0</v>
      </c>
      <c r="E272" s="33">
        <v>0</v>
      </c>
      <c r="F272" s="33">
        <v>9.4685123514000005E-2</v>
      </c>
      <c r="G272" s="33">
        <v>0.19468512500400001</v>
      </c>
      <c r="H272" s="33">
        <v>0.10000000149</v>
      </c>
      <c r="I272" s="34">
        <v>3.5946293390747601E-5</v>
      </c>
      <c r="J272" s="34">
        <v>1.7482482185039299E-5</v>
      </c>
      <c r="K272" s="34">
        <v>3.5946293390747601E-5</v>
      </c>
      <c r="L272" s="34">
        <v>1.7482482185039299E-5</v>
      </c>
      <c r="M272" s="14">
        <f t="shared" si="4"/>
        <v>0</v>
      </c>
      <c r="N272" s="42"/>
    </row>
    <row r="273" spans="1:14" ht="13.5" thickBot="1">
      <c r="A273" s="28">
        <v>44176</v>
      </c>
      <c r="B273" s="32">
        <v>23</v>
      </c>
      <c r="C273" s="33">
        <v>37629.8125</v>
      </c>
      <c r="D273" s="33">
        <v>0</v>
      </c>
      <c r="E273" s="33">
        <v>0</v>
      </c>
      <c r="F273" s="33">
        <v>8.8240678857000002E-2</v>
      </c>
      <c r="G273" s="33">
        <v>0.18824068034700001</v>
      </c>
      <c r="H273" s="33">
        <v>0.10000000149</v>
      </c>
      <c r="I273" s="34">
        <v>3.47564033138694E-5</v>
      </c>
      <c r="J273" s="34">
        <v>1.62925921081612E-5</v>
      </c>
      <c r="K273" s="34">
        <v>3.47564033138694E-5</v>
      </c>
      <c r="L273" s="34">
        <v>1.62925921081612E-5</v>
      </c>
      <c r="M273" s="14">
        <f t="shared" si="4"/>
        <v>0</v>
      </c>
      <c r="N273" s="42"/>
    </row>
    <row r="274" spans="1:14" ht="13.5" thickBot="1">
      <c r="A274" s="28">
        <v>44176</v>
      </c>
      <c r="B274" s="32">
        <v>24</v>
      </c>
      <c r="C274" s="33">
        <v>35915.44140625</v>
      </c>
      <c r="D274" s="33">
        <v>0</v>
      </c>
      <c r="E274" s="33">
        <v>0</v>
      </c>
      <c r="F274" s="33">
        <v>8.8240678857000002E-2</v>
      </c>
      <c r="G274" s="33">
        <v>0.18824068034700001</v>
      </c>
      <c r="H274" s="33">
        <v>0.10000000149</v>
      </c>
      <c r="I274" s="34">
        <v>3.47564033138694E-5</v>
      </c>
      <c r="J274" s="34">
        <v>1.62925921081612E-5</v>
      </c>
      <c r="K274" s="34">
        <v>3.47564033138694E-5</v>
      </c>
      <c r="L274" s="34">
        <v>1.62925921081612E-5</v>
      </c>
      <c r="M274" s="14">
        <f t="shared" si="4"/>
        <v>0</v>
      </c>
      <c r="N274" s="42"/>
    </row>
    <row r="275" spans="1:14" ht="13.5" thickBot="1">
      <c r="A275" s="28">
        <v>44177</v>
      </c>
      <c r="B275" s="32">
        <v>1</v>
      </c>
      <c r="C275" s="33">
        <v>34266.953125</v>
      </c>
      <c r="D275" s="33">
        <v>0</v>
      </c>
      <c r="E275" s="33">
        <v>0</v>
      </c>
      <c r="F275" s="33">
        <v>8.8240678857000002E-2</v>
      </c>
      <c r="G275" s="33">
        <v>0.18824068034700001</v>
      </c>
      <c r="H275" s="33">
        <v>0.10000000149</v>
      </c>
      <c r="I275" s="34">
        <v>3.47564033138694E-5</v>
      </c>
      <c r="J275" s="34">
        <v>1.62925921081612E-5</v>
      </c>
      <c r="K275" s="34">
        <v>3.47564033138694E-5</v>
      </c>
      <c r="L275" s="34">
        <v>1.62925921081612E-5</v>
      </c>
      <c r="M275" s="14">
        <f t="shared" si="4"/>
        <v>0</v>
      </c>
      <c r="N275" s="42"/>
    </row>
    <row r="276" spans="1:14" ht="13.5" thickBot="1">
      <c r="A276" s="28">
        <v>44177</v>
      </c>
      <c r="B276" s="32">
        <v>2</v>
      </c>
      <c r="C276" s="33">
        <v>33289.5546875</v>
      </c>
      <c r="D276" s="33">
        <v>0</v>
      </c>
      <c r="E276" s="33">
        <v>0</v>
      </c>
      <c r="F276" s="33">
        <v>8.8240678857000002E-2</v>
      </c>
      <c r="G276" s="33">
        <v>0.18824068034700001</v>
      </c>
      <c r="H276" s="33">
        <v>0.10000000149</v>
      </c>
      <c r="I276" s="34">
        <v>3.47564033138694E-5</v>
      </c>
      <c r="J276" s="34">
        <v>1.62925921081612E-5</v>
      </c>
      <c r="K276" s="34">
        <v>3.47564033138694E-5</v>
      </c>
      <c r="L276" s="34">
        <v>1.62925921081612E-5</v>
      </c>
      <c r="M276" s="14">
        <f t="shared" si="4"/>
        <v>0</v>
      </c>
      <c r="N276" s="42"/>
    </row>
    <row r="277" spans="1:14" ht="13.5" thickBot="1">
      <c r="A277" s="28">
        <v>44177</v>
      </c>
      <c r="B277" s="32">
        <v>3</v>
      </c>
      <c r="C277" s="33">
        <v>32788.9296875</v>
      </c>
      <c r="D277" s="33">
        <v>0</v>
      </c>
      <c r="E277" s="33">
        <v>0</v>
      </c>
      <c r="F277" s="33">
        <v>8.8240678857000002E-2</v>
      </c>
      <c r="G277" s="33">
        <v>0.18824068034700001</v>
      </c>
      <c r="H277" s="33">
        <v>0.10000000149</v>
      </c>
      <c r="I277" s="34">
        <v>3.47564033138694E-5</v>
      </c>
      <c r="J277" s="34">
        <v>1.62925921081612E-5</v>
      </c>
      <c r="K277" s="34">
        <v>3.47564033138694E-5</v>
      </c>
      <c r="L277" s="34">
        <v>1.62925921081612E-5</v>
      </c>
      <c r="M277" s="14">
        <f t="shared" si="4"/>
        <v>0</v>
      </c>
      <c r="N277" s="42"/>
    </row>
    <row r="278" spans="1:14" ht="13.5" thickBot="1">
      <c r="A278" s="28">
        <v>44177</v>
      </c>
      <c r="B278" s="32">
        <v>4</v>
      </c>
      <c r="C278" s="33">
        <v>32788.0078125</v>
      </c>
      <c r="D278" s="33">
        <v>0</v>
      </c>
      <c r="E278" s="33">
        <v>0</v>
      </c>
      <c r="F278" s="33">
        <v>8.8240678857000002E-2</v>
      </c>
      <c r="G278" s="33">
        <v>0.18824068034700001</v>
      </c>
      <c r="H278" s="33">
        <v>0.10000000149</v>
      </c>
      <c r="I278" s="34">
        <v>3.47564033138694E-5</v>
      </c>
      <c r="J278" s="34">
        <v>1.62925921081612E-5</v>
      </c>
      <c r="K278" s="34">
        <v>3.47564033138694E-5</v>
      </c>
      <c r="L278" s="34">
        <v>1.62925921081612E-5</v>
      </c>
      <c r="M278" s="14">
        <f t="shared" si="4"/>
        <v>0</v>
      </c>
      <c r="N278" s="42"/>
    </row>
    <row r="279" spans="1:14" ht="13.5" thickBot="1">
      <c r="A279" s="28">
        <v>44177</v>
      </c>
      <c r="B279" s="32">
        <v>5</v>
      </c>
      <c r="C279" s="33">
        <v>33167.91796875</v>
      </c>
      <c r="D279" s="33">
        <v>0</v>
      </c>
      <c r="E279" s="33">
        <v>0</v>
      </c>
      <c r="F279" s="33">
        <v>8.8240678857000002E-2</v>
      </c>
      <c r="G279" s="33">
        <v>0.18824068034700001</v>
      </c>
      <c r="H279" s="33">
        <v>0.10000000149</v>
      </c>
      <c r="I279" s="34">
        <v>3.47564033138694E-5</v>
      </c>
      <c r="J279" s="34">
        <v>1.62925921081612E-5</v>
      </c>
      <c r="K279" s="34">
        <v>3.47564033138694E-5</v>
      </c>
      <c r="L279" s="34">
        <v>1.62925921081612E-5</v>
      </c>
      <c r="M279" s="14">
        <f t="shared" si="4"/>
        <v>0</v>
      </c>
      <c r="N279" s="42"/>
    </row>
    <row r="280" spans="1:14" ht="13.5" thickBot="1">
      <c r="A280" s="28">
        <v>44177</v>
      </c>
      <c r="B280" s="32">
        <v>6</v>
      </c>
      <c r="C280" s="33">
        <v>34235.375</v>
      </c>
      <c r="D280" s="33">
        <v>0</v>
      </c>
      <c r="E280" s="33">
        <v>0</v>
      </c>
      <c r="F280" s="33">
        <v>8.8240678857000002E-2</v>
      </c>
      <c r="G280" s="33">
        <v>0.18824068034700001</v>
      </c>
      <c r="H280" s="33">
        <v>0.10000000149</v>
      </c>
      <c r="I280" s="34">
        <v>3.47564033138694E-5</v>
      </c>
      <c r="J280" s="34">
        <v>1.62925921081612E-5</v>
      </c>
      <c r="K280" s="34">
        <v>3.47564033138694E-5</v>
      </c>
      <c r="L280" s="34">
        <v>1.62925921081612E-5</v>
      </c>
      <c r="M280" s="14">
        <f t="shared" si="4"/>
        <v>0</v>
      </c>
      <c r="N280" s="42"/>
    </row>
    <row r="281" spans="1:14" ht="13.5" thickBot="1">
      <c r="A281" s="28">
        <v>44177</v>
      </c>
      <c r="B281" s="32">
        <v>7</v>
      </c>
      <c r="C281" s="33">
        <v>35904.20703125</v>
      </c>
      <c r="D281" s="33">
        <v>0</v>
      </c>
      <c r="E281" s="33">
        <v>0</v>
      </c>
      <c r="F281" s="33">
        <v>8.8240678857000002E-2</v>
      </c>
      <c r="G281" s="33">
        <v>0.18824068034700001</v>
      </c>
      <c r="H281" s="33">
        <v>0.10000000149</v>
      </c>
      <c r="I281" s="34">
        <v>3.47564033138694E-5</v>
      </c>
      <c r="J281" s="34">
        <v>1.62925921081612E-5</v>
      </c>
      <c r="K281" s="34">
        <v>3.47564033138694E-5</v>
      </c>
      <c r="L281" s="34">
        <v>1.62925921081612E-5</v>
      </c>
      <c r="M281" s="14">
        <f t="shared" si="4"/>
        <v>0</v>
      </c>
      <c r="N281" s="42"/>
    </row>
    <row r="282" spans="1:14" ht="13.5" thickBot="1">
      <c r="A282" s="28">
        <v>44177</v>
      </c>
      <c r="B282" s="32">
        <v>8</v>
      </c>
      <c r="C282" s="33">
        <v>37514.2734375</v>
      </c>
      <c r="D282" s="33">
        <v>51.7</v>
      </c>
      <c r="E282" s="33">
        <v>45.5</v>
      </c>
      <c r="F282" s="33">
        <v>39.872357600717002</v>
      </c>
      <c r="G282" s="33">
        <v>41.035111645721997</v>
      </c>
      <c r="H282" s="33">
        <v>1.162754045005</v>
      </c>
      <c r="I282" s="34">
        <v>1.9691448210000001E-3</v>
      </c>
      <c r="J282" s="34">
        <v>2.1838335300000001E-3</v>
      </c>
      <c r="K282" s="34">
        <v>8.2438854300000001E-4</v>
      </c>
      <c r="L282" s="34">
        <v>1.0390772520000001E-3</v>
      </c>
      <c r="M282" s="14">
        <f t="shared" si="4"/>
        <v>1</v>
      </c>
      <c r="N282" s="42"/>
    </row>
    <row r="283" spans="1:14" ht="13.5" thickBot="1">
      <c r="A283" s="28">
        <v>44177</v>
      </c>
      <c r="B283" s="32">
        <v>9</v>
      </c>
      <c r="C283" s="33">
        <v>38728.83203125</v>
      </c>
      <c r="D283" s="33">
        <v>870.7</v>
      </c>
      <c r="E283" s="33">
        <v>867</v>
      </c>
      <c r="F283" s="33">
        <v>961.830556739234</v>
      </c>
      <c r="G283" s="33">
        <v>965.59962619509099</v>
      </c>
      <c r="H283" s="33">
        <v>3.7690694558570002</v>
      </c>
      <c r="I283" s="34">
        <v>1.7522087554000001E-2</v>
      </c>
      <c r="J283" s="34">
        <v>1.6826173696000001E-2</v>
      </c>
      <c r="K283" s="34">
        <v>1.8205248558000001E-2</v>
      </c>
      <c r="L283" s="34">
        <v>1.75093347E-2</v>
      </c>
      <c r="M283" s="14">
        <f t="shared" si="4"/>
        <v>1</v>
      </c>
      <c r="N283" s="42"/>
    </row>
    <row r="284" spans="1:14" ht="13.5" thickBot="1">
      <c r="A284" s="28">
        <v>44177</v>
      </c>
      <c r="B284" s="32">
        <v>10</v>
      </c>
      <c r="C284" s="33">
        <v>39261.17578125</v>
      </c>
      <c r="D284" s="33">
        <v>2959.6</v>
      </c>
      <c r="E284" s="33">
        <v>2882.3</v>
      </c>
      <c r="F284" s="33">
        <v>2762.2295759478102</v>
      </c>
      <c r="G284" s="33">
        <v>2761.9198991308099</v>
      </c>
      <c r="H284" s="33">
        <v>-0.30967681700100003</v>
      </c>
      <c r="I284" s="34">
        <v>3.6499280071E-2</v>
      </c>
      <c r="J284" s="34">
        <v>3.6442101929E-2</v>
      </c>
      <c r="K284" s="34">
        <v>2.2226754222E-2</v>
      </c>
      <c r="L284" s="34">
        <v>2.216957608E-2</v>
      </c>
      <c r="M284" s="14">
        <f t="shared" si="4"/>
        <v>1</v>
      </c>
      <c r="N284" s="42"/>
    </row>
    <row r="285" spans="1:14" ht="13.5" thickBot="1">
      <c r="A285" s="28">
        <v>44177</v>
      </c>
      <c r="B285" s="32">
        <v>11</v>
      </c>
      <c r="C285" s="33">
        <v>39299.84375</v>
      </c>
      <c r="D285" s="33">
        <v>3502.8</v>
      </c>
      <c r="E285" s="33">
        <v>3416.4</v>
      </c>
      <c r="F285" s="33">
        <v>3533.1237341997298</v>
      </c>
      <c r="G285" s="33">
        <v>3551.6647634881401</v>
      </c>
      <c r="H285" s="33">
        <v>18.541029288404001</v>
      </c>
      <c r="I285" s="34">
        <v>9.0222975420000007E-3</v>
      </c>
      <c r="J285" s="34">
        <v>5.5989169489999999E-3</v>
      </c>
      <c r="K285" s="34">
        <v>2.4975030185999999E-2</v>
      </c>
      <c r="L285" s="34">
        <v>2.1551649592999999E-2</v>
      </c>
      <c r="M285" s="14">
        <f t="shared" si="4"/>
        <v>1</v>
      </c>
      <c r="N285" s="42"/>
    </row>
    <row r="286" spans="1:14" ht="13.5" thickBot="1">
      <c r="A286" s="28">
        <v>44177</v>
      </c>
      <c r="B286" s="32">
        <v>12</v>
      </c>
      <c r="C286" s="33">
        <v>38848.8984375</v>
      </c>
      <c r="D286" s="33">
        <v>3481.6</v>
      </c>
      <c r="E286" s="33">
        <v>3376.3</v>
      </c>
      <c r="F286" s="33">
        <v>3594.3443685340899</v>
      </c>
      <c r="G286" s="33">
        <v>3601.0581813180802</v>
      </c>
      <c r="H286" s="33">
        <v>6.7138127839889998</v>
      </c>
      <c r="I286" s="34">
        <v>2.2056532739E-2</v>
      </c>
      <c r="J286" s="34">
        <v>2.0816907041000001E-2</v>
      </c>
      <c r="K286" s="34">
        <v>4.1498925648999999E-2</v>
      </c>
      <c r="L286" s="34">
        <v>4.0259299950000001E-2</v>
      </c>
      <c r="M286" s="14">
        <f t="shared" si="4"/>
        <v>1</v>
      </c>
      <c r="N286" s="42"/>
    </row>
    <row r="287" spans="1:14" ht="13.5" thickBot="1">
      <c r="A287" s="28">
        <v>44177</v>
      </c>
      <c r="B287" s="32">
        <v>13</v>
      </c>
      <c r="C287" s="33">
        <v>38235.40234375</v>
      </c>
      <c r="D287" s="33">
        <v>3530</v>
      </c>
      <c r="E287" s="33">
        <v>3413.6</v>
      </c>
      <c r="F287" s="33">
        <v>3524.6185640684798</v>
      </c>
      <c r="G287" s="33">
        <v>3533.6622751568798</v>
      </c>
      <c r="H287" s="33">
        <v>9.0437110883990002</v>
      </c>
      <c r="I287" s="34">
        <v>6.7619556000000003E-4</v>
      </c>
      <c r="J287" s="34">
        <v>9.9361815499999996E-4</v>
      </c>
      <c r="K287" s="34">
        <v>2.2168071482999999E-2</v>
      </c>
      <c r="L287" s="34">
        <v>2.0498257767000001E-2</v>
      </c>
      <c r="M287" s="14">
        <f t="shared" si="4"/>
        <v>1</v>
      </c>
      <c r="N287" s="42"/>
    </row>
    <row r="288" spans="1:14" ht="13.5" thickBot="1">
      <c r="A288" s="28">
        <v>44177</v>
      </c>
      <c r="B288" s="32">
        <v>14</v>
      </c>
      <c r="C288" s="33">
        <v>37528.76953125</v>
      </c>
      <c r="D288" s="33">
        <v>3588.1</v>
      </c>
      <c r="E288" s="33">
        <v>3468.6</v>
      </c>
      <c r="F288" s="33">
        <v>3642.77704052216</v>
      </c>
      <c r="G288" s="33">
        <v>3655.53153358296</v>
      </c>
      <c r="H288" s="33">
        <v>12.754493060790001</v>
      </c>
      <c r="I288" s="34">
        <v>1.2450430868E-2</v>
      </c>
      <c r="J288" s="34">
        <v>1.0095465384E-2</v>
      </c>
      <c r="K288" s="34">
        <v>3.4514684929999997E-2</v>
      </c>
      <c r="L288" s="34">
        <v>3.2159719445999997E-2</v>
      </c>
      <c r="M288" s="14">
        <f t="shared" si="4"/>
        <v>1</v>
      </c>
      <c r="N288" s="42"/>
    </row>
    <row r="289" spans="1:14" ht="13.5" thickBot="1">
      <c r="A289" s="28">
        <v>44177</v>
      </c>
      <c r="B289" s="32">
        <v>15</v>
      </c>
      <c r="C289" s="33">
        <v>36990.43359375</v>
      </c>
      <c r="D289" s="33">
        <v>3763.2</v>
      </c>
      <c r="E289" s="33">
        <v>3635.4</v>
      </c>
      <c r="F289" s="33">
        <v>3733.9787629768598</v>
      </c>
      <c r="G289" s="33">
        <v>3765.9079478897702</v>
      </c>
      <c r="H289" s="33">
        <v>31.929184912905999</v>
      </c>
      <c r="I289" s="34">
        <v>4.9999037799999997E-4</v>
      </c>
      <c r="J289" s="34">
        <v>5.3953539550000004E-3</v>
      </c>
      <c r="K289" s="34">
        <v>2.4096740746999998E-2</v>
      </c>
      <c r="L289" s="34">
        <v>1.8201396413E-2</v>
      </c>
      <c r="M289" s="14">
        <f t="shared" si="4"/>
        <v>1</v>
      </c>
      <c r="N289" s="42"/>
    </row>
    <row r="290" spans="1:14" ht="13.5" thickBot="1">
      <c r="A290" s="28">
        <v>44177</v>
      </c>
      <c r="B290" s="32">
        <v>16</v>
      </c>
      <c r="C290" s="33">
        <v>36763.52734375</v>
      </c>
      <c r="D290" s="33">
        <v>3520.4</v>
      </c>
      <c r="E290" s="33">
        <v>3393</v>
      </c>
      <c r="F290" s="33">
        <v>3493.4628312002301</v>
      </c>
      <c r="G290" s="33">
        <v>3513.3095580972699</v>
      </c>
      <c r="H290" s="33">
        <v>19.846726897044</v>
      </c>
      <c r="I290" s="34">
        <v>1.309165787E-3</v>
      </c>
      <c r="J290" s="34">
        <v>4.9736279169999998E-3</v>
      </c>
      <c r="K290" s="34">
        <v>2.2213729338000001E-2</v>
      </c>
      <c r="L290" s="34">
        <v>1.8549267208E-2</v>
      </c>
      <c r="M290" s="14">
        <f t="shared" si="4"/>
        <v>1</v>
      </c>
      <c r="N290" s="42"/>
    </row>
    <row r="291" spans="1:14" ht="13.5" thickBot="1">
      <c r="A291" s="28">
        <v>44177</v>
      </c>
      <c r="B291" s="32">
        <v>17</v>
      </c>
      <c r="C291" s="33">
        <v>37030.63671875</v>
      </c>
      <c r="D291" s="33">
        <v>1847.3</v>
      </c>
      <c r="E291" s="33">
        <v>1802.6</v>
      </c>
      <c r="F291" s="33">
        <v>2088.2637997492502</v>
      </c>
      <c r="G291" s="33">
        <v>2113.9762666018801</v>
      </c>
      <c r="H291" s="33">
        <v>25.712466852626999</v>
      </c>
      <c r="I291" s="34">
        <v>4.9238601662000003E-2</v>
      </c>
      <c r="J291" s="34">
        <v>4.4491100396000002E-2</v>
      </c>
      <c r="K291" s="34">
        <v>5.7491925148E-2</v>
      </c>
      <c r="L291" s="34">
        <v>5.2744423881999999E-2</v>
      </c>
      <c r="M291" s="14">
        <f t="shared" si="4"/>
        <v>1</v>
      </c>
      <c r="N291" s="42"/>
    </row>
    <row r="292" spans="1:14" ht="13.5" thickBot="1">
      <c r="A292" s="28">
        <v>44177</v>
      </c>
      <c r="B292" s="32">
        <v>18</v>
      </c>
      <c r="C292" s="33">
        <v>38887.7109375</v>
      </c>
      <c r="D292" s="33">
        <v>257.3</v>
      </c>
      <c r="E292" s="33">
        <v>249.1</v>
      </c>
      <c r="F292" s="33">
        <v>240.01280236222499</v>
      </c>
      <c r="G292" s="33">
        <v>242.16919813360201</v>
      </c>
      <c r="H292" s="33">
        <v>2.1563957713769999</v>
      </c>
      <c r="I292" s="34">
        <v>2.7937226479999998E-3</v>
      </c>
      <c r="J292" s="34">
        <v>3.1918754870000001E-3</v>
      </c>
      <c r="K292" s="34">
        <v>1.279690152E-3</v>
      </c>
      <c r="L292" s="34">
        <v>1.6778429900000001E-3</v>
      </c>
      <c r="M292" s="14">
        <f t="shared" si="4"/>
        <v>1</v>
      </c>
      <c r="N292" s="42"/>
    </row>
    <row r="293" spans="1:14" ht="13.5" thickBot="1">
      <c r="A293" s="28">
        <v>44177</v>
      </c>
      <c r="B293" s="32">
        <v>19</v>
      </c>
      <c r="C293" s="33">
        <v>40725.26171875</v>
      </c>
      <c r="D293" s="33">
        <v>0</v>
      </c>
      <c r="E293" s="33">
        <v>0</v>
      </c>
      <c r="F293" s="33">
        <v>6.5761706489999997E-3</v>
      </c>
      <c r="G293" s="33">
        <v>0.10674920769100001</v>
      </c>
      <c r="H293" s="33">
        <v>0.100173037041</v>
      </c>
      <c r="I293" s="34">
        <v>1.9709971877961502E-5</v>
      </c>
      <c r="J293" s="34">
        <v>1.2142117151345101E-6</v>
      </c>
      <c r="K293" s="34">
        <v>1.9709971877961502E-5</v>
      </c>
      <c r="L293" s="34">
        <v>1.2142117151345101E-6</v>
      </c>
      <c r="M293" s="14">
        <f t="shared" si="4"/>
        <v>0</v>
      </c>
      <c r="N293" s="42"/>
    </row>
    <row r="294" spans="1:14" ht="13.5" thickBot="1">
      <c r="A294" s="28">
        <v>44177</v>
      </c>
      <c r="B294" s="32">
        <v>20</v>
      </c>
      <c r="C294" s="33">
        <v>40937.76171875</v>
      </c>
      <c r="D294" s="33">
        <v>0</v>
      </c>
      <c r="E294" s="33">
        <v>0</v>
      </c>
      <c r="F294" s="33">
        <v>6.5761706489999997E-3</v>
      </c>
      <c r="G294" s="33">
        <v>0.30657617511899998</v>
      </c>
      <c r="H294" s="33">
        <v>0.30000000447000003</v>
      </c>
      <c r="I294" s="34">
        <v>5.6605645332259301E-5</v>
      </c>
      <c r="J294" s="34">
        <v>1.2142117151345101E-6</v>
      </c>
      <c r="K294" s="34">
        <v>5.6605645332259301E-5</v>
      </c>
      <c r="L294" s="34">
        <v>1.2142117151345101E-6</v>
      </c>
      <c r="M294" s="14">
        <f t="shared" si="4"/>
        <v>0</v>
      </c>
      <c r="N294" s="42"/>
    </row>
    <row r="295" spans="1:14" ht="13.5" thickBot="1">
      <c r="A295" s="28">
        <v>44177</v>
      </c>
      <c r="B295" s="32">
        <v>21</v>
      </c>
      <c r="C295" s="33">
        <v>40880.66015625</v>
      </c>
      <c r="D295" s="33">
        <v>0</v>
      </c>
      <c r="E295" s="33">
        <v>0</v>
      </c>
      <c r="F295" s="33">
        <v>6.5761706489999997E-3</v>
      </c>
      <c r="G295" s="33">
        <v>0.30657617511899998</v>
      </c>
      <c r="H295" s="33">
        <v>0.30000000447000003</v>
      </c>
      <c r="I295" s="34">
        <v>5.6605645332259301E-5</v>
      </c>
      <c r="J295" s="34">
        <v>1.2142117151345101E-6</v>
      </c>
      <c r="K295" s="34">
        <v>5.6605645332259301E-5</v>
      </c>
      <c r="L295" s="34">
        <v>1.2142117151345101E-6</v>
      </c>
      <c r="M295" s="14">
        <f t="shared" si="4"/>
        <v>0</v>
      </c>
      <c r="N295" s="42"/>
    </row>
    <row r="296" spans="1:14" ht="13.5" thickBot="1">
      <c r="A296" s="28">
        <v>44177</v>
      </c>
      <c r="B296" s="32">
        <v>22</v>
      </c>
      <c r="C296" s="33">
        <v>40342.08984375</v>
      </c>
      <c r="D296" s="33">
        <v>0</v>
      </c>
      <c r="E296" s="33">
        <v>0</v>
      </c>
      <c r="F296" s="33">
        <v>1.7117608645000001E-2</v>
      </c>
      <c r="G296" s="33">
        <v>0.31711761311600001</v>
      </c>
      <c r="H296" s="33">
        <v>0.30000000447000003</v>
      </c>
      <c r="I296" s="34">
        <v>5.8551996513344697E-5</v>
      </c>
      <c r="J296" s="34">
        <v>3.16056289621988E-6</v>
      </c>
      <c r="K296" s="34">
        <v>5.8551996513344697E-5</v>
      </c>
      <c r="L296" s="34">
        <v>3.16056289621988E-6</v>
      </c>
      <c r="M296" s="14">
        <f t="shared" si="4"/>
        <v>0</v>
      </c>
      <c r="N296" s="42"/>
    </row>
    <row r="297" spans="1:14" ht="13.5" thickBot="1">
      <c r="A297" s="28">
        <v>44177</v>
      </c>
      <c r="B297" s="32">
        <v>23</v>
      </c>
      <c r="C297" s="33">
        <v>39212.92578125</v>
      </c>
      <c r="D297" s="33">
        <v>0</v>
      </c>
      <c r="E297" s="33">
        <v>0</v>
      </c>
      <c r="F297" s="33">
        <v>6.5761706489999997E-3</v>
      </c>
      <c r="G297" s="33">
        <v>0.30657617511899998</v>
      </c>
      <c r="H297" s="33">
        <v>0.30000000447000003</v>
      </c>
      <c r="I297" s="34">
        <v>5.6605645332259301E-5</v>
      </c>
      <c r="J297" s="34">
        <v>1.2142117151345101E-6</v>
      </c>
      <c r="K297" s="34">
        <v>5.6605645332259301E-5</v>
      </c>
      <c r="L297" s="34">
        <v>1.2142117151345101E-6</v>
      </c>
      <c r="M297" s="14">
        <f t="shared" si="4"/>
        <v>0</v>
      </c>
      <c r="N297" s="42"/>
    </row>
    <row r="298" spans="1:14" ht="13.5" thickBot="1">
      <c r="A298" s="28">
        <v>44177</v>
      </c>
      <c r="B298" s="32">
        <v>24</v>
      </c>
      <c r="C298" s="33">
        <v>37686.42578125</v>
      </c>
      <c r="D298" s="33">
        <v>0</v>
      </c>
      <c r="E298" s="33">
        <v>0</v>
      </c>
      <c r="F298" s="33">
        <v>6.5761706489999997E-3</v>
      </c>
      <c r="G298" s="33">
        <v>0.30657617511899998</v>
      </c>
      <c r="H298" s="33">
        <v>0.30000000447000003</v>
      </c>
      <c r="I298" s="34">
        <v>5.6605645332259301E-5</v>
      </c>
      <c r="J298" s="34">
        <v>1.2142117151345101E-6</v>
      </c>
      <c r="K298" s="34">
        <v>5.6605645332259301E-5</v>
      </c>
      <c r="L298" s="34">
        <v>1.2142117151345101E-6</v>
      </c>
      <c r="M298" s="14">
        <f t="shared" si="4"/>
        <v>0</v>
      </c>
      <c r="N298" s="42"/>
    </row>
    <row r="299" spans="1:14" ht="13.5" thickBot="1">
      <c r="A299" s="28">
        <v>44178</v>
      </c>
      <c r="B299" s="32">
        <v>1</v>
      </c>
      <c r="C299" s="33">
        <v>36237.01953125</v>
      </c>
      <c r="D299" s="33">
        <v>0</v>
      </c>
      <c r="E299" s="33">
        <v>0</v>
      </c>
      <c r="F299" s="33">
        <v>6.5761706489999997E-3</v>
      </c>
      <c r="G299" s="33">
        <v>0.30657617511899998</v>
      </c>
      <c r="H299" s="33">
        <v>0.30000000447000003</v>
      </c>
      <c r="I299" s="34">
        <v>5.6605645332259301E-5</v>
      </c>
      <c r="J299" s="34">
        <v>1.2142117151345101E-6</v>
      </c>
      <c r="K299" s="34">
        <v>5.6605645332259301E-5</v>
      </c>
      <c r="L299" s="34">
        <v>1.2142117151345101E-6</v>
      </c>
      <c r="M299" s="14">
        <f t="shared" si="4"/>
        <v>0</v>
      </c>
      <c r="N299" s="42"/>
    </row>
    <row r="300" spans="1:14" ht="13.5" thickBot="1">
      <c r="A300" s="28">
        <v>44178</v>
      </c>
      <c r="B300" s="32">
        <v>2</v>
      </c>
      <c r="C300" s="33">
        <v>35350.91015625</v>
      </c>
      <c r="D300" s="33">
        <v>0</v>
      </c>
      <c r="E300" s="33">
        <v>0</v>
      </c>
      <c r="F300" s="33">
        <v>6.5761706489999997E-3</v>
      </c>
      <c r="G300" s="33">
        <v>0.28990950820400002</v>
      </c>
      <c r="H300" s="33">
        <v>0.28333333755500001</v>
      </c>
      <c r="I300" s="34">
        <v>5.3528343464641297E-5</v>
      </c>
      <c r="J300" s="34">
        <v>1.2142117151345101E-6</v>
      </c>
      <c r="K300" s="34">
        <v>5.3528343464641297E-5</v>
      </c>
      <c r="L300" s="34">
        <v>1.2142117151345101E-6</v>
      </c>
      <c r="M300" s="14">
        <f t="shared" si="4"/>
        <v>0</v>
      </c>
      <c r="N300" s="42"/>
    </row>
    <row r="301" spans="1:14" ht="13.5" thickBot="1">
      <c r="A301" s="28">
        <v>44178</v>
      </c>
      <c r="B301" s="32">
        <v>3</v>
      </c>
      <c r="C301" s="33">
        <v>34676.63671875</v>
      </c>
      <c r="D301" s="33">
        <v>0</v>
      </c>
      <c r="E301" s="33">
        <v>0</v>
      </c>
      <c r="F301" s="33">
        <v>6.5761706489999997E-3</v>
      </c>
      <c r="G301" s="33">
        <v>0.30657617511899998</v>
      </c>
      <c r="H301" s="33">
        <v>0.30000000447000003</v>
      </c>
      <c r="I301" s="34">
        <v>5.6605645332259301E-5</v>
      </c>
      <c r="J301" s="34">
        <v>1.2142117151345101E-6</v>
      </c>
      <c r="K301" s="34">
        <v>5.6605645332259301E-5</v>
      </c>
      <c r="L301" s="34">
        <v>1.2142117151345101E-6</v>
      </c>
      <c r="M301" s="14">
        <f t="shared" si="4"/>
        <v>0</v>
      </c>
      <c r="N301" s="42"/>
    </row>
    <row r="302" spans="1:14" ht="13.5" thickBot="1">
      <c r="A302" s="28">
        <v>44178</v>
      </c>
      <c r="B302" s="32">
        <v>4</v>
      </c>
      <c r="C302" s="33">
        <v>34277.06640625</v>
      </c>
      <c r="D302" s="33">
        <v>0</v>
      </c>
      <c r="E302" s="33">
        <v>0</v>
      </c>
      <c r="F302" s="33">
        <v>6.5761706489999997E-3</v>
      </c>
      <c r="G302" s="33">
        <v>0.30657617511899998</v>
      </c>
      <c r="H302" s="33">
        <v>0.30000000447000003</v>
      </c>
      <c r="I302" s="34">
        <v>5.6605645332259301E-5</v>
      </c>
      <c r="J302" s="34">
        <v>1.2142117151345101E-6</v>
      </c>
      <c r="K302" s="34">
        <v>5.6605645332259301E-5</v>
      </c>
      <c r="L302" s="34">
        <v>1.2142117151345101E-6</v>
      </c>
      <c r="M302" s="14">
        <f t="shared" si="4"/>
        <v>0</v>
      </c>
      <c r="N302" s="42"/>
    </row>
    <row r="303" spans="1:14" ht="13.5" thickBot="1">
      <c r="A303" s="28">
        <v>44178</v>
      </c>
      <c r="B303" s="32">
        <v>5</v>
      </c>
      <c r="C303" s="33">
        <v>34212.53515625</v>
      </c>
      <c r="D303" s="33">
        <v>0</v>
      </c>
      <c r="E303" s="33">
        <v>0</v>
      </c>
      <c r="F303" s="33">
        <v>1.5007576139999999E-2</v>
      </c>
      <c r="G303" s="33">
        <v>0.11500757763</v>
      </c>
      <c r="H303" s="33">
        <v>0.10000000149</v>
      </c>
      <c r="I303" s="34">
        <v>2.1234781689546398E-5</v>
      </c>
      <c r="J303" s="34">
        <v>2.7709704838381802E-6</v>
      </c>
      <c r="K303" s="34">
        <v>2.1234781689546398E-5</v>
      </c>
      <c r="L303" s="34">
        <v>2.7709704838381802E-6</v>
      </c>
      <c r="M303" s="14">
        <f t="shared" si="4"/>
        <v>0</v>
      </c>
      <c r="N303" s="42"/>
    </row>
    <row r="304" spans="1:14" ht="13.5" thickBot="1">
      <c r="A304" s="28">
        <v>44178</v>
      </c>
      <c r="B304" s="32">
        <v>6</v>
      </c>
      <c r="C304" s="33">
        <v>34718.109375</v>
      </c>
      <c r="D304" s="33">
        <v>0</v>
      </c>
      <c r="E304" s="33">
        <v>0</v>
      </c>
      <c r="F304" s="33">
        <v>1.1344717202999999E-2</v>
      </c>
      <c r="G304" s="33">
        <v>0.11134471869400001</v>
      </c>
      <c r="H304" s="33">
        <v>0.10000000149</v>
      </c>
      <c r="I304" s="34">
        <v>2.05584783408534E-5</v>
      </c>
      <c r="J304" s="34">
        <v>2.0946671351451001E-6</v>
      </c>
      <c r="K304" s="34">
        <v>2.05584783408534E-5</v>
      </c>
      <c r="L304" s="34">
        <v>2.0946671351451001E-6</v>
      </c>
      <c r="M304" s="14">
        <f t="shared" si="4"/>
        <v>0</v>
      </c>
      <c r="N304" s="42"/>
    </row>
    <row r="305" spans="1:14" ht="13.5" thickBot="1">
      <c r="A305" s="28">
        <v>44178</v>
      </c>
      <c r="B305" s="32">
        <v>7</v>
      </c>
      <c r="C305" s="33">
        <v>35621.69140625</v>
      </c>
      <c r="D305" s="33">
        <v>0</v>
      </c>
      <c r="E305" s="33">
        <v>0</v>
      </c>
      <c r="F305" s="33">
        <v>6.5761706489999997E-3</v>
      </c>
      <c r="G305" s="33">
        <v>0.20657617362899999</v>
      </c>
      <c r="H305" s="33">
        <v>0.20000000298000001</v>
      </c>
      <c r="I305" s="34">
        <v>3.8141834126550999E-5</v>
      </c>
      <c r="J305" s="34">
        <v>1.2142117151345101E-6</v>
      </c>
      <c r="K305" s="34">
        <v>3.8141834126550999E-5</v>
      </c>
      <c r="L305" s="34">
        <v>1.2142117151345101E-6</v>
      </c>
      <c r="M305" s="14">
        <f t="shared" si="4"/>
        <v>0</v>
      </c>
      <c r="N305" s="42"/>
    </row>
    <row r="306" spans="1:14" ht="13.5" thickBot="1">
      <c r="A306" s="28">
        <v>44178</v>
      </c>
      <c r="B306" s="32">
        <v>8</v>
      </c>
      <c r="C306" s="33">
        <v>36721.328125</v>
      </c>
      <c r="D306" s="33">
        <v>23.4</v>
      </c>
      <c r="E306" s="33">
        <v>22</v>
      </c>
      <c r="F306" s="33">
        <v>13.469084836081</v>
      </c>
      <c r="G306" s="33">
        <v>13.894149801287</v>
      </c>
      <c r="H306" s="33">
        <v>0.42506496520499998</v>
      </c>
      <c r="I306" s="34">
        <v>1.7551422079999999E-3</v>
      </c>
      <c r="J306" s="34">
        <v>1.8336253989999999E-3</v>
      </c>
      <c r="K306" s="34">
        <v>1.496648855E-3</v>
      </c>
      <c r="L306" s="34">
        <v>1.575132046E-3</v>
      </c>
      <c r="M306" s="14">
        <f t="shared" si="4"/>
        <v>1</v>
      </c>
      <c r="N306" s="42"/>
    </row>
    <row r="307" spans="1:14" ht="13.5" thickBot="1">
      <c r="A307" s="28">
        <v>44178</v>
      </c>
      <c r="B307" s="32">
        <v>9</v>
      </c>
      <c r="C307" s="33">
        <v>38358.046875</v>
      </c>
      <c r="D307" s="33">
        <v>667.6</v>
      </c>
      <c r="E307" s="33">
        <v>660.3</v>
      </c>
      <c r="F307" s="33">
        <v>956.378569488567</v>
      </c>
      <c r="G307" s="33">
        <v>963.89467529556305</v>
      </c>
      <c r="H307" s="33">
        <v>7.5161058069960003</v>
      </c>
      <c r="I307" s="34">
        <v>5.4707288643E-2</v>
      </c>
      <c r="J307" s="34">
        <v>5.3319529078E-2</v>
      </c>
      <c r="K307" s="34">
        <v>5.6055146840999999E-2</v>
      </c>
      <c r="L307" s="34">
        <v>5.4667387275999998E-2</v>
      </c>
      <c r="M307" s="14">
        <f t="shared" si="4"/>
        <v>1</v>
      </c>
      <c r="N307" s="42"/>
    </row>
    <row r="308" spans="1:14" ht="13.5" thickBot="1">
      <c r="A308" s="28">
        <v>44178</v>
      </c>
      <c r="B308" s="32">
        <v>10</v>
      </c>
      <c r="C308" s="33">
        <v>40391.71875</v>
      </c>
      <c r="D308" s="33">
        <v>2677.4</v>
      </c>
      <c r="E308" s="33">
        <v>2672.6</v>
      </c>
      <c r="F308" s="33">
        <v>2052.0984587272901</v>
      </c>
      <c r="G308" s="33">
        <v>2598.4120207809001</v>
      </c>
      <c r="H308" s="33">
        <v>546.31356205360601</v>
      </c>
      <c r="I308" s="34">
        <v>1.4584191139999999E-2</v>
      </c>
      <c r="J308" s="34">
        <v>0.115454494326</v>
      </c>
      <c r="K308" s="34">
        <v>1.3697928216000001E-2</v>
      </c>
      <c r="L308" s="34">
        <v>0.114568231401</v>
      </c>
      <c r="M308" s="14">
        <f t="shared" si="4"/>
        <v>1</v>
      </c>
      <c r="N308" s="42"/>
    </row>
    <row r="309" spans="1:14" ht="13.5" thickBot="1">
      <c r="A309" s="28">
        <v>44178</v>
      </c>
      <c r="B309" s="32">
        <v>11</v>
      </c>
      <c r="C309" s="33">
        <v>41780.234375</v>
      </c>
      <c r="D309" s="33">
        <v>3188.2</v>
      </c>
      <c r="E309" s="33">
        <v>3181.4</v>
      </c>
      <c r="F309" s="33">
        <v>1720.3732778646099</v>
      </c>
      <c r="G309" s="33">
        <v>2565.3884649956099</v>
      </c>
      <c r="H309" s="33">
        <v>845.01518713100199</v>
      </c>
      <c r="I309" s="34">
        <v>0.114994744277</v>
      </c>
      <c r="J309" s="34">
        <v>0.27101675076300002</v>
      </c>
      <c r="K309" s="34">
        <v>0.113739205133</v>
      </c>
      <c r="L309" s="34">
        <v>0.26976121162</v>
      </c>
      <c r="M309" s="14">
        <f t="shared" si="4"/>
        <v>1</v>
      </c>
      <c r="N309" s="42"/>
    </row>
    <row r="310" spans="1:14" ht="13.5" thickBot="1">
      <c r="A310" s="28">
        <v>44178</v>
      </c>
      <c r="B310" s="32">
        <v>12</v>
      </c>
      <c r="C310" s="33">
        <v>42638.61328125</v>
      </c>
      <c r="D310" s="33">
        <v>3090.9</v>
      </c>
      <c r="E310" s="33">
        <v>3084.1</v>
      </c>
      <c r="F310" s="33">
        <v>1752.45168915099</v>
      </c>
      <c r="G310" s="33">
        <v>2531.5929414110001</v>
      </c>
      <c r="H310" s="33">
        <v>779.14125226000203</v>
      </c>
      <c r="I310" s="34">
        <v>0.10326939781900001</v>
      </c>
      <c r="J310" s="34">
        <v>0.247128565518</v>
      </c>
      <c r="K310" s="34">
        <v>0.102013858675</v>
      </c>
      <c r="L310" s="34">
        <v>0.245873026375</v>
      </c>
      <c r="M310" s="14">
        <f t="shared" si="4"/>
        <v>1</v>
      </c>
      <c r="N310" s="42"/>
    </row>
    <row r="311" spans="1:14" ht="13.5" thickBot="1">
      <c r="A311" s="28">
        <v>44178</v>
      </c>
      <c r="B311" s="32">
        <v>13</v>
      </c>
      <c r="C311" s="33">
        <v>43019.78125</v>
      </c>
      <c r="D311" s="33">
        <v>2902.4</v>
      </c>
      <c r="E311" s="33">
        <v>2896.5</v>
      </c>
      <c r="F311" s="33">
        <v>1672.0541246973901</v>
      </c>
      <c r="G311" s="33">
        <v>2488.8831201089602</v>
      </c>
      <c r="H311" s="33">
        <v>816.82899541157406</v>
      </c>
      <c r="I311" s="34">
        <v>7.6350974868999999E-2</v>
      </c>
      <c r="J311" s="34">
        <v>0.22716873620799999</v>
      </c>
      <c r="K311" s="34">
        <v>7.5261610024000003E-2</v>
      </c>
      <c r="L311" s="34">
        <v>0.22607937136299999</v>
      </c>
      <c r="M311" s="14">
        <f t="shared" si="4"/>
        <v>1</v>
      </c>
      <c r="N311" s="42"/>
    </row>
    <row r="312" spans="1:14" ht="13.5" thickBot="1">
      <c r="A312" s="28">
        <v>44178</v>
      </c>
      <c r="B312" s="32">
        <v>14</v>
      </c>
      <c r="C312" s="33">
        <v>42882.73828125</v>
      </c>
      <c r="D312" s="33">
        <v>2859.2</v>
      </c>
      <c r="E312" s="33">
        <v>2853.4</v>
      </c>
      <c r="F312" s="33">
        <v>1523.2524514899201</v>
      </c>
      <c r="G312" s="33">
        <v>2420.3686789164099</v>
      </c>
      <c r="H312" s="33">
        <v>897.11622742649604</v>
      </c>
      <c r="I312" s="34">
        <v>8.1024985428999996E-2</v>
      </c>
      <c r="J312" s="34">
        <v>0.24666682948800001</v>
      </c>
      <c r="K312" s="34">
        <v>7.9954084395E-2</v>
      </c>
      <c r="L312" s="34">
        <v>0.245595928454</v>
      </c>
      <c r="M312" s="14">
        <f t="shared" si="4"/>
        <v>1</v>
      </c>
      <c r="N312" s="42"/>
    </row>
    <row r="313" spans="1:14" ht="13.5" thickBot="1">
      <c r="A313" s="28">
        <v>44178</v>
      </c>
      <c r="B313" s="32">
        <v>15</v>
      </c>
      <c r="C313" s="33">
        <v>42817.81640625</v>
      </c>
      <c r="D313" s="33">
        <v>2908.4</v>
      </c>
      <c r="E313" s="33">
        <v>2902.8</v>
      </c>
      <c r="F313" s="33">
        <v>1301.0277786399699</v>
      </c>
      <c r="G313" s="33">
        <v>2278.6181456455201</v>
      </c>
      <c r="H313" s="33">
        <v>977.59036700555498</v>
      </c>
      <c r="I313" s="34">
        <v>0.116281730863</v>
      </c>
      <c r="J313" s="34">
        <v>0.29678216790200002</v>
      </c>
      <c r="K313" s="34">
        <v>0.11524775745</v>
      </c>
      <c r="L313" s="34">
        <v>0.29574819449</v>
      </c>
      <c r="M313" s="14">
        <f t="shared" si="4"/>
        <v>1</v>
      </c>
      <c r="N313" s="42"/>
    </row>
    <row r="314" spans="1:14" ht="13.5" thickBot="1">
      <c r="A314" s="28">
        <v>44178</v>
      </c>
      <c r="B314" s="32">
        <v>16</v>
      </c>
      <c r="C314" s="33">
        <v>42894.53125</v>
      </c>
      <c r="D314" s="33">
        <v>2615.4</v>
      </c>
      <c r="E314" s="33">
        <v>2610.8000000000002</v>
      </c>
      <c r="F314" s="33">
        <v>1018.22071991668</v>
      </c>
      <c r="G314" s="33">
        <v>1863.38791766858</v>
      </c>
      <c r="H314" s="33">
        <v>845.16719775190802</v>
      </c>
      <c r="I314" s="34">
        <v>0.13885008905599999</v>
      </c>
      <c r="J314" s="34">
        <v>0.29490016249599998</v>
      </c>
      <c r="K314" s="34">
        <v>0.138000753753</v>
      </c>
      <c r="L314" s="34">
        <v>0.294050827194</v>
      </c>
      <c r="M314" s="14">
        <f t="shared" si="4"/>
        <v>1</v>
      </c>
      <c r="N314" s="42"/>
    </row>
    <row r="315" spans="1:14" ht="13.5" thickBot="1">
      <c r="A315" s="28">
        <v>44178</v>
      </c>
      <c r="B315" s="32">
        <v>17</v>
      </c>
      <c r="C315" s="33">
        <v>43329.25390625</v>
      </c>
      <c r="D315" s="33">
        <v>1476.5</v>
      </c>
      <c r="E315" s="33">
        <v>1474.5</v>
      </c>
      <c r="F315" s="33">
        <v>881.239085595598</v>
      </c>
      <c r="G315" s="33">
        <v>1129.92451001569</v>
      </c>
      <c r="H315" s="33">
        <v>248.68542442008899</v>
      </c>
      <c r="I315" s="34">
        <v>6.3991043201999998E-2</v>
      </c>
      <c r="J315" s="34">
        <v>0.10990784977900001</v>
      </c>
      <c r="K315" s="34">
        <v>6.3621766982999997E-2</v>
      </c>
      <c r="L315" s="34">
        <v>0.10953857356</v>
      </c>
      <c r="M315" s="14">
        <f t="shared" si="4"/>
        <v>1</v>
      </c>
      <c r="N315" s="42"/>
    </row>
    <row r="316" spans="1:14" ht="13.5" thickBot="1">
      <c r="A316" s="28">
        <v>44178</v>
      </c>
      <c r="B316" s="32">
        <v>18</v>
      </c>
      <c r="C316" s="33">
        <v>45313.91796875</v>
      </c>
      <c r="D316" s="33">
        <v>208.5</v>
      </c>
      <c r="E316" s="33">
        <v>201.9</v>
      </c>
      <c r="F316" s="33">
        <v>83.707773042433004</v>
      </c>
      <c r="G316" s="33">
        <v>136.889124392577</v>
      </c>
      <c r="H316" s="33">
        <v>53.181351350143999</v>
      </c>
      <c r="I316" s="34">
        <v>1.3222096677E-2</v>
      </c>
      <c r="J316" s="34">
        <v>2.3041400840999999E-2</v>
      </c>
      <c r="K316" s="34">
        <v>1.2003485156000001E-2</v>
      </c>
      <c r="L316" s="34">
        <v>2.1822789320000001E-2</v>
      </c>
      <c r="M316" s="14">
        <f t="shared" si="4"/>
        <v>1</v>
      </c>
      <c r="N316" s="42"/>
    </row>
    <row r="317" spans="1:14" ht="13.5" thickBot="1">
      <c r="A317" s="28">
        <v>44178</v>
      </c>
      <c r="B317" s="32">
        <v>19</v>
      </c>
      <c r="C317" s="33">
        <v>47032.8203125</v>
      </c>
      <c r="D317" s="33">
        <v>0</v>
      </c>
      <c r="E317" s="33">
        <v>0</v>
      </c>
      <c r="F317" s="33">
        <v>0.164042692135</v>
      </c>
      <c r="G317" s="33">
        <v>1.5182250387509999</v>
      </c>
      <c r="H317" s="33">
        <v>1.3541823466159999</v>
      </c>
      <c r="I317" s="34">
        <v>2.8032220000000002E-4</v>
      </c>
      <c r="J317" s="34">
        <v>3.02885325213826E-5</v>
      </c>
      <c r="K317" s="34">
        <v>2.8032220000000002E-4</v>
      </c>
      <c r="L317" s="34">
        <v>3.02885325213826E-5</v>
      </c>
      <c r="M317" s="14">
        <f t="shared" si="4"/>
        <v>0</v>
      </c>
      <c r="N317" s="42"/>
    </row>
    <row r="318" spans="1:14" ht="13.5" thickBot="1">
      <c r="A318" s="28">
        <v>44178</v>
      </c>
      <c r="B318" s="32">
        <v>20</v>
      </c>
      <c r="C318" s="33">
        <v>47167.921875</v>
      </c>
      <c r="D318" s="33">
        <v>0</v>
      </c>
      <c r="E318" s="33">
        <v>0</v>
      </c>
      <c r="F318" s="33">
        <v>0.175763925662</v>
      </c>
      <c r="G318" s="33">
        <v>4.2887828808529997</v>
      </c>
      <c r="H318" s="33">
        <v>4.1130189551900003</v>
      </c>
      <c r="I318" s="34">
        <v>7.9187276199999999E-4</v>
      </c>
      <c r="J318" s="34">
        <v>3.2452718918514299E-5</v>
      </c>
      <c r="K318" s="34">
        <v>7.9187276199999999E-4</v>
      </c>
      <c r="L318" s="34">
        <v>3.2452718918514299E-5</v>
      </c>
      <c r="M318" s="14">
        <f t="shared" si="4"/>
        <v>0</v>
      </c>
      <c r="N318" s="42"/>
    </row>
    <row r="319" spans="1:14" ht="13.5" thickBot="1">
      <c r="A319" s="28">
        <v>44178</v>
      </c>
      <c r="B319" s="32">
        <v>21</v>
      </c>
      <c r="C319" s="33">
        <v>47031.98828125</v>
      </c>
      <c r="D319" s="33">
        <v>0</v>
      </c>
      <c r="E319" s="33">
        <v>0</v>
      </c>
      <c r="F319" s="33">
        <v>0.164042692135</v>
      </c>
      <c r="G319" s="33">
        <v>1.4414921615030001</v>
      </c>
      <c r="H319" s="33">
        <v>1.277449469367</v>
      </c>
      <c r="I319" s="34">
        <v>2.6615438700000003E-4</v>
      </c>
      <c r="J319" s="34">
        <v>3.02885325213826E-5</v>
      </c>
      <c r="K319" s="34">
        <v>2.6615438700000003E-4</v>
      </c>
      <c r="L319" s="34">
        <v>3.02885325213826E-5</v>
      </c>
      <c r="M319" s="14">
        <f t="shared" si="4"/>
        <v>0</v>
      </c>
      <c r="N319" s="42"/>
    </row>
    <row r="320" spans="1:14" ht="13.5" thickBot="1">
      <c r="A320" s="28">
        <v>44178</v>
      </c>
      <c r="B320" s="32">
        <v>22</v>
      </c>
      <c r="C320" s="33">
        <v>46098.36328125</v>
      </c>
      <c r="D320" s="33">
        <v>0</v>
      </c>
      <c r="E320" s="33">
        <v>0</v>
      </c>
      <c r="F320" s="33">
        <v>0.164042692135</v>
      </c>
      <c r="G320" s="33">
        <v>0.36404269511600001</v>
      </c>
      <c r="H320" s="33">
        <v>0.20000000298000001</v>
      </c>
      <c r="I320" s="34">
        <v>6.7216154932799095E-5</v>
      </c>
      <c r="J320" s="34">
        <v>3.02885325213826E-5</v>
      </c>
      <c r="K320" s="34">
        <v>6.7216154932799095E-5</v>
      </c>
      <c r="L320" s="34">
        <v>3.02885325213826E-5</v>
      </c>
      <c r="M320" s="14">
        <f t="shared" si="4"/>
        <v>0</v>
      </c>
      <c r="N320" s="42"/>
    </row>
    <row r="321" spans="1:14" ht="13.5" thickBot="1">
      <c r="A321" s="28">
        <v>44178</v>
      </c>
      <c r="B321" s="32">
        <v>23</v>
      </c>
      <c r="C321" s="33">
        <v>44231.33984375</v>
      </c>
      <c r="D321" s="33">
        <v>0</v>
      </c>
      <c r="E321" s="33">
        <v>0</v>
      </c>
      <c r="F321" s="33">
        <v>0.164042692135</v>
      </c>
      <c r="G321" s="33">
        <v>0.36404269511600001</v>
      </c>
      <c r="H321" s="33">
        <v>0.20000000298000001</v>
      </c>
      <c r="I321" s="34">
        <v>6.7216154932799095E-5</v>
      </c>
      <c r="J321" s="34">
        <v>3.02885325213826E-5</v>
      </c>
      <c r="K321" s="34">
        <v>6.7216154932799095E-5</v>
      </c>
      <c r="L321" s="34">
        <v>3.02885325213826E-5</v>
      </c>
      <c r="M321" s="14">
        <f t="shared" si="4"/>
        <v>0</v>
      </c>
      <c r="N321" s="42"/>
    </row>
    <row r="322" spans="1:14" ht="13.5" thickBot="1">
      <c r="A322" s="28">
        <v>44178</v>
      </c>
      <c r="B322" s="32">
        <v>24</v>
      </c>
      <c r="C322" s="33">
        <v>42373.2265625</v>
      </c>
      <c r="D322" s="33">
        <v>0</v>
      </c>
      <c r="E322" s="33">
        <v>0</v>
      </c>
      <c r="F322" s="33">
        <v>0.164042692135</v>
      </c>
      <c r="G322" s="33">
        <v>0.36404269511600001</v>
      </c>
      <c r="H322" s="33">
        <v>0.20000000298000001</v>
      </c>
      <c r="I322" s="34">
        <v>6.7216154932799095E-5</v>
      </c>
      <c r="J322" s="34">
        <v>3.02885325213826E-5</v>
      </c>
      <c r="K322" s="34">
        <v>6.7216154932799095E-5</v>
      </c>
      <c r="L322" s="34">
        <v>3.02885325213826E-5</v>
      </c>
      <c r="M322" s="14">
        <f t="shared" si="4"/>
        <v>0</v>
      </c>
      <c r="N322" s="42"/>
    </row>
    <row r="323" spans="1:14" ht="13.5" thickBot="1">
      <c r="A323" s="28">
        <v>44179</v>
      </c>
      <c r="B323" s="32">
        <v>1</v>
      </c>
      <c r="C323" s="33">
        <v>41052.23828125</v>
      </c>
      <c r="D323" s="33">
        <v>0</v>
      </c>
      <c r="E323" s="33">
        <v>0</v>
      </c>
      <c r="F323" s="33">
        <v>0.164042692135</v>
      </c>
      <c r="G323" s="33">
        <v>0.36404269511600001</v>
      </c>
      <c r="H323" s="33">
        <v>0.20000000298000001</v>
      </c>
      <c r="I323" s="34">
        <v>6.7216154932799095E-5</v>
      </c>
      <c r="J323" s="34">
        <v>3.02885325213826E-5</v>
      </c>
      <c r="K323" s="34">
        <v>6.7216154932799095E-5</v>
      </c>
      <c r="L323" s="34">
        <v>3.02885325213826E-5</v>
      </c>
      <c r="M323" s="14">
        <f t="shared" si="4"/>
        <v>0</v>
      </c>
      <c r="N323" s="42"/>
    </row>
    <row r="324" spans="1:14" ht="13.5" thickBot="1">
      <c r="A324" s="28">
        <v>44179</v>
      </c>
      <c r="B324" s="32">
        <v>2</v>
      </c>
      <c r="C324" s="33">
        <v>40445.66796875</v>
      </c>
      <c r="D324" s="33">
        <v>0</v>
      </c>
      <c r="E324" s="33">
        <v>0</v>
      </c>
      <c r="F324" s="33">
        <v>0.164042692135</v>
      </c>
      <c r="G324" s="33">
        <v>0.36404269511600001</v>
      </c>
      <c r="H324" s="33">
        <v>0.20000000298000001</v>
      </c>
      <c r="I324" s="34">
        <v>6.7216154932799095E-5</v>
      </c>
      <c r="J324" s="34">
        <v>3.02885325213826E-5</v>
      </c>
      <c r="K324" s="34">
        <v>6.7216154932799095E-5</v>
      </c>
      <c r="L324" s="34">
        <v>3.02885325213826E-5</v>
      </c>
      <c r="M324" s="14">
        <f t="shared" si="4"/>
        <v>0</v>
      </c>
      <c r="N324" s="42"/>
    </row>
    <row r="325" spans="1:14" ht="13.5" thickBot="1">
      <c r="A325" s="28">
        <v>44179</v>
      </c>
      <c r="B325" s="32">
        <v>3</v>
      </c>
      <c r="C325" s="33">
        <v>40329.671875</v>
      </c>
      <c r="D325" s="33">
        <v>0</v>
      </c>
      <c r="E325" s="33">
        <v>0</v>
      </c>
      <c r="F325" s="33">
        <v>0.164042692135</v>
      </c>
      <c r="G325" s="33">
        <v>0.36404269511600001</v>
      </c>
      <c r="H325" s="33">
        <v>0.20000000298000001</v>
      </c>
      <c r="I325" s="34">
        <v>6.7216154932799095E-5</v>
      </c>
      <c r="J325" s="34">
        <v>3.02885325213826E-5</v>
      </c>
      <c r="K325" s="34">
        <v>6.7216154932799095E-5</v>
      </c>
      <c r="L325" s="34">
        <v>3.02885325213826E-5</v>
      </c>
      <c r="M325" s="14">
        <f t="shared" si="4"/>
        <v>0</v>
      </c>
      <c r="N325" s="42"/>
    </row>
    <row r="326" spans="1:14" ht="13.5" thickBot="1">
      <c r="A326" s="28">
        <v>44179</v>
      </c>
      <c r="B326" s="32">
        <v>4</v>
      </c>
      <c r="C326" s="33">
        <v>40743.63671875</v>
      </c>
      <c r="D326" s="33">
        <v>0</v>
      </c>
      <c r="E326" s="33">
        <v>0</v>
      </c>
      <c r="F326" s="33">
        <v>0.164042692135</v>
      </c>
      <c r="G326" s="33">
        <v>0.36404269511600001</v>
      </c>
      <c r="H326" s="33">
        <v>0.20000000298000001</v>
      </c>
      <c r="I326" s="34">
        <v>6.7216154932799095E-5</v>
      </c>
      <c r="J326" s="34">
        <v>3.02885325213826E-5</v>
      </c>
      <c r="K326" s="34">
        <v>6.7216154932799095E-5</v>
      </c>
      <c r="L326" s="34">
        <v>3.02885325213826E-5</v>
      </c>
      <c r="M326" s="14">
        <f t="shared" si="4"/>
        <v>0</v>
      </c>
      <c r="N326" s="42"/>
    </row>
    <row r="327" spans="1:14" ht="13.5" thickBot="1">
      <c r="A327" s="28">
        <v>44179</v>
      </c>
      <c r="B327" s="32">
        <v>5</v>
      </c>
      <c r="C327" s="33">
        <v>42022.40625</v>
      </c>
      <c r="D327" s="33">
        <v>0</v>
      </c>
      <c r="E327" s="33">
        <v>0</v>
      </c>
      <c r="F327" s="33">
        <v>0.164042692135</v>
      </c>
      <c r="G327" s="33">
        <v>0.48070936352100002</v>
      </c>
      <c r="H327" s="33">
        <v>0.31666667138499999</v>
      </c>
      <c r="I327" s="34">
        <v>8.8757268006125394E-5</v>
      </c>
      <c r="J327" s="34">
        <v>3.02885325213826E-5</v>
      </c>
      <c r="K327" s="34">
        <v>8.8757268006125394E-5</v>
      </c>
      <c r="L327" s="34">
        <v>3.02885325213826E-5</v>
      </c>
      <c r="M327" s="14">
        <f t="shared" si="4"/>
        <v>0</v>
      </c>
      <c r="N327" s="42"/>
    </row>
    <row r="328" spans="1:14" ht="13.5" thickBot="1">
      <c r="A328" s="28">
        <v>44179</v>
      </c>
      <c r="B328" s="32">
        <v>6</v>
      </c>
      <c r="C328" s="33">
        <v>44746.125</v>
      </c>
      <c r="D328" s="33">
        <v>0</v>
      </c>
      <c r="E328" s="33">
        <v>0</v>
      </c>
      <c r="F328" s="33">
        <v>0.164042692135</v>
      </c>
      <c r="G328" s="33">
        <v>0.56404269809600005</v>
      </c>
      <c r="H328" s="33">
        <v>0.40000000596000002</v>
      </c>
      <c r="I328" s="34">
        <v>1.0414377699999999E-4</v>
      </c>
      <c r="J328" s="34">
        <v>3.02885325213826E-5</v>
      </c>
      <c r="K328" s="34">
        <v>1.0414377699999999E-4</v>
      </c>
      <c r="L328" s="34">
        <v>3.02885325213826E-5</v>
      </c>
      <c r="M328" s="14">
        <f t="shared" si="4"/>
        <v>0</v>
      </c>
      <c r="N328" s="42"/>
    </row>
    <row r="329" spans="1:14" ht="13.5" thickBot="1">
      <c r="A329" s="28">
        <v>44179</v>
      </c>
      <c r="B329" s="32">
        <v>7</v>
      </c>
      <c r="C329" s="33">
        <v>48642.36328125</v>
      </c>
      <c r="D329" s="33">
        <v>0</v>
      </c>
      <c r="E329" s="33">
        <v>0</v>
      </c>
      <c r="F329" s="33">
        <v>0.164042692135</v>
      </c>
      <c r="G329" s="33">
        <v>0.56404269809600005</v>
      </c>
      <c r="H329" s="33">
        <v>0.40000000596000002</v>
      </c>
      <c r="I329" s="34">
        <v>1.0414377699999999E-4</v>
      </c>
      <c r="J329" s="34">
        <v>3.02885325213826E-5</v>
      </c>
      <c r="K329" s="34">
        <v>1.0414377699999999E-4</v>
      </c>
      <c r="L329" s="34">
        <v>3.02885325213826E-5</v>
      </c>
      <c r="M329" s="14">
        <f t="shared" si="4"/>
        <v>0</v>
      </c>
      <c r="N329" s="42"/>
    </row>
    <row r="330" spans="1:14" ht="13.5" thickBot="1">
      <c r="A330" s="28">
        <v>44179</v>
      </c>
      <c r="B330" s="32">
        <v>8</v>
      </c>
      <c r="C330" s="33">
        <v>51101.01171875</v>
      </c>
      <c r="D330" s="33">
        <v>47.9</v>
      </c>
      <c r="E330" s="33">
        <v>41.9</v>
      </c>
      <c r="F330" s="33">
        <v>25.235909275114999</v>
      </c>
      <c r="G330" s="33">
        <v>29.113693543059</v>
      </c>
      <c r="H330" s="33">
        <v>3.877784267944</v>
      </c>
      <c r="I330" s="34">
        <v>3.4686681049999999E-3</v>
      </c>
      <c r="J330" s="34">
        <v>4.1846548600000004E-3</v>
      </c>
      <c r="K330" s="34">
        <v>2.3608394489999999E-3</v>
      </c>
      <c r="L330" s="34">
        <v>3.076826204E-3</v>
      </c>
      <c r="M330" s="14">
        <f t="shared" si="4"/>
        <v>1</v>
      </c>
      <c r="N330" s="42"/>
    </row>
    <row r="331" spans="1:14" ht="13.5" thickBot="1">
      <c r="A331" s="28">
        <v>44179</v>
      </c>
      <c r="B331" s="32">
        <v>9</v>
      </c>
      <c r="C331" s="33">
        <v>51009.0234375</v>
      </c>
      <c r="D331" s="33">
        <v>951.3</v>
      </c>
      <c r="E331" s="33">
        <v>923</v>
      </c>
      <c r="F331" s="33">
        <v>1272.1000214365899</v>
      </c>
      <c r="G331" s="33">
        <v>1357.3811782897501</v>
      </c>
      <c r="H331" s="33">
        <v>85.281156853157995</v>
      </c>
      <c r="I331" s="34">
        <v>7.4978060984000006E-2</v>
      </c>
      <c r="J331" s="34">
        <v>5.9231909423000002E-2</v>
      </c>
      <c r="K331" s="34">
        <v>8.0203319477000004E-2</v>
      </c>
      <c r="L331" s="34">
        <v>6.4457167915999994E-2</v>
      </c>
      <c r="M331" s="14">
        <f t="shared" si="4"/>
        <v>1</v>
      </c>
      <c r="N331" s="42"/>
    </row>
    <row r="332" spans="1:14" ht="13.5" thickBot="1">
      <c r="A332" s="28">
        <v>44179</v>
      </c>
      <c r="B332" s="32">
        <v>10</v>
      </c>
      <c r="C332" s="33">
        <v>49785.23046875</v>
      </c>
      <c r="D332" s="33">
        <v>3289.2</v>
      </c>
      <c r="E332" s="33">
        <v>3171.6</v>
      </c>
      <c r="F332" s="33">
        <v>3044.23659338371</v>
      </c>
      <c r="G332" s="33">
        <v>3229.72867018121</v>
      </c>
      <c r="H332" s="33">
        <v>185.492076797506</v>
      </c>
      <c r="I332" s="34">
        <v>1.0980673894999999E-2</v>
      </c>
      <c r="J332" s="34">
        <v>4.5229580245999997E-2</v>
      </c>
      <c r="K332" s="34">
        <v>1.0732767758E-2</v>
      </c>
      <c r="L332" s="34">
        <v>2.3516138592E-2</v>
      </c>
      <c r="M332" s="14">
        <f t="shared" ref="M332:M395" si="5">IF(F332&gt;5,1,0)</f>
        <v>1</v>
      </c>
      <c r="N332" s="42"/>
    </row>
    <row r="333" spans="1:14" ht="13.5" thickBot="1">
      <c r="A333" s="28">
        <v>44179</v>
      </c>
      <c r="B333" s="32">
        <v>11</v>
      </c>
      <c r="C333" s="33">
        <v>48390.11328125</v>
      </c>
      <c r="D333" s="33">
        <v>3966.3</v>
      </c>
      <c r="E333" s="33">
        <v>3761.7</v>
      </c>
      <c r="F333" s="33">
        <v>3279.2161974553901</v>
      </c>
      <c r="G333" s="33">
        <v>3449.9219023167402</v>
      </c>
      <c r="H333" s="33">
        <v>170.70570486135401</v>
      </c>
      <c r="I333" s="34">
        <v>9.5343075643E-2</v>
      </c>
      <c r="J333" s="34">
        <v>0.12686185423599999</v>
      </c>
      <c r="K333" s="34">
        <v>5.7566118478999999E-2</v>
      </c>
      <c r="L333" s="34">
        <v>8.9084897071999999E-2</v>
      </c>
      <c r="M333" s="14">
        <f t="shared" si="5"/>
        <v>1</v>
      </c>
      <c r="N333" s="42"/>
    </row>
    <row r="334" spans="1:14" ht="13.5" thickBot="1">
      <c r="A334" s="28">
        <v>44179</v>
      </c>
      <c r="B334" s="32">
        <v>12</v>
      </c>
      <c r="C334" s="33">
        <v>46808.0390625</v>
      </c>
      <c r="D334" s="33">
        <v>3889.8</v>
      </c>
      <c r="E334" s="33">
        <v>3692.9</v>
      </c>
      <c r="F334" s="33">
        <v>3200.7435346286402</v>
      </c>
      <c r="G334" s="33">
        <v>3375.0844287745299</v>
      </c>
      <c r="H334" s="33">
        <v>174.34089414589101</v>
      </c>
      <c r="I334" s="34">
        <v>9.5036109901000004E-2</v>
      </c>
      <c r="J334" s="34">
        <v>0.12722608297099999</v>
      </c>
      <c r="K334" s="34">
        <v>5.8680866179000001E-2</v>
      </c>
      <c r="L334" s="34">
        <v>9.0870839248000004E-2</v>
      </c>
      <c r="M334" s="14">
        <f t="shared" si="5"/>
        <v>1</v>
      </c>
      <c r="N334" s="42"/>
    </row>
    <row r="335" spans="1:14" ht="13.5" thickBot="1">
      <c r="A335" s="28">
        <v>44179</v>
      </c>
      <c r="B335" s="32">
        <v>13</v>
      </c>
      <c r="C335" s="33">
        <v>45123.23828125</v>
      </c>
      <c r="D335" s="33">
        <v>3844.1</v>
      </c>
      <c r="E335" s="33">
        <v>3652.4</v>
      </c>
      <c r="F335" s="33">
        <v>3179.5210932784298</v>
      </c>
      <c r="G335" s="33">
        <v>3371.5486920524399</v>
      </c>
      <c r="H335" s="33">
        <v>192.02759877400899</v>
      </c>
      <c r="I335" s="34">
        <v>8.7250980049000004E-2</v>
      </c>
      <c r="J335" s="34">
        <v>0.12270659282099999</v>
      </c>
      <c r="K335" s="34">
        <v>5.1855854494999999E-2</v>
      </c>
      <c r="L335" s="34">
        <v>8.7311467266999995E-2</v>
      </c>
      <c r="M335" s="14">
        <f t="shared" si="5"/>
        <v>1</v>
      </c>
      <c r="N335" s="42"/>
    </row>
    <row r="336" spans="1:14" ht="13.5" thickBot="1">
      <c r="A336" s="28">
        <v>44179</v>
      </c>
      <c r="B336" s="32">
        <v>14</v>
      </c>
      <c r="C336" s="33">
        <v>43517.9765625</v>
      </c>
      <c r="D336" s="33">
        <v>3869.9</v>
      </c>
      <c r="E336" s="33">
        <v>3677.9</v>
      </c>
      <c r="F336" s="33">
        <v>3103.3605702575001</v>
      </c>
      <c r="G336" s="33">
        <v>3517.9969036723301</v>
      </c>
      <c r="H336" s="33">
        <v>414.63633341482102</v>
      </c>
      <c r="I336" s="34">
        <v>6.4974722363999995E-2</v>
      </c>
      <c r="J336" s="34">
        <v>0.14153239101500001</v>
      </c>
      <c r="K336" s="34">
        <v>2.9524205378000001E-2</v>
      </c>
      <c r="L336" s="34">
        <v>0.106081874029</v>
      </c>
      <c r="M336" s="14">
        <f t="shared" si="5"/>
        <v>1</v>
      </c>
      <c r="N336" s="42"/>
    </row>
    <row r="337" spans="1:14" ht="13.5" thickBot="1">
      <c r="A337" s="28">
        <v>44179</v>
      </c>
      <c r="B337" s="32">
        <v>15</v>
      </c>
      <c r="C337" s="33">
        <v>42288.67578125</v>
      </c>
      <c r="D337" s="33">
        <v>4047</v>
      </c>
      <c r="E337" s="33">
        <v>3837.4</v>
      </c>
      <c r="F337" s="33">
        <v>3061.9120504419702</v>
      </c>
      <c r="G337" s="33">
        <v>3703.2636916209399</v>
      </c>
      <c r="H337" s="33">
        <v>641.35164117897102</v>
      </c>
      <c r="I337" s="34">
        <v>6.3466822078000001E-2</v>
      </c>
      <c r="J337" s="34">
        <v>0.18188477650599999</v>
      </c>
      <c r="K337" s="34">
        <v>2.4766674368000001E-2</v>
      </c>
      <c r="L337" s="34">
        <v>0.14318462879499999</v>
      </c>
      <c r="M337" s="14">
        <f t="shared" si="5"/>
        <v>1</v>
      </c>
      <c r="N337" s="42"/>
    </row>
    <row r="338" spans="1:14" ht="13.5" thickBot="1">
      <c r="A338" s="28">
        <v>44179</v>
      </c>
      <c r="B338" s="32">
        <v>16</v>
      </c>
      <c r="C338" s="33">
        <v>41640.35546875</v>
      </c>
      <c r="D338" s="33">
        <v>3831.4</v>
      </c>
      <c r="E338" s="33">
        <v>3625.5</v>
      </c>
      <c r="F338" s="33">
        <v>2886.5731712185702</v>
      </c>
      <c r="G338" s="33">
        <v>3630.7297293637998</v>
      </c>
      <c r="H338" s="33">
        <v>744.15655814523495</v>
      </c>
      <c r="I338" s="34">
        <v>3.7051379363999999E-2</v>
      </c>
      <c r="J338" s="34">
        <v>0.17445103928700001</v>
      </c>
      <c r="K338" s="34">
        <v>9.6560734099999999E-4</v>
      </c>
      <c r="L338" s="34">
        <v>0.136434052581</v>
      </c>
      <c r="M338" s="14">
        <f t="shared" si="5"/>
        <v>1</v>
      </c>
      <c r="N338" s="42"/>
    </row>
    <row r="339" spans="1:14" ht="13.5" thickBot="1">
      <c r="A339" s="28">
        <v>44179</v>
      </c>
      <c r="B339" s="32">
        <v>17</v>
      </c>
      <c r="C339" s="33">
        <v>42352.36328125</v>
      </c>
      <c r="D339" s="33">
        <v>2028.8</v>
      </c>
      <c r="E339" s="33">
        <v>1910.5</v>
      </c>
      <c r="F339" s="33">
        <v>1823.94273390233</v>
      </c>
      <c r="G339" s="33">
        <v>2352.4640134112901</v>
      </c>
      <c r="H339" s="33">
        <v>528.52127950895999</v>
      </c>
      <c r="I339" s="34">
        <v>5.9760711485999998E-2</v>
      </c>
      <c r="J339" s="34">
        <v>3.7824458289000003E-2</v>
      </c>
      <c r="K339" s="34">
        <v>8.1603399817000002E-2</v>
      </c>
      <c r="L339" s="34">
        <v>1.5981769957999999E-2</v>
      </c>
      <c r="M339" s="14">
        <f t="shared" si="5"/>
        <v>1</v>
      </c>
      <c r="N339" s="42"/>
    </row>
    <row r="340" spans="1:14" ht="13.5" thickBot="1">
      <c r="A340" s="28">
        <v>44179</v>
      </c>
      <c r="B340" s="32">
        <v>18</v>
      </c>
      <c r="C340" s="33">
        <v>45346.51953125</v>
      </c>
      <c r="D340" s="33">
        <v>278.7</v>
      </c>
      <c r="E340" s="33">
        <v>263.10000000000002</v>
      </c>
      <c r="F340" s="33">
        <v>205.650828459259</v>
      </c>
      <c r="G340" s="33">
        <v>242.525285586298</v>
      </c>
      <c r="H340" s="33">
        <v>36.874457127037999</v>
      </c>
      <c r="I340" s="34">
        <v>6.6792308740000004E-3</v>
      </c>
      <c r="J340" s="34">
        <v>1.3487660919E-2</v>
      </c>
      <c r="K340" s="34">
        <v>3.7988763679999999E-3</v>
      </c>
      <c r="L340" s="34">
        <v>1.0607306414E-2</v>
      </c>
      <c r="M340" s="14">
        <f t="shared" si="5"/>
        <v>1</v>
      </c>
      <c r="N340" s="42"/>
    </row>
    <row r="341" spans="1:14" ht="13.5" thickBot="1">
      <c r="A341" s="28">
        <v>44179</v>
      </c>
      <c r="B341" s="32">
        <v>19</v>
      </c>
      <c r="C341" s="33">
        <v>48398.234375</v>
      </c>
      <c r="D341" s="33">
        <v>0</v>
      </c>
      <c r="E341" s="33">
        <v>0</v>
      </c>
      <c r="F341" s="33">
        <v>0.29353742810599998</v>
      </c>
      <c r="G341" s="33">
        <v>0.69359508739999998</v>
      </c>
      <c r="H341" s="33">
        <v>0.40005765929300002</v>
      </c>
      <c r="I341" s="34">
        <v>1.2806408500000001E-4</v>
      </c>
      <c r="J341" s="34">
        <v>5.4198195736133998E-5</v>
      </c>
      <c r="K341" s="34">
        <v>1.2806408500000001E-4</v>
      </c>
      <c r="L341" s="34">
        <v>5.4198195736133998E-5</v>
      </c>
      <c r="M341" s="14">
        <f t="shared" si="5"/>
        <v>0</v>
      </c>
      <c r="N341" s="42"/>
    </row>
    <row r="342" spans="1:14" ht="13.5" thickBot="1">
      <c r="A342" s="28">
        <v>44179</v>
      </c>
      <c r="B342" s="32">
        <v>20</v>
      </c>
      <c r="C342" s="33">
        <v>48994.16015625</v>
      </c>
      <c r="D342" s="33">
        <v>0</v>
      </c>
      <c r="E342" s="33">
        <v>0</v>
      </c>
      <c r="F342" s="33">
        <v>0.29353742810599998</v>
      </c>
      <c r="G342" s="33">
        <v>0.69353743406699997</v>
      </c>
      <c r="H342" s="33">
        <v>0.40000000596000002</v>
      </c>
      <c r="I342" s="34">
        <v>1.2805343999999999E-4</v>
      </c>
      <c r="J342" s="34">
        <v>5.4198195736133998E-5</v>
      </c>
      <c r="K342" s="34">
        <v>1.2805343999999999E-4</v>
      </c>
      <c r="L342" s="34">
        <v>5.4198195736133998E-5</v>
      </c>
      <c r="M342" s="14">
        <f t="shared" si="5"/>
        <v>0</v>
      </c>
      <c r="N342" s="42"/>
    </row>
    <row r="343" spans="1:14" ht="13.5" thickBot="1">
      <c r="A343" s="28">
        <v>44179</v>
      </c>
      <c r="B343" s="32">
        <v>21</v>
      </c>
      <c r="C343" s="33">
        <v>49027.7421875</v>
      </c>
      <c r="D343" s="33">
        <v>0</v>
      </c>
      <c r="E343" s="33">
        <v>0</v>
      </c>
      <c r="F343" s="33">
        <v>0.29353742810599998</v>
      </c>
      <c r="G343" s="33">
        <v>0.726870767897</v>
      </c>
      <c r="H343" s="33">
        <v>0.43333333978999999</v>
      </c>
      <c r="I343" s="34">
        <v>1.3420804399999999E-4</v>
      </c>
      <c r="J343" s="34">
        <v>5.4198195736133998E-5</v>
      </c>
      <c r="K343" s="34">
        <v>1.3420804399999999E-4</v>
      </c>
      <c r="L343" s="34">
        <v>5.4198195736133998E-5</v>
      </c>
      <c r="M343" s="14">
        <f t="shared" si="5"/>
        <v>0</v>
      </c>
      <c r="N343" s="42"/>
    </row>
    <row r="344" spans="1:14" ht="13.5" thickBot="1">
      <c r="A344" s="28">
        <v>44179</v>
      </c>
      <c r="B344" s="32">
        <v>22</v>
      </c>
      <c r="C344" s="33">
        <v>48034.80859375</v>
      </c>
      <c r="D344" s="33">
        <v>0</v>
      </c>
      <c r="E344" s="33">
        <v>0</v>
      </c>
      <c r="F344" s="33">
        <v>0.29353742810599998</v>
      </c>
      <c r="G344" s="33">
        <v>0.69353743406699997</v>
      </c>
      <c r="H344" s="33">
        <v>0.40000000596000002</v>
      </c>
      <c r="I344" s="34">
        <v>1.2805343999999999E-4</v>
      </c>
      <c r="J344" s="34">
        <v>5.4198195736133998E-5</v>
      </c>
      <c r="K344" s="34">
        <v>1.2805343999999999E-4</v>
      </c>
      <c r="L344" s="34">
        <v>5.4198195736133998E-5</v>
      </c>
      <c r="M344" s="14">
        <f t="shared" si="5"/>
        <v>0</v>
      </c>
      <c r="N344" s="42"/>
    </row>
    <row r="345" spans="1:14" ht="13.5" thickBot="1">
      <c r="A345" s="28">
        <v>44179</v>
      </c>
      <c r="B345" s="32">
        <v>23</v>
      </c>
      <c r="C345" s="33">
        <v>45892.5546875</v>
      </c>
      <c r="D345" s="33">
        <v>0</v>
      </c>
      <c r="E345" s="33">
        <v>0</v>
      </c>
      <c r="F345" s="33">
        <v>0.29353742810599998</v>
      </c>
      <c r="G345" s="33">
        <v>0.69353743406699997</v>
      </c>
      <c r="H345" s="33">
        <v>0.40000000596000002</v>
      </c>
      <c r="I345" s="34">
        <v>1.2805343999999999E-4</v>
      </c>
      <c r="J345" s="34">
        <v>5.4198195736133998E-5</v>
      </c>
      <c r="K345" s="34">
        <v>1.2805343999999999E-4</v>
      </c>
      <c r="L345" s="34">
        <v>5.4198195736133998E-5</v>
      </c>
      <c r="M345" s="14">
        <f t="shared" si="5"/>
        <v>0</v>
      </c>
      <c r="N345" s="42"/>
    </row>
    <row r="346" spans="1:14" ht="13.5" thickBot="1">
      <c r="A346" s="28">
        <v>44179</v>
      </c>
      <c r="B346" s="32">
        <v>24</v>
      </c>
      <c r="C346" s="33">
        <v>43860.13671875</v>
      </c>
      <c r="D346" s="33">
        <v>0</v>
      </c>
      <c r="E346" s="33">
        <v>0</v>
      </c>
      <c r="F346" s="33">
        <v>0.29353742810599998</v>
      </c>
      <c r="G346" s="33">
        <v>0.69353743406699997</v>
      </c>
      <c r="H346" s="33">
        <v>0.40000000596000002</v>
      </c>
      <c r="I346" s="34">
        <v>1.2805343999999999E-4</v>
      </c>
      <c r="J346" s="34">
        <v>5.4198195736133998E-5</v>
      </c>
      <c r="K346" s="34">
        <v>1.2805343999999999E-4</v>
      </c>
      <c r="L346" s="34">
        <v>5.4198195736133998E-5</v>
      </c>
      <c r="M346" s="14">
        <f t="shared" si="5"/>
        <v>0</v>
      </c>
      <c r="N346" s="42"/>
    </row>
    <row r="347" spans="1:14" ht="13.5" thickBot="1">
      <c r="A347" s="28">
        <v>44180</v>
      </c>
      <c r="B347" s="32">
        <v>1</v>
      </c>
      <c r="C347" s="33">
        <v>42418.86328125</v>
      </c>
      <c r="D347" s="33">
        <v>0</v>
      </c>
      <c r="E347" s="33">
        <v>0</v>
      </c>
      <c r="F347" s="33">
        <v>0.29353742810599998</v>
      </c>
      <c r="G347" s="33">
        <v>0.69353743406699997</v>
      </c>
      <c r="H347" s="33">
        <v>0.40000000596000002</v>
      </c>
      <c r="I347" s="34">
        <v>1.2507437900000001E-4</v>
      </c>
      <c r="J347" s="34">
        <v>5.2937317963372698E-5</v>
      </c>
      <c r="K347" s="34">
        <v>1.2507437900000001E-4</v>
      </c>
      <c r="L347" s="34">
        <v>5.2937317963372698E-5</v>
      </c>
      <c r="M347" s="14">
        <f t="shared" si="5"/>
        <v>0</v>
      </c>
      <c r="N347" s="42"/>
    </row>
    <row r="348" spans="1:14" ht="13.5" thickBot="1">
      <c r="A348" s="28">
        <v>44180</v>
      </c>
      <c r="B348" s="32">
        <v>2</v>
      </c>
      <c r="C348" s="33">
        <v>41630.640625</v>
      </c>
      <c r="D348" s="33">
        <v>0</v>
      </c>
      <c r="E348" s="33">
        <v>0</v>
      </c>
      <c r="F348" s="33">
        <v>0.29353742810599998</v>
      </c>
      <c r="G348" s="33">
        <v>0.69353743406699997</v>
      </c>
      <c r="H348" s="33">
        <v>0.40000000596000002</v>
      </c>
      <c r="I348" s="34">
        <v>1.2507437900000001E-4</v>
      </c>
      <c r="J348" s="34">
        <v>5.2937317963372698E-5</v>
      </c>
      <c r="K348" s="34">
        <v>1.2507437900000001E-4</v>
      </c>
      <c r="L348" s="34">
        <v>5.2937317963372698E-5</v>
      </c>
      <c r="M348" s="14">
        <f t="shared" si="5"/>
        <v>0</v>
      </c>
      <c r="N348" s="42"/>
    </row>
    <row r="349" spans="1:14" ht="13.5" thickBot="1">
      <c r="A349" s="28">
        <v>44180</v>
      </c>
      <c r="B349" s="32">
        <v>3</v>
      </c>
      <c r="C349" s="33">
        <v>41377.27734375</v>
      </c>
      <c r="D349" s="33">
        <v>0</v>
      </c>
      <c r="E349" s="33">
        <v>0</v>
      </c>
      <c r="F349" s="33">
        <v>0.29353742810599998</v>
      </c>
      <c r="G349" s="33">
        <v>0.66020410023700005</v>
      </c>
      <c r="H349" s="33">
        <v>0.36666667212999998</v>
      </c>
      <c r="I349" s="34">
        <v>1.19062957E-4</v>
      </c>
      <c r="J349" s="34">
        <v>5.2937317963372698E-5</v>
      </c>
      <c r="K349" s="34">
        <v>1.19062957E-4</v>
      </c>
      <c r="L349" s="34">
        <v>5.2937317963372698E-5</v>
      </c>
      <c r="M349" s="14">
        <f t="shared" si="5"/>
        <v>0</v>
      </c>
      <c r="N349" s="42"/>
    </row>
    <row r="350" spans="1:14" ht="13.5" thickBot="1">
      <c r="A350" s="28">
        <v>44180</v>
      </c>
      <c r="B350" s="32">
        <v>4</v>
      </c>
      <c r="C350" s="33">
        <v>41604.14453125</v>
      </c>
      <c r="D350" s="33">
        <v>0</v>
      </c>
      <c r="E350" s="33">
        <v>0</v>
      </c>
      <c r="F350" s="33">
        <v>0.29353742810599998</v>
      </c>
      <c r="G350" s="33">
        <v>0.49353743108699999</v>
      </c>
      <c r="H350" s="33">
        <v>0.20000000298000001</v>
      </c>
      <c r="I350" s="34">
        <v>8.9005848708229704E-5</v>
      </c>
      <c r="J350" s="34">
        <v>5.2937317963372698E-5</v>
      </c>
      <c r="K350" s="34">
        <v>8.9005848708229704E-5</v>
      </c>
      <c r="L350" s="34">
        <v>5.2937317963372698E-5</v>
      </c>
      <c r="M350" s="14">
        <f t="shared" si="5"/>
        <v>0</v>
      </c>
      <c r="N350" s="42"/>
    </row>
    <row r="351" spans="1:14" ht="13.5" thickBot="1">
      <c r="A351" s="28">
        <v>44180</v>
      </c>
      <c r="B351" s="32">
        <v>5</v>
      </c>
      <c r="C351" s="33">
        <v>42468.33984375</v>
      </c>
      <c r="D351" s="33">
        <v>0</v>
      </c>
      <c r="E351" s="33">
        <v>0</v>
      </c>
      <c r="F351" s="33">
        <v>0.29353742810599998</v>
      </c>
      <c r="G351" s="33">
        <v>0.49353743108699999</v>
      </c>
      <c r="H351" s="33">
        <v>0.20000000298000001</v>
      </c>
      <c r="I351" s="34">
        <v>8.9005848708229704E-5</v>
      </c>
      <c r="J351" s="34">
        <v>5.2937317963372698E-5</v>
      </c>
      <c r="K351" s="34">
        <v>8.9005848708229704E-5</v>
      </c>
      <c r="L351" s="34">
        <v>5.2937317963372698E-5</v>
      </c>
      <c r="M351" s="14">
        <f t="shared" si="5"/>
        <v>0</v>
      </c>
      <c r="N351" s="42"/>
    </row>
    <row r="352" spans="1:14" ht="13.5" thickBot="1">
      <c r="A352" s="28">
        <v>44180</v>
      </c>
      <c r="B352" s="32">
        <v>6</v>
      </c>
      <c r="C352" s="33">
        <v>44374.4921875</v>
      </c>
      <c r="D352" s="33">
        <v>0</v>
      </c>
      <c r="E352" s="33">
        <v>0</v>
      </c>
      <c r="F352" s="33">
        <v>0.29722287919000001</v>
      </c>
      <c r="G352" s="33">
        <v>0.49722288216999999</v>
      </c>
      <c r="H352" s="33">
        <v>0.20000000298000001</v>
      </c>
      <c r="I352" s="34">
        <v>8.9670492726933595E-5</v>
      </c>
      <c r="J352" s="34">
        <v>5.3601961982076602E-5</v>
      </c>
      <c r="K352" s="34">
        <v>8.9670492726933595E-5</v>
      </c>
      <c r="L352" s="34">
        <v>5.3601961982076602E-5</v>
      </c>
      <c r="M352" s="14">
        <f t="shared" si="5"/>
        <v>0</v>
      </c>
      <c r="N352" s="42"/>
    </row>
    <row r="353" spans="1:14" ht="13.5" thickBot="1">
      <c r="A353" s="28">
        <v>44180</v>
      </c>
      <c r="B353" s="32">
        <v>7</v>
      </c>
      <c r="C353" s="33">
        <v>47461.625</v>
      </c>
      <c r="D353" s="33">
        <v>0</v>
      </c>
      <c r="E353" s="33">
        <v>0</v>
      </c>
      <c r="F353" s="33">
        <v>0.29353742810599998</v>
      </c>
      <c r="G353" s="33">
        <v>0.49353743108699999</v>
      </c>
      <c r="H353" s="33">
        <v>0.20000000298000001</v>
      </c>
      <c r="I353" s="34">
        <v>8.9005848708229704E-5</v>
      </c>
      <c r="J353" s="34">
        <v>5.2937317963372698E-5</v>
      </c>
      <c r="K353" s="34">
        <v>8.9005848708229704E-5</v>
      </c>
      <c r="L353" s="34">
        <v>5.2937317963372698E-5</v>
      </c>
      <c r="M353" s="14">
        <f t="shared" si="5"/>
        <v>0</v>
      </c>
      <c r="N353" s="42"/>
    </row>
    <row r="354" spans="1:14" ht="13.5" thickBot="1">
      <c r="A354" s="28">
        <v>44180</v>
      </c>
      <c r="B354" s="32">
        <v>8</v>
      </c>
      <c r="C354" s="33">
        <v>48912.74609375</v>
      </c>
      <c r="D354" s="33">
        <v>31.3</v>
      </c>
      <c r="E354" s="33">
        <v>26.5</v>
      </c>
      <c r="F354" s="33">
        <v>11.230847166864001</v>
      </c>
      <c r="G354" s="33">
        <v>12.820738473898</v>
      </c>
      <c r="H354" s="33">
        <v>1.5898913070330001</v>
      </c>
      <c r="I354" s="34">
        <v>3.3325990119999998E-3</v>
      </c>
      <c r="J354" s="34">
        <v>3.6193242250000001E-3</v>
      </c>
      <c r="K354" s="34">
        <v>2.4669542870000001E-3</v>
      </c>
      <c r="L354" s="34">
        <v>2.7536795009999999E-3</v>
      </c>
      <c r="M354" s="14">
        <f t="shared" si="5"/>
        <v>1</v>
      </c>
      <c r="N354" s="42"/>
    </row>
    <row r="355" spans="1:14" ht="13.5" thickBot="1">
      <c r="A355" s="28">
        <v>44180</v>
      </c>
      <c r="B355" s="32">
        <v>9</v>
      </c>
      <c r="C355" s="33">
        <v>49126.41015625</v>
      </c>
      <c r="D355" s="33">
        <v>761.4</v>
      </c>
      <c r="E355" s="33">
        <v>756.8</v>
      </c>
      <c r="F355" s="33">
        <v>1141.6117902824301</v>
      </c>
      <c r="G355" s="33">
        <v>1177.7711593710301</v>
      </c>
      <c r="H355" s="33">
        <v>36.159369088596002</v>
      </c>
      <c r="I355" s="34">
        <v>7.5089478695999995E-2</v>
      </c>
      <c r="J355" s="34">
        <v>6.8568402215000004E-2</v>
      </c>
      <c r="K355" s="34">
        <v>7.5919054890999996E-2</v>
      </c>
      <c r="L355" s="34">
        <v>6.9397978409E-2</v>
      </c>
      <c r="M355" s="14">
        <f t="shared" si="5"/>
        <v>1</v>
      </c>
      <c r="N355" s="42"/>
    </row>
    <row r="356" spans="1:14" ht="13.5" thickBot="1">
      <c r="A356" s="28">
        <v>44180</v>
      </c>
      <c r="B356" s="32">
        <v>10</v>
      </c>
      <c r="C356" s="33">
        <v>48937.7109375</v>
      </c>
      <c r="D356" s="33">
        <v>2691.6</v>
      </c>
      <c r="E356" s="33">
        <v>2659.9</v>
      </c>
      <c r="F356" s="33">
        <v>2532.9309143056298</v>
      </c>
      <c r="G356" s="33">
        <v>2949.7842264841902</v>
      </c>
      <c r="H356" s="33">
        <v>416.85331217856299</v>
      </c>
      <c r="I356" s="34">
        <v>4.6561627860000003E-2</v>
      </c>
      <c r="J356" s="34">
        <v>2.8614803551E-2</v>
      </c>
      <c r="K356" s="34">
        <v>5.2278489896999999E-2</v>
      </c>
      <c r="L356" s="34">
        <v>2.2897941513000002E-2</v>
      </c>
      <c r="M356" s="14">
        <f t="shared" si="5"/>
        <v>1</v>
      </c>
      <c r="N356" s="42"/>
    </row>
    <row r="357" spans="1:14" ht="13.5" thickBot="1">
      <c r="A357" s="28">
        <v>44180</v>
      </c>
      <c r="B357" s="32">
        <v>11</v>
      </c>
      <c r="C357" s="33">
        <v>48709.15234375</v>
      </c>
      <c r="D357" s="33">
        <v>3297.5</v>
      </c>
      <c r="E357" s="33">
        <v>3238.7</v>
      </c>
      <c r="F357" s="33">
        <v>2216.51569177377</v>
      </c>
      <c r="G357" s="33">
        <v>3087.4512234570998</v>
      </c>
      <c r="H357" s="33">
        <v>870.93553168333301</v>
      </c>
      <c r="I357" s="34">
        <v>3.7880753208000002E-2</v>
      </c>
      <c r="J357" s="34">
        <v>0.194947575874</v>
      </c>
      <c r="K357" s="34">
        <v>2.7276605326999999E-2</v>
      </c>
      <c r="L357" s="34">
        <v>0.18434342799299999</v>
      </c>
      <c r="M357" s="14">
        <f t="shared" si="5"/>
        <v>1</v>
      </c>
      <c r="N357" s="42"/>
    </row>
    <row r="358" spans="1:14" ht="13.5" thickBot="1">
      <c r="A358" s="28">
        <v>44180</v>
      </c>
      <c r="B358" s="32">
        <v>12</v>
      </c>
      <c r="C358" s="33">
        <v>48072.453125</v>
      </c>
      <c r="D358" s="33">
        <v>3242.1</v>
      </c>
      <c r="E358" s="33">
        <v>3191.6</v>
      </c>
      <c r="F358" s="33">
        <v>1987.1163719077599</v>
      </c>
      <c r="G358" s="33">
        <v>3103.6848632001002</v>
      </c>
      <c r="H358" s="33">
        <v>1116.56849129233</v>
      </c>
      <c r="I358" s="34">
        <v>2.4962152713999999E-2</v>
      </c>
      <c r="J358" s="34">
        <v>0.22632707449799999</v>
      </c>
      <c r="K358" s="34">
        <v>1.5854848836E-2</v>
      </c>
      <c r="L358" s="34">
        <v>0.21721977062</v>
      </c>
      <c r="M358" s="14">
        <f t="shared" si="5"/>
        <v>1</v>
      </c>
      <c r="N358" s="42"/>
    </row>
    <row r="359" spans="1:14" ht="13.5" thickBot="1">
      <c r="A359" s="28">
        <v>44180</v>
      </c>
      <c r="B359" s="32">
        <v>13</v>
      </c>
      <c r="C359" s="33">
        <v>46972.796875</v>
      </c>
      <c r="D359" s="33">
        <v>3175.3</v>
      </c>
      <c r="E359" s="33">
        <v>3133.2</v>
      </c>
      <c r="F359" s="33">
        <v>2062.5572090324999</v>
      </c>
      <c r="G359" s="33">
        <v>3058.0869392179202</v>
      </c>
      <c r="H359" s="33">
        <v>995.52973018542502</v>
      </c>
      <c r="I359" s="34">
        <v>2.1138514117000001E-2</v>
      </c>
      <c r="J359" s="34">
        <v>0.20067498484499999</v>
      </c>
      <c r="K359" s="34">
        <v>1.3546088507999999E-2</v>
      </c>
      <c r="L359" s="34">
        <v>0.19308255923600001</v>
      </c>
      <c r="M359" s="14">
        <f t="shared" si="5"/>
        <v>1</v>
      </c>
      <c r="N359" s="42"/>
    </row>
    <row r="360" spans="1:14" ht="13.5" thickBot="1">
      <c r="A360" s="28">
        <v>44180</v>
      </c>
      <c r="B360" s="32">
        <v>14</v>
      </c>
      <c r="C360" s="33">
        <v>46182.2421875</v>
      </c>
      <c r="D360" s="33">
        <v>3216.5</v>
      </c>
      <c r="E360" s="33">
        <v>3170.7</v>
      </c>
      <c r="F360" s="33">
        <v>1872.86362398458</v>
      </c>
      <c r="G360" s="33">
        <v>3002.51894021307</v>
      </c>
      <c r="H360" s="33">
        <v>1129.6553162284899</v>
      </c>
      <c r="I360" s="34">
        <v>3.8589911593000001E-2</v>
      </c>
      <c r="J360" s="34">
        <v>0.24231494608000001</v>
      </c>
      <c r="K360" s="34">
        <v>3.0330218175999998E-2</v>
      </c>
      <c r="L360" s="34">
        <v>0.234055252662</v>
      </c>
      <c r="M360" s="14">
        <f t="shared" si="5"/>
        <v>1</v>
      </c>
      <c r="N360" s="42"/>
    </row>
    <row r="361" spans="1:14" ht="13.5" thickBot="1">
      <c r="A361" s="28">
        <v>44180</v>
      </c>
      <c r="B361" s="32">
        <v>15</v>
      </c>
      <c r="C361" s="33">
        <v>45494.8671875</v>
      </c>
      <c r="D361" s="33">
        <v>3346.6</v>
      </c>
      <c r="E361" s="33">
        <v>3293.3</v>
      </c>
      <c r="F361" s="33">
        <v>1759.5176388213499</v>
      </c>
      <c r="G361" s="33">
        <v>3049.6771582287802</v>
      </c>
      <c r="H361" s="33">
        <v>1290.15951940743</v>
      </c>
      <c r="I361" s="34">
        <v>5.3547852437999997E-2</v>
      </c>
      <c r="J361" s="34">
        <v>0.28621864042799999</v>
      </c>
      <c r="K361" s="34">
        <v>4.3935589137999997E-2</v>
      </c>
      <c r="L361" s="34">
        <v>0.27660637712800001</v>
      </c>
      <c r="M361" s="14">
        <f t="shared" si="5"/>
        <v>1</v>
      </c>
      <c r="N361" s="42"/>
    </row>
    <row r="362" spans="1:14" ht="13.5" thickBot="1">
      <c r="A362" s="28">
        <v>44180</v>
      </c>
      <c r="B362" s="32">
        <v>16</v>
      </c>
      <c r="C362" s="33">
        <v>45158.87109375</v>
      </c>
      <c r="D362" s="33">
        <v>3193</v>
      </c>
      <c r="E362" s="33">
        <v>3145.5</v>
      </c>
      <c r="F362" s="33">
        <v>1587.0598154066199</v>
      </c>
      <c r="G362" s="33">
        <v>2970.1041702994198</v>
      </c>
      <c r="H362" s="33">
        <v>1383.0443548928099</v>
      </c>
      <c r="I362" s="34">
        <v>4.0197624832999997E-2</v>
      </c>
      <c r="J362" s="34">
        <v>0.28961951029600003</v>
      </c>
      <c r="K362" s="34">
        <v>3.1631348908999997E-2</v>
      </c>
      <c r="L362" s="34">
        <v>0.28105323437200003</v>
      </c>
      <c r="M362" s="14">
        <f t="shared" si="5"/>
        <v>1</v>
      </c>
      <c r="N362" s="42"/>
    </row>
    <row r="363" spans="1:14" ht="13.5" thickBot="1">
      <c r="A363" s="28">
        <v>44180</v>
      </c>
      <c r="B363" s="32">
        <v>17</v>
      </c>
      <c r="C363" s="33">
        <v>45409.625</v>
      </c>
      <c r="D363" s="33">
        <v>1818</v>
      </c>
      <c r="E363" s="33">
        <v>1814.6</v>
      </c>
      <c r="F363" s="33">
        <v>1019.0882776455001</v>
      </c>
      <c r="G363" s="33">
        <v>2054.5428918488201</v>
      </c>
      <c r="H363" s="33">
        <v>1035.45461420333</v>
      </c>
      <c r="I363" s="34">
        <v>4.2658772199000002E-2</v>
      </c>
      <c r="J363" s="34">
        <v>0.14407785795299999</v>
      </c>
      <c r="K363" s="34">
        <v>4.3271937213000003E-2</v>
      </c>
      <c r="L363" s="34">
        <v>0.14346469294</v>
      </c>
      <c r="M363" s="14">
        <f t="shared" si="5"/>
        <v>1</v>
      </c>
      <c r="N363" s="42"/>
    </row>
    <row r="364" spans="1:14" ht="13.5" thickBot="1">
      <c r="A364" s="28">
        <v>44180</v>
      </c>
      <c r="B364" s="32">
        <v>18</v>
      </c>
      <c r="C364" s="33">
        <v>47197.89453125</v>
      </c>
      <c r="D364" s="33">
        <v>264.89999999999998</v>
      </c>
      <c r="E364" s="33">
        <v>257</v>
      </c>
      <c r="F364" s="33">
        <v>134.77656531928201</v>
      </c>
      <c r="G364" s="33">
        <v>280.747692241788</v>
      </c>
      <c r="H364" s="33">
        <v>145.97112692250599</v>
      </c>
      <c r="I364" s="34">
        <v>2.858014831E-3</v>
      </c>
      <c r="J364" s="34">
        <v>2.3466805172000001E-2</v>
      </c>
      <c r="K364" s="34">
        <v>4.2827217740000001E-3</v>
      </c>
      <c r="L364" s="34">
        <v>2.2042098228999999E-2</v>
      </c>
      <c r="M364" s="14">
        <f t="shared" si="5"/>
        <v>1</v>
      </c>
      <c r="N364" s="42"/>
    </row>
    <row r="365" spans="1:14" ht="13.5" thickBot="1">
      <c r="A365" s="28">
        <v>44180</v>
      </c>
      <c r="B365" s="32">
        <v>19</v>
      </c>
      <c r="C365" s="33">
        <v>48769.13671875</v>
      </c>
      <c r="D365" s="33">
        <v>0</v>
      </c>
      <c r="E365" s="33">
        <v>0</v>
      </c>
      <c r="F365" s="33">
        <v>0.25378321340999999</v>
      </c>
      <c r="G365" s="33">
        <v>0.85897679744300004</v>
      </c>
      <c r="H365" s="33">
        <v>0.60519358403300005</v>
      </c>
      <c r="I365" s="34">
        <v>1.5491015200000001E-4</v>
      </c>
      <c r="J365" s="34">
        <v>4.5767937495097501E-5</v>
      </c>
      <c r="K365" s="34">
        <v>1.5491015200000001E-4</v>
      </c>
      <c r="L365" s="34">
        <v>4.5767937495097501E-5</v>
      </c>
      <c r="M365" s="14">
        <f t="shared" si="5"/>
        <v>0</v>
      </c>
      <c r="N365" s="42"/>
    </row>
    <row r="366" spans="1:14" ht="13.5" thickBot="1">
      <c r="A366" s="28">
        <v>44180</v>
      </c>
      <c r="B366" s="32">
        <v>20</v>
      </c>
      <c r="C366" s="33">
        <v>48541.47265625</v>
      </c>
      <c r="D366" s="33">
        <v>0</v>
      </c>
      <c r="E366" s="33">
        <v>0</v>
      </c>
      <c r="F366" s="33">
        <v>0.25378321340999999</v>
      </c>
      <c r="G366" s="33">
        <v>0.75378322086000005</v>
      </c>
      <c r="H366" s="33">
        <v>0.50000000744999995</v>
      </c>
      <c r="I366" s="34">
        <v>1.3593926399999999E-4</v>
      </c>
      <c r="J366" s="34">
        <v>4.5767937495097501E-5</v>
      </c>
      <c r="K366" s="34">
        <v>1.3593926399999999E-4</v>
      </c>
      <c r="L366" s="34">
        <v>4.5767937495097501E-5</v>
      </c>
      <c r="M366" s="14">
        <f t="shared" si="5"/>
        <v>0</v>
      </c>
      <c r="N366" s="42"/>
    </row>
    <row r="367" spans="1:14" ht="13.5" thickBot="1">
      <c r="A367" s="28">
        <v>44180</v>
      </c>
      <c r="B367" s="32">
        <v>21</v>
      </c>
      <c r="C367" s="33">
        <v>47693.99609375</v>
      </c>
      <c r="D367" s="33">
        <v>0</v>
      </c>
      <c r="E367" s="33">
        <v>0</v>
      </c>
      <c r="F367" s="33">
        <v>0.25378321340999999</v>
      </c>
      <c r="G367" s="33">
        <v>0.75378322086000005</v>
      </c>
      <c r="H367" s="33">
        <v>0.50000000744999995</v>
      </c>
      <c r="I367" s="34">
        <v>1.3593926399999999E-4</v>
      </c>
      <c r="J367" s="34">
        <v>4.5767937495097501E-5</v>
      </c>
      <c r="K367" s="34">
        <v>1.3593926399999999E-4</v>
      </c>
      <c r="L367" s="34">
        <v>4.5767937495097501E-5</v>
      </c>
      <c r="M367" s="14">
        <f t="shared" si="5"/>
        <v>0</v>
      </c>
      <c r="N367" s="42"/>
    </row>
    <row r="368" spans="1:14" ht="13.5" thickBot="1">
      <c r="A368" s="28">
        <v>44180</v>
      </c>
      <c r="B368" s="32">
        <v>22</v>
      </c>
      <c r="C368" s="33">
        <v>46200.5234375</v>
      </c>
      <c r="D368" s="33">
        <v>0</v>
      </c>
      <c r="E368" s="33">
        <v>0</v>
      </c>
      <c r="F368" s="33">
        <v>0.25378321340999999</v>
      </c>
      <c r="G368" s="33">
        <v>0.67044988628500002</v>
      </c>
      <c r="H368" s="33">
        <v>0.41666667287499998</v>
      </c>
      <c r="I368" s="34">
        <v>1.2091070900000001E-4</v>
      </c>
      <c r="J368" s="34">
        <v>4.5767937495097501E-5</v>
      </c>
      <c r="K368" s="34">
        <v>1.2091070900000001E-4</v>
      </c>
      <c r="L368" s="34">
        <v>4.5767937495097501E-5</v>
      </c>
      <c r="M368" s="14">
        <f t="shared" si="5"/>
        <v>0</v>
      </c>
      <c r="N368" s="42"/>
    </row>
    <row r="369" spans="1:14" ht="13.5" thickBot="1">
      <c r="A369" s="28">
        <v>44180</v>
      </c>
      <c r="B369" s="32">
        <v>23</v>
      </c>
      <c r="C369" s="33">
        <v>43864.921875</v>
      </c>
      <c r="D369" s="33">
        <v>0</v>
      </c>
      <c r="E369" s="33">
        <v>0</v>
      </c>
      <c r="F369" s="33">
        <v>0.25378321340999999</v>
      </c>
      <c r="G369" s="33">
        <v>0.55378321787999996</v>
      </c>
      <c r="H369" s="33">
        <v>0.30000000447000003</v>
      </c>
      <c r="I369" s="34">
        <v>9.9870733612383004E-5</v>
      </c>
      <c r="J369" s="34">
        <v>4.5767937495097501E-5</v>
      </c>
      <c r="K369" s="34">
        <v>9.9870733612383004E-5</v>
      </c>
      <c r="L369" s="34">
        <v>4.5767937495097501E-5</v>
      </c>
      <c r="M369" s="14">
        <f t="shared" si="5"/>
        <v>0</v>
      </c>
      <c r="N369" s="42"/>
    </row>
    <row r="370" spans="1:14" ht="13.5" thickBot="1">
      <c r="A370" s="28">
        <v>44180</v>
      </c>
      <c r="B370" s="32">
        <v>24</v>
      </c>
      <c r="C370" s="33">
        <v>41972.9453125</v>
      </c>
      <c r="D370" s="33">
        <v>0</v>
      </c>
      <c r="E370" s="33">
        <v>0</v>
      </c>
      <c r="F370" s="33">
        <v>0.25378321340999999</v>
      </c>
      <c r="G370" s="33">
        <v>0.55378321787999996</v>
      </c>
      <c r="H370" s="33">
        <v>0.30000000447000003</v>
      </c>
      <c r="I370" s="34">
        <v>9.9870733612383004E-5</v>
      </c>
      <c r="J370" s="34">
        <v>4.5767937495097501E-5</v>
      </c>
      <c r="K370" s="34">
        <v>9.9870733612383004E-5</v>
      </c>
      <c r="L370" s="34">
        <v>4.5767937495097501E-5</v>
      </c>
      <c r="M370" s="14">
        <f t="shared" si="5"/>
        <v>0</v>
      </c>
      <c r="N370" s="42"/>
    </row>
    <row r="371" spans="1:14" ht="13.5" thickBot="1">
      <c r="A371" s="28">
        <v>44181</v>
      </c>
      <c r="B371" s="32">
        <v>1</v>
      </c>
      <c r="C371" s="33">
        <v>40512.19140625</v>
      </c>
      <c r="D371" s="33">
        <v>0</v>
      </c>
      <c r="E371" s="33">
        <v>0</v>
      </c>
      <c r="F371" s="33">
        <v>0.25378321340999999</v>
      </c>
      <c r="G371" s="33">
        <v>0.35378321489999998</v>
      </c>
      <c r="H371" s="33">
        <v>0.10000000149</v>
      </c>
      <c r="I371" s="34">
        <v>6.3802202867525997E-5</v>
      </c>
      <c r="J371" s="34">
        <v>4.5767937495097501E-5</v>
      </c>
      <c r="K371" s="34">
        <v>6.3802202867525997E-5</v>
      </c>
      <c r="L371" s="34">
        <v>4.5767937495097501E-5</v>
      </c>
      <c r="M371" s="14">
        <f t="shared" si="5"/>
        <v>0</v>
      </c>
      <c r="N371" s="42"/>
    </row>
    <row r="372" spans="1:14" ht="13.5" thickBot="1">
      <c r="A372" s="28">
        <v>44181</v>
      </c>
      <c r="B372" s="32">
        <v>2</v>
      </c>
      <c r="C372" s="33">
        <v>40100.70703125</v>
      </c>
      <c r="D372" s="33">
        <v>0</v>
      </c>
      <c r="E372" s="33">
        <v>0</v>
      </c>
      <c r="F372" s="33">
        <v>0.25378321340999999</v>
      </c>
      <c r="G372" s="33">
        <v>0.47044988330499998</v>
      </c>
      <c r="H372" s="33">
        <v>0.216666669895</v>
      </c>
      <c r="I372" s="34">
        <v>8.48421791353592E-5</v>
      </c>
      <c r="J372" s="34">
        <v>4.5767937495097501E-5</v>
      </c>
      <c r="K372" s="34">
        <v>8.48421791353592E-5</v>
      </c>
      <c r="L372" s="34">
        <v>4.5767937495097501E-5</v>
      </c>
      <c r="M372" s="14">
        <f t="shared" si="5"/>
        <v>0</v>
      </c>
      <c r="N372" s="42"/>
    </row>
    <row r="373" spans="1:14" ht="13.5" thickBot="1">
      <c r="A373" s="28">
        <v>44181</v>
      </c>
      <c r="B373" s="32">
        <v>3</v>
      </c>
      <c r="C373" s="33">
        <v>40168.94140625</v>
      </c>
      <c r="D373" s="33">
        <v>0</v>
      </c>
      <c r="E373" s="33">
        <v>0</v>
      </c>
      <c r="F373" s="33">
        <v>0.25378321340999999</v>
      </c>
      <c r="G373" s="33">
        <v>0.35378321489999998</v>
      </c>
      <c r="H373" s="33">
        <v>0.10000000149</v>
      </c>
      <c r="I373" s="34">
        <v>6.3802202867525997E-5</v>
      </c>
      <c r="J373" s="34">
        <v>4.5767937495097501E-5</v>
      </c>
      <c r="K373" s="34">
        <v>6.3802202867525997E-5</v>
      </c>
      <c r="L373" s="34">
        <v>4.5767937495097501E-5</v>
      </c>
      <c r="M373" s="14">
        <f t="shared" si="5"/>
        <v>0</v>
      </c>
      <c r="N373" s="42"/>
    </row>
    <row r="374" spans="1:14" ht="13.5" thickBot="1">
      <c r="A374" s="28">
        <v>44181</v>
      </c>
      <c r="B374" s="32">
        <v>4</v>
      </c>
      <c r="C374" s="33">
        <v>40836.88671875</v>
      </c>
      <c r="D374" s="33">
        <v>0</v>
      </c>
      <c r="E374" s="33">
        <v>0</v>
      </c>
      <c r="F374" s="33">
        <v>0.25378321340999999</v>
      </c>
      <c r="G374" s="33">
        <v>0.35378321489999998</v>
      </c>
      <c r="H374" s="33">
        <v>0.10000000149</v>
      </c>
      <c r="I374" s="34">
        <v>6.3802202867525997E-5</v>
      </c>
      <c r="J374" s="34">
        <v>4.5767937495097501E-5</v>
      </c>
      <c r="K374" s="34">
        <v>6.3802202867525997E-5</v>
      </c>
      <c r="L374" s="34">
        <v>4.5767937495097501E-5</v>
      </c>
      <c r="M374" s="14">
        <f t="shared" si="5"/>
        <v>0</v>
      </c>
      <c r="N374" s="42"/>
    </row>
    <row r="375" spans="1:14" ht="13.5" thickBot="1">
      <c r="A375" s="28">
        <v>44181</v>
      </c>
      <c r="B375" s="32">
        <v>5</v>
      </c>
      <c r="C375" s="33">
        <v>42315.3984375</v>
      </c>
      <c r="D375" s="33">
        <v>0</v>
      </c>
      <c r="E375" s="33">
        <v>0</v>
      </c>
      <c r="F375" s="33">
        <v>0.25378321340999999</v>
      </c>
      <c r="G375" s="33">
        <v>0.35378321489999998</v>
      </c>
      <c r="H375" s="33">
        <v>0.10000000149</v>
      </c>
      <c r="I375" s="34">
        <v>6.3802202867525997E-5</v>
      </c>
      <c r="J375" s="34">
        <v>4.5767937495097501E-5</v>
      </c>
      <c r="K375" s="34">
        <v>6.3802202867525997E-5</v>
      </c>
      <c r="L375" s="34">
        <v>4.5767937495097501E-5</v>
      </c>
      <c r="M375" s="14">
        <f t="shared" si="5"/>
        <v>0</v>
      </c>
      <c r="N375" s="42"/>
    </row>
    <row r="376" spans="1:14" ht="13.5" thickBot="1">
      <c r="A376" s="28">
        <v>44181</v>
      </c>
      <c r="B376" s="32">
        <v>6</v>
      </c>
      <c r="C376" s="33">
        <v>45215.26953125</v>
      </c>
      <c r="D376" s="33">
        <v>0</v>
      </c>
      <c r="E376" s="33">
        <v>0</v>
      </c>
      <c r="F376" s="33">
        <v>0.25378321340999999</v>
      </c>
      <c r="G376" s="33">
        <v>1.2880713824229999</v>
      </c>
      <c r="H376" s="33">
        <v>1.0342881690129999</v>
      </c>
      <c r="I376" s="34">
        <v>2.3229420700000001E-4</v>
      </c>
      <c r="J376" s="34">
        <v>4.5767937495097501E-5</v>
      </c>
      <c r="K376" s="34">
        <v>2.3229420700000001E-4</v>
      </c>
      <c r="L376" s="34">
        <v>4.5767937495097501E-5</v>
      </c>
      <c r="M376" s="14">
        <f t="shared" si="5"/>
        <v>0</v>
      </c>
      <c r="N376" s="42"/>
    </row>
    <row r="377" spans="1:14" ht="13.5" thickBot="1">
      <c r="A377" s="28">
        <v>44181</v>
      </c>
      <c r="B377" s="32">
        <v>7</v>
      </c>
      <c r="C377" s="33">
        <v>49195.0703125</v>
      </c>
      <c r="D377" s="33">
        <v>0</v>
      </c>
      <c r="E377" s="33">
        <v>0</v>
      </c>
      <c r="F377" s="33">
        <v>0.25378321340999999</v>
      </c>
      <c r="G377" s="33">
        <v>6.6302127311090002</v>
      </c>
      <c r="H377" s="33">
        <v>6.376429517699</v>
      </c>
      <c r="I377" s="34">
        <v>1.1957101400000001E-3</v>
      </c>
      <c r="J377" s="34">
        <v>4.5767937495097501E-5</v>
      </c>
      <c r="K377" s="34">
        <v>1.1957101400000001E-3</v>
      </c>
      <c r="L377" s="34">
        <v>4.5767937495097501E-5</v>
      </c>
      <c r="M377" s="14">
        <f t="shared" si="5"/>
        <v>0</v>
      </c>
      <c r="N377" s="42"/>
    </row>
    <row r="378" spans="1:14" ht="13.5" thickBot="1">
      <c r="A378" s="28">
        <v>44181</v>
      </c>
      <c r="B378" s="32">
        <v>8</v>
      </c>
      <c r="C378" s="33">
        <v>51637.203125</v>
      </c>
      <c r="D378" s="33">
        <v>44.5</v>
      </c>
      <c r="E378" s="33">
        <v>38.9</v>
      </c>
      <c r="F378" s="33">
        <v>26.221863481401002</v>
      </c>
      <c r="G378" s="33">
        <v>27.654163857272</v>
      </c>
      <c r="H378" s="33">
        <v>1.4323003758699999</v>
      </c>
      <c r="I378" s="34">
        <v>3.0380227480000001E-3</v>
      </c>
      <c r="J378" s="34">
        <v>3.2963275950000002E-3</v>
      </c>
      <c r="K378" s="34">
        <v>2.0281039030000001E-3</v>
      </c>
      <c r="L378" s="34">
        <v>2.2864087489999998E-3</v>
      </c>
      <c r="M378" s="14">
        <f t="shared" si="5"/>
        <v>1</v>
      </c>
      <c r="N378" s="42"/>
    </row>
    <row r="379" spans="1:14" ht="13.5" thickBot="1">
      <c r="A379" s="28">
        <v>44181</v>
      </c>
      <c r="B379" s="32">
        <v>9</v>
      </c>
      <c r="C379" s="33">
        <v>51454.8671875</v>
      </c>
      <c r="D379" s="33">
        <v>872.6</v>
      </c>
      <c r="E379" s="33">
        <v>866.2</v>
      </c>
      <c r="F379" s="33">
        <v>1302.7662875397</v>
      </c>
      <c r="G379" s="33">
        <v>1302.5629693641199</v>
      </c>
      <c r="H379" s="33">
        <v>-0.203318175574</v>
      </c>
      <c r="I379" s="34">
        <v>7.7540661742E-2</v>
      </c>
      <c r="J379" s="34">
        <v>7.7577328680999993E-2</v>
      </c>
      <c r="K379" s="34">
        <v>7.8694854709000006E-2</v>
      </c>
      <c r="L379" s="34">
        <v>7.8731521648E-2</v>
      </c>
      <c r="M379" s="14">
        <f t="shared" si="5"/>
        <v>1</v>
      </c>
      <c r="N379" s="42"/>
    </row>
    <row r="380" spans="1:14" ht="13.5" thickBot="1">
      <c r="A380" s="28">
        <v>44181</v>
      </c>
      <c r="B380" s="32">
        <v>10</v>
      </c>
      <c r="C380" s="33">
        <v>50557.30078125</v>
      </c>
      <c r="D380" s="33">
        <v>3134.4</v>
      </c>
      <c r="E380" s="33">
        <v>3108</v>
      </c>
      <c r="F380" s="33">
        <v>3264.3323616029702</v>
      </c>
      <c r="G380" s="33">
        <v>3305.5818432665401</v>
      </c>
      <c r="H380" s="33">
        <v>41.249481663565</v>
      </c>
      <c r="I380" s="34">
        <v>3.0871387423999998E-2</v>
      </c>
      <c r="J380" s="34">
        <v>2.3432346545999998E-2</v>
      </c>
      <c r="K380" s="34">
        <v>3.5632433411000003E-2</v>
      </c>
      <c r="L380" s="34">
        <v>2.8193392534000002E-2</v>
      </c>
      <c r="M380" s="14">
        <f t="shared" si="5"/>
        <v>1</v>
      </c>
      <c r="N380" s="42"/>
    </row>
    <row r="381" spans="1:14" ht="13.5" thickBot="1">
      <c r="A381" s="28">
        <v>44181</v>
      </c>
      <c r="B381" s="32">
        <v>11</v>
      </c>
      <c r="C381" s="33">
        <v>49476.1796875</v>
      </c>
      <c r="D381" s="33">
        <v>3716.4</v>
      </c>
      <c r="E381" s="33">
        <v>3662.1</v>
      </c>
      <c r="F381" s="33">
        <v>3589.5480622554401</v>
      </c>
      <c r="G381" s="33">
        <v>3618.6213201970099</v>
      </c>
      <c r="H381" s="33">
        <v>29.073257941567999</v>
      </c>
      <c r="I381" s="34">
        <v>1.7633666329999999E-2</v>
      </c>
      <c r="J381" s="34">
        <v>2.2876814741999998E-2</v>
      </c>
      <c r="K381" s="34">
        <v>7.8410603790000002E-3</v>
      </c>
      <c r="L381" s="34">
        <v>1.3084208789999999E-2</v>
      </c>
      <c r="M381" s="14">
        <f t="shared" si="5"/>
        <v>1</v>
      </c>
      <c r="N381" s="42"/>
    </row>
    <row r="382" spans="1:14" ht="13.5" thickBot="1">
      <c r="A382" s="28">
        <v>44181</v>
      </c>
      <c r="B382" s="32">
        <v>12</v>
      </c>
      <c r="C382" s="33">
        <v>47918.1015625</v>
      </c>
      <c r="D382" s="33">
        <v>3628.9</v>
      </c>
      <c r="E382" s="33">
        <v>3583.6</v>
      </c>
      <c r="F382" s="33">
        <v>3524.0668105741202</v>
      </c>
      <c r="G382" s="33">
        <v>3532.7880232960501</v>
      </c>
      <c r="H382" s="33">
        <v>8.7212127219299997</v>
      </c>
      <c r="I382" s="34">
        <v>1.7333088675E-2</v>
      </c>
      <c r="J382" s="34">
        <v>1.8905895297E-2</v>
      </c>
      <c r="K382" s="34">
        <v>9.1635665830000004E-3</v>
      </c>
      <c r="L382" s="34">
        <v>1.0736373205E-2</v>
      </c>
      <c r="M382" s="14">
        <f t="shared" si="5"/>
        <v>1</v>
      </c>
      <c r="N382" s="42"/>
    </row>
    <row r="383" spans="1:14" ht="13.5" thickBot="1">
      <c r="A383" s="28">
        <v>44181</v>
      </c>
      <c r="B383" s="32">
        <v>13</v>
      </c>
      <c r="C383" s="33">
        <v>46109.83984375</v>
      </c>
      <c r="D383" s="33">
        <v>3582.4</v>
      </c>
      <c r="E383" s="33">
        <v>3541.9</v>
      </c>
      <c r="F383" s="33">
        <v>3397.1217983994702</v>
      </c>
      <c r="G383" s="33">
        <v>3428.4667101411001</v>
      </c>
      <c r="H383" s="33">
        <v>31.344911741619999</v>
      </c>
      <c r="I383" s="34">
        <v>2.7760737575E-2</v>
      </c>
      <c r="J383" s="34">
        <v>3.3413562055999997E-2</v>
      </c>
      <c r="K383" s="34">
        <v>2.0456860209000002E-2</v>
      </c>
      <c r="L383" s="34">
        <v>2.6109684689E-2</v>
      </c>
      <c r="M383" s="14">
        <f t="shared" si="5"/>
        <v>1</v>
      </c>
      <c r="N383" s="42"/>
    </row>
    <row r="384" spans="1:14" ht="13.5" thickBot="1">
      <c r="A384" s="28">
        <v>44181</v>
      </c>
      <c r="B384" s="32">
        <v>14</v>
      </c>
      <c r="C384" s="33">
        <v>44327.40625</v>
      </c>
      <c r="D384" s="33">
        <v>3638.1</v>
      </c>
      <c r="E384" s="33">
        <v>3604</v>
      </c>
      <c r="F384" s="33">
        <v>3352.1556416796202</v>
      </c>
      <c r="G384" s="33">
        <v>3456.3406624327699</v>
      </c>
      <c r="H384" s="33">
        <v>104.18502075315099</v>
      </c>
      <c r="I384" s="34">
        <v>3.2778960787000003E-2</v>
      </c>
      <c r="J384" s="34">
        <v>5.1567963628000001E-2</v>
      </c>
      <c r="K384" s="34">
        <v>2.6629276386999998E-2</v>
      </c>
      <c r="L384" s="34">
        <v>4.5418279228E-2</v>
      </c>
      <c r="M384" s="14">
        <f t="shared" si="5"/>
        <v>1</v>
      </c>
      <c r="N384" s="42"/>
    </row>
    <row r="385" spans="1:14" ht="13.5" thickBot="1">
      <c r="A385" s="28">
        <v>44181</v>
      </c>
      <c r="B385" s="32">
        <v>15</v>
      </c>
      <c r="C385" s="33">
        <v>42854.8515625</v>
      </c>
      <c r="D385" s="33">
        <v>3819.4</v>
      </c>
      <c r="E385" s="33">
        <v>3766.3</v>
      </c>
      <c r="F385" s="33">
        <v>3600.5055930943199</v>
      </c>
      <c r="G385" s="33">
        <v>3647.0467916297898</v>
      </c>
      <c r="H385" s="33">
        <v>46.541198535474003</v>
      </c>
      <c r="I385" s="34">
        <v>3.1082634511999999E-2</v>
      </c>
      <c r="J385" s="34">
        <v>3.9475997637999999E-2</v>
      </c>
      <c r="K385" s="34">
        <v>2.1506439741999998E-2</v>
      </c>
      <c r="L385" s="34">
        <v>2.9899802868000001E-2</v>
      </c>
      <c r="M385" s="14">
        <f t="shared" si="5"/>
        <v>1</v>
      </c>
      <c r="N385" s="42"/>
    </row>
    <row r="386" spans="1:14" ht="13.5" thickBot="1">
      <c r="A386" s="28">
        <v>44181</v>
      </c>
      <c r="B386" s="32">
        <v>16</v>
      </c>
      <c r="C386" s="33">
        <v>42164.734375</v>
      </c>
      <c r="D386" s="33">
        <v>3693.3</v>
      </c>
      <c r="E386" s="33">
        <v>3640</v>
      </c>
      <c r="F386" s="33">
        <v>3599.0797055838498</v>
      </c>
      <c r="G386" s="33">
        <v>3621.135529572</v>
      </c>
      <c r="H386" s="33">
        <v>22.055823988143999</v>
      </c>
      <c r="I386" s="34">
        <v>1.3014331907E-2</v>
      </c>
      <c r="J386" s="34">
        <v>1.6991937676000001E-2</v>
      </c>
      <c r="K386" s="34">
        <v>3.402068607E-3</v>
      </c>
      <c r="L386" s="34">
        <v>7.3796743760000004E-3</v>
      </c>
      <c r="M386" s="14">
        <f t="shared" si="5"/>
        <v>1</v>
      </c>
      <c r="N386" s="42"/>
    </row>
    <row r="387" spans="1:14" ht="13.5" thickBot="1">
      <c r="A387" s="28">
        <v>44181</v>
      </c>
      <c r="B387" s="32">
        <v>17</v>
      </c>
      <c r="C387" s="33">
        <v>42743.33203125</v>
      </c>
      <c r="D387" s="33">
        <v>2027.8</v>
      </c>
      <c r="E387" s="33">
        <v>2017.7</v>
      </c>
      <c r="F387" s="33">
        <v>2355.0716431167002</v>
      </c>
      <c r="G387" s="33">
        <v>2357.0117837106</v>
      </c>
      <c r="H387" s="33">
        <v>1.940140593904</v>
      </c>
      <c r="I387" s="34">
        <v>5.9370925826000003E-2</v>
      </c>
      <c r="J387" s="34">
        <v>5.9021035728E-2</v>
      </c>
      <c r="K387" s="34">
        <v>6.1192386602E-2</v>
      </c>
      <c r="L387" s="34">
        <v>6.0842496503999997E-2</v>
      </c>
      <c r="M387" s="14">
        <f t="shared" si="5"/>
        <v>1</v>
      </c>
      <c r="N387" s="42"/>
    </row>
    <row r="388" spans="1:14" ht="13.5" thickBot="1">
      <c r="A388" s="28">
        <v>44181</v>
      </c>
      <c r="B388" s="32">
        <v>18</v>
      </c>
      <c r="C388" s="33">
        <v>45709.80078125</v>
      </c>
      <c r="D388" s="33">
        <v>288.7</v>
      </c>
      <c r="E388" s="33">
        <v>277.8</v>
      </c>
      <c r="F388" s="33">
        <v>242.060411337045</v>
      </c>
      <c r="G388" s="33">
        <v>242.34637728607899</v>
      </c>
      <c r="H388" s="33">
        <v>0.28596594903400002</v>
      </c>
      <c r="I388" s="34">
        <v>8.3595352049999992E-3</v>
      </c>
      <c r="J388" s="34">
        <v>8.4111070619999999E-3</v>
      </c>
      <c r="K388" s="34">
        <v>6.3938003089999999E-3</v>
      </c>
      <c r="L388" s="34">
        <v>6.4453721659999998E-3</v>
      </c>
      <c r="M388" s="14">
        <f t="shared" si="5"/>
        <v>1</v>
      </c>
      <c r="N388" s="42"/>
    </row>
    <row r="389" spans="1:14" ht="13.5" thickBot="1">
      <c r="A389" s="28">
        <v>44181</v>
      </c>
      <c r="B389" s="32">
        <v>19</v>
      </c>
      <c r="C389" s="33">
        <v>48869.625</v>
      </c>
      <c r="D389" s="33">
        <v>0</v>
      </c>
      <c r="E389" s="33">
        <v>0</v>
      </c>
      <c r="F389" s="33">
        <v>9.3105279579999995E-3</v>
      </c>
      <c r="G389" s="33">
        <v>0.10958610277600001</v>
      </c>
      <c r="H389" s="33">
        <v>0.10027557481799999</v>
      </c>
      <c r="I389" s="34">
        <v>1.97630482914977E-5</v>
      </c>
      <c r="J389" s="34">
        <v>1.6790852945317899E-6</v>
      </c>
      <c r="K389" s="34">
        <v>1.97630482914977E-5</v>
      </c>
      <c r="L389" s="34">
        <v>1.6790852945317899E-6</v>
      </c>
      <c r="M389" s="14">
        <f t="shared" si="5"/>
        <v>0</v>
      </c>
      <c r="N389" s="42"/>
    </row>
    <row r="390" spans="1:14" ht="13.5" thickBot="1">
      <c r="A390" s="28">
        <v>44181</v>
      </c>
      <c r="B390" s="32">
        <v>20</v>
      </c>
      <c r="C390" s="33">
        <v>49559.14453125</v>
      </c>
      <c r="D390" s="33">
        <v>0</v>
      </c>
      <c r="E390" s="33">
        <v>0</v>
      </c>
      <c r="F390" s="33">
        <v>8.4227355819999992E-3</v>
      </c>
      <c r="G390" s="33">
        <v>0.10842273707199999</v>
      </c>
      <c r="H390" s="33">
        <v>0.10000000149</v>
      </c>
      <c r="I390" s="34">
        <v>1.95532438364188E-5</v>
      </c>
      <c r="J390" s="34">
        <v>1.51897846399029E-6</v>
      </c>
      <c r="K390" s="34">
        <v>1.95532438364188E-5</v>
      </c>
      <c r="L390" s="34">
        <v>1.51897846399029E-6</v>
      </c>
      <c r="M390" s="14">
        <f t="shared" si="5"/>
        <v>0</v>
      </c>
      <c r="N390" s="42"/>
    </row>
    <row r="391" spans="1:14" ht="13.5" thickBot="1">
      <c r="A391" s="28">
        <v>44181</v>
      </c>
      <c r="B391" s="32">
        <v>21</v>
      </c>
      <c r="C391" s="33">
        <v>49861.7109375</v>
      </c>
      <c r="D391" s="33">
        <v>0</v>
      </c>
      <c r="E391" s="33">
        <v>0</v>
      </c>
      <c r="F391" s="33">
        <v>8.4227355819999992E-3</v>
      </c>
      <c r="G391" s="33">
        <v>0.10842273707199999</v>
      </c>
      <c r="H391" s="33">
        <v>0.10000000149</v>
      </c>
      <c r="I391" s="34">
        <v>1.95532438364188E-5</v>
      </c>
      <c r="J391" s="34">
        <v>1.51897846399029E-6</v>
      </c>
      <c r="K391" s="34">
        <v>1.95532438364188E-5</v>
      </c>
      <c r="L391" s="34">
        <v>1.51897846399029E-6</v>
      </c>
      <c r="M391" s="14">
        <f t="shared" si="5"/>
        <v>0</v>
      </c>
      <c r="N391" s="42"/>
    </row>
    <row r="392" spans="1:14" ht="13.5" thickBot="1">
      <c r="A392" s="28">
        <v>44181</v>
      </c>
      <c r="B392" s="32">
        <v>22</v>
      </c>
      <c r="C392" s="33">
        <v>49310.26171875</v>
      </c>
      <c r="D392" s="33">
        <v>0</v>
      </c>
      <c r="E392" s="33">
        <v>0</v>
      </c>
      <c r="F392" s="33">
        <v>8.4227355819999992E-3</v>
      </c>
      <c r="G392" s="33">
        <v>0.10842273707199999</v>
      </c>
      <c r="H392" s="33">
        <v>0.10000000149</v>
      </c>
      <c r="I392" s="34">
        <v>1.95532438364188E-5</v>
      </c>
      <c r="J392" s="34">
        <v>1.51897846399029E-6</v>
      </c>
      <c r="K392" s="34">
        <v>1.95532438364188E-5</v>
      </c>
      <c r="L392" s="34">
        <v>1.51897846399029E-6</v>
      </c>
      <c r="M392" s="14">
        <f t="shared" si="5"/>
        <v>0</v>
      </c>
      <c r="N392" s="42"/>
    </row>
    <row r="393" spans="1:14" ht="13.5" thickBot="1">
      <c r="A393" s="28">
        <v>44181</v>
      </c>
      <c r="B393" s="32">
        <v>23</v>
      </c>
      <c r="C393" s="33">
        <v>47624.65625</v>
      </c>
      <c r="D393" s="33">
        <v>0</v>
      </c>
      <c r="E393" s="33">
        <v>0</v>
      </c>
      <c r="F393" s="33">
        <v>1.4867180238999999E-2</v>
      </c>
      <c r="G393" s="33">
        <v>0.114867181729</v>
      </c>
      <c r="H393" s="33">
        <v>0.10000000149</v>
      </c>
      <c r="I393" s="34">
        <v>2.0715452070209999E-5</v>
      </c>
      <c r="J393" s="34">
        <v>2.6811866977814601E-6</v>
      </c>
      <c r="K393" s="34">
        <v>2.0715452070209999E-5</v>
      </c>
      <c r="L393" s="34">
        <v>2.6811866977814601E-6</v>
      </c>
      <c r="M393" s="14">
        <f t="shared" si="5"/>
        <v>0</v>
      </c>
      <c r="N393" s="42"/>
    </row>
    <row r="394" spans="1:14" ht="13.5" thickBot="1">
      <c r="A394" s="28">
        <v>44181</v>
      </c>
      <c r="B394" s="32">
        <v>24</v>
      </c>
      <c r="C394" s="33">
        <v>45972.6796875</v>
      </c>
      <c r="D394" s="33">
        <v>0</v>
      </c>
      <c r="E394" s="33">
        <v>0</v>
      </c>
      <c r="F394" s="33">
        <v>8.4227355819999992E-3</v>
      </c>
      <c r="G394" s="33">
        <v>0.10842273707199999</v>
      </c>
      <c r="H394" s="33">
        <v>0.10000000149</v>
      </c>
      <c r="I394" s="34">
        <v>1.95532438364188E-5</v>
      </c>
      <c r="J394" s="34">
        <v>1.51897846399029E-6</v>
      </c>
      <c r="K394" s="34">
        <v>1.95532438364188E-5</v>
      </c>
      <c r="L394" s="34">
        <v>1.51897846399029E-6</v>
      </c>
      <c r="M394" s="14">
        <f t="shared" si="5"/>
        <v>0</v>
      </c>
      <c r="N394" s="42"/>
    </row>
    <row r="395" spans="1:14" ht="13.5" thickBot="1">
      <c r="A395" s="28">
        <v>44182</v>
      </c>
      <c r="B395" s="32">
        <v>1</v>
      </c>
      <c r="C395" s="33">
        <v>45038.8828125</v>
      </c>
      <c r="D395" s="33">
        <v>0</v>
      </c>
      <c r="E395" s="33">
        <v>0</v>
      </c>
      <c r="F395" s="33">
        <v>8.4227355819999992E-3</v>
      </c>
      <c r="G395" s="33">
        <v>0.10842273707199999</v>
      </c>
      <c r="H395" s="33">
        <v>0.10000000149</v>
      </c>
      <c r="I395" s="34">
        <v>1.95532438364188E-5</v>
      </c>
      <c r="J395" s="34">
        <v>1.51897846399029E-6</v>
      </c>
      <c r="K395" s="34">
        <v>1.95532438364188E-5</v>
      </c>
      <c r="L395" s="34">
        <v>1.51897846399029E-6</v>
      </c>
      <c r="M395" s="14">
        <f t="shared" si="5"/>
        <v>0</v>
      </c>
      <c r="N395" s="42"/>
    </row>
    <row r="396" spans="1:14" ht="13.5" thickBot="1">
      <c r="A396" s="28">
        <v>44182</v>
      </c>
      <c r="B396" s="32">
        <v>2</v>
      </c>
      <c r="C396" s="33">
        <v>44800.24609375</v>
      </c>
      <c r="D396" s="33">
        <v>0</v>
      </c>
      <c r="E396" s="33">
        <v>0</v>
      </c>
      <c r="F396" s="33">
        <v>8.4227355819999992E-3</v>
      </c>
      <c r="G396" s="33">
        <v>0.10842273707199999</v>
      </c>
      <c r="H396" s="33">
        <v>0.10000000149</v>
      </c>
      <c r="I396" s="34">
        <v>1.95532438364188E-5</v>
      </c>
      <c r="J396" s="34">
        <v>1.51897846399029E-6</v>
      </c>
      <c r="K396" s="34">
        <v>1.95532438364188E-5</v>
      </c>
      <c r="L396" s="34">
        <v>1.51897846399029E-6</v>
      </c>
      <c r="M396" s="14">
        <f t="shared" ref="M396:M459" si="6">IF(F396&gt;5,1,0)</f>
        <v>0</v>
      </c>
      <c r="N396" s="42"/>
    </row>
    <row r="397" spans="1:14" ht="13.5" thickBot="1">
      <c r="A397" s="28">
        <v>44182</v>
      </c>
      <c r="B397" s="32">
        <v>3</v>
      </c>
      <c r="C397" s="33">
        <v>45076.5546875</v>
      </c>
      <c r="D397" s="33">
        <v>0</v>
      </c>
      <c r="E397" s="33">
        <v>0</v>
      </c>
      <c r="F397" s="33">
        <v>8.4227355819999992E-3</v>
      </c>
      <c r="G397" s="33">
        <v>8.4227355819999992E-3</v>
      </c>
      <c r="H397" s="33">
        <v>0</v>
      </c>
      <c r="I397" s="34">
        <v>1.51897846399029E-6</v>
      </c>
      <c r="J397" s="34">
        <v>1.51897846399029E-6</v>
      </c>
      <c r="K397" s="34">
        <v>1.51897846399029E-6</v>
      </c>
      <c r="L397" s="34">
        <v>1.51897846399029E-6</v>
      </c>
      <c r="M397" s="14">
        <f t="shared" si="6"/>
        <v>0</v>
      </c>
      <c r="N397" s="42"/>
    </row>
    <row r="398" spans="1:14" ht="13.5" thickBot="1">
      <c r="A398" s="28">
        <v>44182</v>
      </c>
      <c r="B398" s="32">
        <v>4</v>
      </c>
      <c r="C398" s="33">
        <v>45881.40234375</v>
      </c>
      <c r="D398" s="33">
        <v>0</v>
      </c>
      <c r="E398" s="33">
        <v>0</v>
      </c>
      <c r="F398" s="33">
        <v>8.4227355819999992E-3</v>
      </c>
      <c r="G398" s="33">
        <v>8.4227355819999992E-3</v>
      </c>
      <c r="H398" s="33">
        <v>0</v>
      </c>
      <c r="I398" s="34">
        <v>1.51897846399029E-6</v>
      </c>
      <c r="J398" s="34">
        <v>1.51897846399029E-6</v>
      </c>
      <c r="K398" s="34">
        <v>1.51897846399029E-6</v>
      </c>
      <c r="L398" s="34">
        <v>1.51897846399029E-6</v>
      </c>
      <c r="M398" s="14">
        <f t="shared" si="6"/>
        <v>0</v>
      </c>
      <c r="N398" s="42"/>
    </row>
    <row r="399" spans="1:14" ht="13.5" thickBot="1">
      <c r="A399" s="28">
        <v>44182</v>
      </c>
      <c r="B399" s="32">
        <v>5</v>
      </c>
      <c r="C399" s="33">
        <v>47447</v>
      </c>
      <c r="D399" s="33">
        <v>0</v>
      </c>
      <c r="E399" s="33">
        <v>0</v>
      </c>
      <c r="F399" s="33">
        <v>8.4227355819999992E-3</v>
      </c>
      <c r="G399" s="33">
        <v>8.4227355819999992E-3</v>
      </c>
      <c r="H399" s="33">
        <v>0</v>
      </c>
      <c r="I399" s="34">
        <v>1.51897846399029E-6</v>
      </c>
      <c r="J399" s="34">
        <v>1.51897846399029E-6</v>
      </c>
      <c r="K399" s="34">
        <v>1.51897846399029E-6</v>
      </c>
      <c r="L399" s="34">
        <v>1.51897846399029E-6</v>
      </c>
      <c r="M399" s="14">
        <f t="shared" si="6"/>
        <v>0</v>
      </c>
      <c r="N399" s="42"/>
    </row>
    <row r="400" spans="1:14" ht="13.5" thickBot="1">
      <c r="A400" s="28">
        <v>44182</v>
      </c>
      <c r="B400" s="32">
        <v>6</v>
      </c>
      <c r="C400" s="33">
        <v>50190</v>
      </c>
      <c r="D400" s="33">
        <v>0</v>
      </c>
      <c r="E400" s="33">
        <v>0</v>
      </c>
      <c r="F400" s="33">
        <v>8.4227355819999992E-3</v>
      </c>
      <c r="G400" s="33">
        <v>8.4227355819999992E-3</v>
      </c>
      <c r="H400" s="33">
        <v>0</v>
      </c>
      <c r="I400" s="34">
        <v>1.51897846399029E-6</v>
      </c>
      <c r="J400" s="34">
        <v>1.51897846399029E-6</v>
      </c>
      <c r="K400" s="34">
        <v>1.51897846399029E-6</v>
      </c>
      <c r="L400" s="34">
        <v>1.51897846399029E-6</v>
      </c>
      <c r="M400" s="14">
        <f t="shared" si="6"/>
        <v>0</v>
      </c>
      <c r="N400" s="42"/>
    </row>
    <row r="401" spans="1:14" ht="13.5" thickBot="1">
      <c r="A401" s="28">
        <v>44182</v>
      </c>
      <c r="B401" s="32">
        <v>7</v>
      </c>
      <c r="C401" s="33">
        <v>53968.2734375</v>
      </c>
      <c r="D401" s="33">
        <v>0</v>
      </c>
      <c r="E401" s="33">
        <v>0</v>
      </c>
      <c r="F401" s="33">
        <v>8.4227355819999992E-3</v>
      </c>
      <c r="G401" s="33">
        <v>8.4227355819999992E-3</v>
      </c>
      <c r="H401" s="33">
        <v>0</v>
      </c>
      <c r="I401" s="34">
        <v>1.51897846399029E-6</v>
      </c>
      <c r="J401" s="34">
        <v>1.51897846399029E-6</v>
      </c>
      <c r="K401" s="34">
        <v>1.51897846399029E-6</v>
      </c>
      <c r="L401" s="34">
        <v>1.51897846399029E-6</v>
      </c>
      <c r="M401" s="14">
        <f t="shared" si="6"/>
        <v>0</v>
      </c>
      <c r="N401" s="42"/>
    </row>
    <row r="402" spans="1:14" ht="13.5" thickBot="1">
      <c r="A402" s="28">
        <v>44182</v>
      </c>
      <c r="B402" s="32">
        <v>8</v>
      </c>
      <c r="C402" s="33">
        <v>55795.1171875</v>
      </c>
      <c r="D402" s="33">
        <v>45.4</v>
      </c>
      <c r="E402" s="33">
        <v>40.299999999999997</v>
      </c>
      <c r="F402" s="33">
        <v>31.914055980164999</v>
      </c>
      <c r="G402" s="33">
        <v>31.965681929035998</v>
      </c>
      <c r="H402" s="33">
        <v>5.162594887E-2</v>
      </c>
      <c r="I402" s="34">
        <v>2.4227805349999998E-3</v>
      </c>
      <c r="J402" s="34">
        <v>2.4320908959999999E-3</v>
      </c>
      <c r="K402" s="34">
        <v>1.5030330149999999E-3</v>
      </c>
      <c r="L402" s="34">
        <v>1.512343375E-3</v>
      </c>
      <c r="M402" s="14">
        <f t="shared" si="6"/>
        <v>1</v>
      </c>
      <c r="N402" s="42"/>
    </row>
    <row r="403" spans="1:14" ht="13.5" thickBot="1">
      <c r="A403" s="28">
        <v>44182</v>
      </c>
      <c r="B403" s="32">
        <v>9</v>
      </c>
      <c r="C403" s="33">
        <v>54284.9375</v>
      </c>
      <c r="D403" s="33">
        <v>945.8</v>
      </c>
      <c r="E403" s="33">
        <v>942.7</v>
      </c>
      <c r="F403" s="33">
        <v>1307.8284381778301</v>
      </c>
      <c r="G403" s="33">
        <v>1327.5875153003001</v>
      </c>
      <c r="H403" s="33">
        <v>19.759077122476</v>
      </c>
      <c r="I403" s="34">
        <v>6.8852572641999996E-2</v>
      </c>
      <c r="J403" s="34">
        <v>6.5289168290999997E-2</v>
      </c>
      <c r="K403" s="34">
        <v>6.9411634860000002E-2</v>
      </c>
      <c r="L403" s="34">
        <v>6.5848230509000003E-2</v>
      </c>
      <c r="M403" s="14">
        <f t="shared" si="6"/>
        <v>1</v>
      </c>
      <c r="N403" s="42"/>
    </row>
    <row r="404" spans="1:14" ht="13.5" thickBot="1">
      <c r="A404" s="28">
        <v>44182</v>
      </c>
      <c r="B404" s="32">
        <v>10</v>
      </c>
      <c r="C404" s="33">
        <v>51185.796875</v>
      </c>
      <c r="D404" s="33">
        <v>3319.3</v>
      </c>
      <c r="E404" s="33">
        <v>3295.2</v>
      </c>
      <c r="F404" s="33">
        <v>3392.42904301204</v>
      </c>
      <c r="G404" s="33">
        <v>3505.8251919109298</v>
      </c>
      <c r="H404" s="33">
        <v>113.396148898894</v>
      </c>
      <c r="I404" s="34">
        <v>3.3638447593999997E-2</v>
      </c>
      <c r="J404" s="34">
        <v>1.3188285484000001E-2</v>
      </c>
      <c r="K404" s="34">
        <v>3.7984705484E-2</v>
      </c>
      <c r="L404" s="34">
        <v>1.7534543374000001E-2</v>
      </c>
      <c r="M404" s="14">
        <f t="shared" si="6"/>
        <v>1</v>
      </c>
      <c r="N404" s="42"/>
    </row>
    <row r="405" spans="1:14" ht="13.5" thickBot="1">
      <c r="A405" s="28">
        <v>44182</v>
      </c>
      <c r="B405" s="32">
        <v>11</v>
      </c>
      <c r="C405" s="33">
        <v>48178.9453125</v>
      </c>
      <c r="D405" s="33">
        <v>3891</v>
      </c>
      <c r="E405" s="33">
        <v>3830</v>
      </c>
      <c r="F405" s="33">
        <v>3712.44228807429</v>
      </c>
      <c r="G405" s="33">
        <v>3766.4817268358402</v>
      </c>
      <c r="H405" s="33">
        <v>54.039438761543003</v>
      </c>
      <c r="I405" s="34">
        <v>2.2455955483999999E-2</v>
      </c>
      <c r="J405" s="34">
        <v>3.2201571131000001E-2</v>
      </c>
      <c r="K405" s="34">
        <v>1.1455053771E-2</v>
      </c>
      <c r="L405" s="34">
        <v>2.1200669418000001E-2</v>
      </c>
      <c r="M405" s="14">
        <f t="shared" si="6"/>
        <v>1</v>
      </c>
      <c r="N405" s="42"/>
    </row>
    <row r="406" spans="1:14" ht="13.5" thickBot="1">
      <c r="A406" s="28">
        <v>44182</v>
      </c>
      <c r="B406" s="32">
        <v>12</v>
      </c>
      <c r="C406" s="33">
        <v>45403.9296875</v>
      </c>
      <c r="D406" s="33">
        <v>3739.1</v>
      </c>
      <c r="E406" s="33">
        <v>3687.6</v>
      </c>
      <c r="F406" s="33">
        <v>3645.5663866282898</v>
      </c>
      <c r="G406" s="33">
        <v>3650.1671122610601</v>
      </c>
      <c r="H406" s="33">
        <v>4.600725632773</v>
      </c>
      <c r="I406" s="34">
        <v>1.6038392738999999E-2</v>
      </c>
      <c r="J406" s="34">
        <v>1.6868099796E-2</v>
      </c>
      <c r="K406" s="34">
        <v>6.7507462100000002E-3</v>
      </c>
      <c r="L406" s="34">
        <v>7.5804532679999998E-3</v>
      </c>
      <c r="M406" s="14">
        <f t="shared" si="6"/>
        <v>1</v>
      </c>
      <c r="N406" s="42"/>
    </row>
    <row r="407" spans="1:14" ht="13.5" thickBot="1">
      <c r="A407" s="28">
        <v>44182</v>
      </c>
      <c r="B407" s="32">
        <v>13</v>
      </c>
      <c r="C407" s="33">
        <v>43107.703125</v>
      </c>
      <c r="D407" s="33">
        <v>3648.5</v>
      </c>
      <c r="E407" s="33">
        <v>3605.1</v>
      </c>
      <c r="F407" s="33">
        <v>3548.2359915142601</v>
      </c>
      <c r="G407" s="33">
        <v>3551.017959453</v>
      </c>
      <c r="H407" s="33">
        <v>2.7819679387409999</v>
      </c>
      <c r="I407" s="34">
        <v>1.7580169619999999E-2</v>
      </c>
      <c r="J407" s="34">
        <v>1.8081877093E-2</v>
      </c>
      <c r="K407" s="34">
        <v>9.7532985650000004E-3</v>
      </c>
      <c r="L407" s="34">
        <v>1.0255006038E-2</v>
      </c>
      <c r="M407" s="14">
        <f t="shared" si="6"/>
        <v>1</v>
      </c>
      <c r="N407" s="42"/>
    </row>
    <row r="408" spans="1:14" ht="13.5" thickBot="1">
      <c r="A408" s="28">
        <v>44182</v>
      </c>
      <c r="B408" s="32">
        <v>14</v>
      </c>
      <c r="C408" s="33">
        <v>41581.5546875</v>
      </c>
      <c r="D408" s="33">
        <v>3703.6</v>
      </c>
      <c r="E408" s="33">
        <v>3666.9</v>
      </c>
      <c r="F408" s="33">
        <v>3603.5769079758102</v>
      </c>
      <c r="G408" s="33">
        <v>3615.9854582933599</v>
      </c>
      <c r="H408" s="33">
        <v>12.408550317552001</v>
      </c>
      <c r="I408" s="34">
        <v>1.5800638719999999E-2</v>
      </c>
      <c r="J408" s="34">
        <v>1.8038429580000001E-2</v>
      </c>
      <c r="K408" s="34">
        <v>9.1820634270000003E-3</v>
      </c>
      <c r="L408" s="34">
        <v>1.1419854287E-2</v>
      </c>
      <c r="M408" s="14">
        <f t="shared" si="6"/>
        <v>1</v>
      </c>
      <c r="N408" s="42"/>
    </row>
    <row r="409" spans="1:14" ht="13.5" thickBot="1">
      <c r="A409" s="28">
        <v>44182</v>
      </c>
      <c r="B409" s="32">
        <v>15</v>
      </c>
      <c r="C409" s="33">
        <v>40395.1015625</v>
      </c>
      <c r="D409" s="33">
        <v>3895.5</v>
      </c>
      <c r="E409" s="33">
        <v>3853.5</v>
      </c>
      <c r="F409" s="33">
        <v>3531.6789673471999</v>
      </c>
      <c r="G409" s="33">
        <v>3800.47132935524</v>
      </c>
      <c r="H409" s="33">
        <v>268.79236200804303</v>
      </c>
      <c r="I409" s="34">
        <v>1.7137722388000001E-2</v>
      </c>
      <c r="J409" s="34">
        <v>6.5612449530999997E-2</v>
      </c>
      <c r="K409" s="34">
        <v>9.5633310449999998E-3</v>
      </c>
      <c r="L409" s="34">
        <v>5.8038058188000001E-2</v>
      </c>
      <c r="M409" s="14">
        <f t="shared" si="6"/>
        <v>1</v>
      </c>
      <c r="N409" s="42"/>
    </row>
    <row r="410" spans="1:14" ht="13.5" thickBot="1">
      <c r="A410" s="28">
        <v>44182</v>
      </c>
      <c r="B410" s="32">
        <v>16</v>
      </c>
      <c r="C410" s="33">
        <v>39724.47265625</v>
      </c>
      <c r="D410" s="33">
        <v>3743.5</v>
      </c>
      <c r="E410" s="33">
        <v>3700.1</v>
      </c>
      <c r="F410" s="33">
        <v>3350.9736276942299</v>
      </c>
      <c r="G410" s="33">
        <v>3790.47622699049</v>
      </c>
      <c r="H410" s="33">
        <v>439.50259929626401</v>
      </c>
      <c r="I410" s="34">
        <v>8.4718173109999996E-3</v>
      </c>
      <c r="J410" s="34">
        <v>7.0789246582999996E-2</v>
      </c>
      <c r="K410" s="34">
        <v>1.6298688366E-2</v>
      </c>
      <c r="L410" s="34">
        <v>6.2962375528000006E-2</v>
      </c>
      <c r="M410" s="14">
        <f t="shared" si="6"/>
        <v>1</v>
      </c>
      <c r="N410" s="42"/>
    </row>
    <row r="411" spans="1:14" ht="13.5" thickBot="1">
      <c r="A411" s="28">
        <v>44182</v>
      </c>
      <c r="B411" s="32">
        <v>17</v>
      </c>
      <c r="C411" s="33">
        <v>40059.7421875</v>
      </c>
      <c r="D411" s="33">
        <v>2088.1999999999998</v>
      </c>
      <c r="E411" s="33">
        <v>2083.4</v>
      </c>
      <c r="F411" s="33">
        <v>2282.37327440319</v>
      </c>
      <c r="G411" s="33">
        <v>2509.3034575951101</v>
      </c>
      <c r="H411" s="33">
        <v>226.930183191916</v>
      </c>
      <c r="I411" s="34">
        <v>7.5942913902999995E-2</v>
      </c>
      <c r="J411" s="34">
        <v>3.5017723065999998E-2</v>
      </c>
      <c r="K411" s="34">
        <v>7.6808558627999998E-2</v>
      </c>
      <c r="L411" s="34">
        <v>3.5883367791000001E-2</v>
      </c>
      <c r="M411" s="14">
        <f t="shared" si="6"/>
        <v>1</v>
      </c>
      <c r="N411" s="42"/>
    </row>
    <row r="412" spans="1:14" ht="13.5" thickBot="1">
      <c r="A412" s="28">
        <v>44182</v>
      </c>
      <c r="B412" s="32">
        <v>18</v>
      </c>
      <c r="C412" s="33">
        <v>42292.171875</v>
      </c>
      <c r="D412" s="33">
        <v>295.3</v>
      </c>
      <c r="E412" s="33">
        <v>285.89999999999998</v>
      </c>
      <c r="F412" s="33">
        <v>254.007296115808</v>
      </c>
      <c r="G412" s="33">
        <v>302.883442475663</v>
      </c>
      <c r="H412" s="33">
        <v>48.876146359853998</v>
      </c>
      <c r="I412" s="34">
        <v>1.3676181200000001E-3</v>
      </c>
      <c r="J412" s="34">
        <v>7.4468356859999996E-3</v>
      </c>
      <c r="K412" s="34">
        <v>3.0628390390000002E-3</v>
      </c>
      <c r="L412" s="34">
        <v>5.7516147670000004E-3</v>
      </c>
      <c r="M412" s="14">
        <f t="shared" si="6"/>
        <v>1</v>
      </c>
      <c r="N412" s="42"/>
    </row>
    <row r="413" spans="1:14" ht="13.5" thickBot="1">
      <c r="A413" s="28">
        <v>44182</v>
      </c>
      <c r="B413" s="32">
        <v>19</v>
      </c>
      <c r="C413" s="33">
        <v>44980.74609375</v>
      </c>
      <c r="D413" s="33">
        <v>0</v>
      </c>
      <c r="E413" s="33">
        <v>0</v>
      </c>
      <c r="F413" s="33">
        <v>2.4027155216000001E-2</v>
      </c>
      <c r="G413" s="33">
        <v>30.721066772579</v>
      </c>
      <c r="H413" s="33">
        <v>30.697039617363</v>
      </c>
      <c r="I413" s="34">
        <v>5.5403186239999999E-3</v>
      </c>
      <c r="J413" s="34">
        <v>4.3331208686334197E-6</v>
      </c>
      <c r="K413" s="34">
        <v>5.5403186239999999E-3</v>
      </c>
      <c r="L413" s="34">
        <v>4.3331208686334197E-6</v>
      </c>
      <c r="M413" s="14">
        <f t="shared" si="6"/>
        <v>0</v>
      </c>
      <c r="N413" s="42"/>
    </row>
    <row r="414" spans="1:14" ht="13.5" thickBot="1">
      <c r="A414" s="28">
        <v>44182</v>
      </c>
      <c r="B414" s="32">
        <v>20</v>
      </c>
      <c r="C414" s="33">
        <v>45624.87109375</v>
      </c>
      <c r="D414" s="33">
        <v>0</v>
      </c>
      <c r="E414" s="33">
        <v>0</v>
      </c>
      <c r="F414" s="33">
        <v>2.4027155216000001E-2</v>
      </c>
      <c r="G414" s="33">
        <v>30.552964534007</v>
      </c>
      <c r="H414" s="33">
        <v>30.528937378790001</v>
      </c>
      <c r="I414" s="34">
        <v>5.5100026209999996E-3</v>
      </c>
      <c r="J414" s="34">
        <v>4.3331208686334197E-6</v>
      </c>
      <c r="K414" s="34">
        <v>5.5100026209999996E-3</v>
      </c>
      <c r="L414" s="34">
        <v>4.3331208686334197E-6</v>
      </c>
      <c r="M414" s="14">
        <f t="shared" si="6"/>
        <v>0</v>
      </c>
      <c r="N414" s="42"/>
    </row>
    <row r="415" spans="1:14" ht="13.5" thickBot="1">
      <c r="A415" s="28">
        <v>44182</v>
      </c>
      <c r="B415" s="32">
        <v>21</v>
      </c>
      <c r="C415" s="33">
        <v>45859.88671875</v>
      </c>
      <c r="D415" s="33">
        <v>0</v>
      </c>
      <c r="E415" s="33">
        <v>0</v>
      </c>
      <c r="F415" s="33">
        <v>2.4027155216000001E-2</v>
      </c>
      <c r="G415" s="33">
        <v>30.543210215346001</v>
      </c>
      <c r="H415" s="33">
        <v>30.519183060128999</v>
      </c>
      <c r="I415" s="34">
        <v>5.5082435009999996E-3</v>
      </c>
      <c r="J415" s="34">
        <v>4.3331208686334197E-6</v>
      </c>
      <c r="K415" s="34">
        <v>5.5082435009999996E-3</v>
      </c>
      <c r="L415" s="34">
        <v>4.3331208686334197E-6</v>
      </c>
      <c r="M415" s="14">
        <f t="shared" si="6"/>
        <v>0</v>
      </c>
      <c r="N415" s="42"/>
    </row>
    <row r="416" spans="1:14" ht="13.5" thickBot="1">
      <c r="A416" s="28">
        <v>44182</v>
      </c>
      <c r="B416" s="32">
        <v>22</v>
      </c>
      <c r="C416" s="33">
        <v>45403.8046875</v>
      </c>
      <c r="D416" s="33">
        <v>0</v>
      </c>
      <c r="E416" s="33">
        <v>0</v>
      </c>
      <c r="F416" s="33">
        <v>2.4027155216000001E-2</v>
      </c>
      <c r="G416" s="33">
        <v>0.55995260163399996</v>
      </c>
      <c r="H416" s="33">
        <v>0.53592544641700002</v>
      </c>
      <c r="I416" s="34">
        <v>1.00983336E-4</v>
      </c>
      <c r="J416" s="34">
        <v>4.3331208686334197E-6</v>
      </c>
      <c r="K416" s="34">
        <v>1.00983336E-4</v>
      </c>
      <c r="L416" s="34">
        <v>4.3331208686334197E-6</v>
      </c>
      <c r="M416" s="14">
        <f t="shared" si="6"/>
        <v>0</v>
      </c>
      <c r="N416" s="42"/>
    </row>
    <row r="417" spans="1:14" ht="13.5" thickBot="1">
      <c r="A417" s="28">
        <v>44182</v>
      </c>
      <c r="B417" s="32">
        <v>23</v>
      </c>
      <c r="C417" s="33">
        <v>43719.765625</v>
      </c>
      <c r="D417" s="33">
        <v>0</v>
      </c>
      <c r="E417" s="33">
        <v>0</v>
      </c>
      <c r="F417" s="33">
        <v>2.4027155216000001E-2</v>
      </c>
      <c r="G417" s="33">
        <v>0.32402715968599999</v>
      </c>
      <c r="H417" s="33">
        <v>0.30000000447000003</v>
      </c>
      <c r="I417" s="34">
        <v>5.8435916985918898E-5</v>
      </c>
      <c r="J417" s="34">
        <v>4.3331208686334197E-6</v>
      </c>
      <c r="K417" s="34">
        <v>5.8435916985918898E-5</v>
      </c>
      <c r="L417" s="34">
        <v>4.3331208686334197E-6</v>
      </c>
      <c r="M417" s="14">
        <f t="shared" si="6"/>
        <v>0</v>
      </c>
      <c r="N417" s="42"/>
    </row>
    <row r="418" spans="1:14" ht="13.5" thickBot="1">
      <c r="A418" s="28">
        <v>44182</v>
      </c>
      <c r="B418" s="32">
        <v>24</v>
      </c>
      <c r="C418" s="33">
        <v>42112.25</v>
      </c>
      <c r="D418" s="33">
        <v>0</v>
      </c>
      <c r="E418" s="33">
        <v>0</v>
      </c>
      <c r="F418" s="33">
        <v>2.4027155216000001E-2</v>
      </c>
      <c r="G418" s="33">
        <v>0.25736049202599998</v>
      </c>
      <c r="H418" s="33">
        <v>0.23333333681000001</v>
      </c>
      <c r="I418" s="34">
        <v>4.6413073404299902E-5</v>
      </c>
      <c r="J418" s="34">
        <v>4.3331208686334197E-6</v>
      </c>
      <c r="K418" s="34">
        <v>4.6413073404299902E-5</v>
      </c>
      <c r="L418" s="34">
        <v>4.3331208686334197E-6</v>
      </c>
      <c r="M418" s="14">
        <f t="shared" si="6"/>
        <v>0</v>
      </c>
      <c r="N418" s="42"/>
    </row>
    <row r="419" spans="1:14" ht="13.5" thickBot="1">
      <c r="A419" s="28">
        <v>44183</v>
      </c>
      <c r="B419" s="32">
        <v>1</v>
      </c>
      <c r="C419" s="33">
        <v>40938.01171875</v>
      </c>
      <c r="D419" s="33">
        <v>0</v>
      </c>
      <c r="E419" s="33">
        <v>0</v>
      </c>
      <c r="F419" s="33">
        <v>2.4027155216000001E-2</v>
      </c>
      <c r="G419" s="33">
        <v>0.224027158196</v>
      </c>
      <c r="H419" s="33">
        <v>0.20000000298000001</v>
      </c>
      <c r="I419" s="34">
        <v>4.0401651613490401E-5</v>
      </c>
      <c r="J419" s="34">
        <v>4.3331208686334197E-6</v>
      </c>
      <c r="K419" s="34">
        <v>4.0401651613490401E-5</v>
      </c>
      <c r="L419" s="34">
        <v>4.3331208686334197E-6</v>
      </c>
      <c r="M419" s="14">
        <f t="shared" si="6"/>
        <v>0</v>
      </c>
      <c r="N419" s="42"/>
    </row>
    <row r="420" spans="1:14" ht="13.5" thickBot="1">
      <c r="A420" s="28">
        <v>44183</v>
      </c>
      <c r="B420" s="32">
        <v>2</v>
      </c>
      <c r="C420" s="33">
        <v>40569.01171875</v>
      </c>
      <c r="D420" s="33">
        <v>0</v>
      </c>
      <c r="E420" s="33">
        <v>0</v>
      </c>
      <c r="F420" s="33">
        <v>2.4027155216000001E-2</v>
      </c>
      <c r="G420" s="33">
        <v>0.224027158196</v>
      </c>
      <c r="H420" s="33">
        <v>0.20000000298000001</v>
      </c>
      <c r="I420" s="34">
        <v>4.0401651613490401E-5</v>
      </c>
      <c r="J420" s="34">
        <v>4.3331208686334197E-6</v>
      </c>
      <c r="K420" s="34">
        <v>4.0401651613490401E-5</v>
      </c>
      <c r="L420" s="34">
        <v>4.3331208686334197E-6</v>
      </c>
      <c r="M420" s="14">
        <f t="shared" si="6"/>
        <v>0</v>
      </c>
      <c r="N420" s="42"/>
    </row>
    <row r="421" spans="1:14" ht="13.5" thickBot="1">
      <c r="A421" s="28">
        <v>44183</v>
      </c>
      <c r="B421" s="32">
        <v>3</v>
      </c>
      <c r="C421" s="33">
        <v>40547.32421875</v>
      </c>
      <c r="D421" s="33">
        <v>0</v>
      </c>
      <c r="E421" s="33">
        <v>0</v>
      </c>
      <c r="F421" s="33">
        <v>2.4027155216000001E-2</v>
      </c>
      <c r="G421" s="33">
        <v>0.224027158196</v>
      </c>
      <c r="H421" s="33">
        <v>0.20000000298000001</v>
      </c>
      <c r="I421" s="34">
        <v>4.0401651613490401E-5</v>
      </c>
      <c r="J421" s="34">
        <v>4.3331208686334197E-6</v>
      </c>
      <c r="K421" s="34">
        <v>4.0401651613490401E-5</v>
      </c>
      <c r="L421" s="34">
        <v>4.3331208686334197E-6</v>
      </c>
      <c r="M421" s="14">
        <f t="shared" si="6"/>
        <v>0</v>
      </c>
      <c r="N421" s="42"/>
    </row>
    <row r="422" spans="1:14" ht="13.5" thickBot="1">
      <c r="A422" s="28">
        <v>44183</v>
      </c>
      <c r="B422" s="32">
        <v>4</v>
      </c>
      <c r="C422" s="33">
        <v>40912.921875</v>
      </c>
      <c r="D422" s="33">
        <v>0</v>
      </c>
      <c r="E422" s="33">
        <v>0</v>
      </c>
      <c r="F422" s="33">
        <v>2.4027155216000001E-2</v>
      </c>
      <c r="G422" s="33">
        <v>0.27402715894099999</v>
      </c>
      <c r="H422" s="33">
        <v>0.25000000372499998</v>
      </c>
      <c r="I422" s="34">
        <v>4.9418784299704697E-5</v>
      </c>
      <c r="J422" s="34">
        <v>4.3331208686334197E-6</v>
      </c>
      <c r="K422" s="34">
        <v>4.9418784299704697E-5</v>
      </c>
      <c r="L422" s="34">
        <v>4.3331208686334197E-6</v>
      </c>
      <c r="M422" s="14">
        <f t="shared" si="6"/>
        <v>0</v>
      </c>
      <c r="N422" s="42"/>
    </row>
    <row r="423" spans="1:14" ht="13.5" thickBot="1">
      <c r="A423" s="28">
        <v>44183</v>
      </c>
      <c r="B423" s="32">
        <v>5</v>
      </c>
      <c r="C423" s="33">
        <v>42187.50390625</v>
      </c>
      <c r="D423" s="33">
        <v>0</v>
      </c>
      <c r="E423" s="33">
        <v>0</v>
      </c>
      <c r="F423" s="33">
        <v>2.4027155216000001E-2</v>
      </c>
      <c r="G423" s="33">
        <v>0.29069382585600001</v>
      </c>
      <c r="H423" s="33">
        <v>0.26666667063999999</v>
      </c>
      <c r="I423" s="34">
        <v>5.2424495195109403E-5</v>
      </c>
      <c r="J423" s="34">
        <v>4.3331208686334197E-6</v>
      </c>
      <c r="K423" s="34">
        <v>5.2424495195109403E-5</v>
      </c>
      <c r="L423" s="34">
        <v>4.3331208686334197E-6</v>
      </c>
      <c r="M423" s="14">
        <f t="shared" si="6"/>
        <v>0</v>
      </c>
      <c r="N423" s="42"/>
    </row>
    <row r="424" spans="1:14" ht="13.5" thickBot="1">
      <c r="A424" s="28">
        <v>44183</v>
      </c>
      <c r="B424" s="32">
        <v>6</v>
      </c>
      <c r="C424" s="33">
        <v>44496.0703125</v>
      </c>
      <c r="D424" s="33">
        <v>0</v>
      </c>
      <c r="E424" s="33">
        <v>0</v>
      </c>
      <c r="F424" s="33">
        <v>2.4027155216000001E-2</v>
      </c>
      <c r="G424" s="33">
        <v>0.24069382511099999</v>
      </c>
      <c r="H424" s="33">
        <v>0.216666669895</v>
      </c>
      <c r="I424" s="34">
        <v>4.3407362508895202E-5</v>
      </c>
      <c r="J424" s="34">
        <v>4.3331208686334197E-6</v>
      </c>
      <c r="K424" s="34">
        <v>4.3407362508895202E-5</v>
      </c>
      <c r="L424" s="34">
        <v>4.3331208686334197E-6</v>
      </c>
      <c r="M424" s="14">
        <f t="shared" si="6"/>
        <v>0</v>
      </c>
      <c r="N424" s="42"/>
    </row>
    <row r="425" spans="1:14" ht="13.5" thickBot="1">
      <c r="A425" s="28">
        <v>44183</v>
      </c>
      <c r="B425" s="32">
        <v>7</v>
      </c>
      <c r="C425" s="33">
        <v>47649.6640625</v>
      </c>
      <c r="D425" s="33">
        <v>0</v>
      </c>
      <c r="E425" s="33">
        <v>0</v>
      </c>
      <c r="F425" s="33">
        <v>2.4027155216000001E-2</v>
      </c>
      <c r="G425" s="33">
        <v>0.25736049202599998</v>
      </c>
      <c r="H425" s="33">
        <v>0.23333333681000001</v>
      </c>
      <c r="I425" s="34">
        <v>4.6413073404299902E-5</v>
      </c>
      <c r="J425" s="34">
        <v>4.3331208686334197E-6</v>
      </c>
      <c r="K425" s="34">
        <v>4.6413073404299902E-5</v>
      </c>
      <c r="L425" s="34">
        <v>4.3331208686334197E-6</v>
      </c>
      <c r="M425" s="14">
        <f t="shared" si="6"/>
        <v>0</v>
      </c>
      <c r="N425" s="42"/>
    </row>
    <row r="426" spans="1:14" ht="13.5" thickBot="1">
      <c r="A426" s="28">
        <v>44183</v>
      </c>
      <c r="B426" s="32">
        <v>8</v>
      </c>
      <c r="C426" s="33">
        <v>49366.0703125</v>
      </c>
      <c r="D426" s="33">
        <v>24.4</v>
      </c>
      <c r="E426" s="33">
        <v>21.8</v>
      </c>
      <c r="F426" s="33">
        <v>23.399569345941</v>
      </c>
      <c r="G426" s="33">
        <v>28.857241421522001</v>
      </c>
      <c r="H426" s="33">
        <v>5.4576720755799997</v>
      </c>
      <c r="I426" s="34">
        <v>8.0383073399999995E-4</v>
      </c>
      <c r="J426" s="34">
        <v>1.8042031599999999E-4</v>
      </c>
      <c r="K426" s="34">
        <v>1.272721626E-3</v>
      </c>
      <c r="L426" s="34">
        <v>2.8847057600000001E-4</v>
      </c>
      <c r="M426" s="14">
        <f t="shared" si="6"/>
        <v>1</v>
      </c>
      <c r="N426" s="42"/>
    </row>
    <row r="427" spans="1:14" ht="13.5" thickBot="1">
      <c r="A427" s="28">
        <v>44183</v>
      </c>
      <c r="B427" s="32">
        <v>9</v>
      </c>
      <c r="C427" s="33">
        <v>48745.3203125</v>
      </c>
      <c r="D427" s="33">
        <v>533.29999999999995</v>
      </c>
      <c r="E427" s="33">
        <v>522.4</v>
      </c>
      <c r="F427" s="33">
        <v>432.381645310301</v>
      </c>
      <c r="G427" s="33">
        <v>918.16985247291598</v>
      </c>
      <c r="H427" s="33">
        <v>485.78820716261498</v>
      </c>
      <c r="I427" s="34">
        <v>6.9408449499000005E-2</v>
      </c>
      <c r="J427" s="34">
        <v>1.8199883622999999E-2</v>
      </c>
      <c r="K427" s="34">
        <v>7.1374184394999998E-2</v>
      </c>
      <c r="L427" s="34">
        <v>1.6234148726E-2</v>
      </c>
      <c r="M427" s="14">
        <f t="shared" si="6"/>
        <v>1</v>
      </c>
      <c r="N427" s="42"/>
    </row>
    <row r="428" spans="1:14" ht="13.5" thickBot="1">
      <c r="A428" s="28">
        <v>44183</v>
      </c>
      <c r="B428" s="32">
        <v>10</v>
      </c>
      <c r="C428" s="33">
        <v>47061.95703125</v>
      </c>
      <c r="D428" s="33">
        <v>2013.2</v>
      </c>
      <c r="E428" s="33">
        <v>1976.6</v>
      </c>
      <c r="F428" s="33">
        <v>982.28288171781105</v>
      </c>
      <c r="G428" s="33">
        <v>1877.98876983987</v>
      </c>
      <c r="H428" s="33">
        <v>895.70588812205801</v>
      </c>
      <c r="I428" s="34">
        <v>2.4384351697000001E-2</v>
      </c>
      <c r="J428" s="34">
        <v>0.18591832611</v>
      </c>
      <c r="K428" s="34">
        <v>1.7783810668999998E-2</v>
      </c>
      <c r="L428" s="34">
        <v>0.179317785082</v>
      </c>
      <c r="M428" s="14">
        <f t="shared" si="6"/>
        <v>1</v>
      </c>
      <c r="N428" s="42"/>
    </row>
    <row r="429" spans="1:14" ht="13.5" thickBot="1">
      <c r="A429" s="28">
        <v>44183</v>
      </c>
      <c r="B429" s="32">
        <v>11</v>
      </c>
      <c r="C429" s="33">
        <v>45332.64453125</v>
      </c>
      <c r="D429" s="33">
        <v>2601</v>
      </c>
      <c r="E429" s="33">
        <v>2558.6999999999998</v>
      </c>
      <c r="F429" s="33">
        <v>994.68592303002595</v>
      </c>
      <c r="G429" s="33">
        <v>1680.3434631591599</v>
      </c>
      <c r="H429" s="33">
        <v>685.65754012913703</v>
      </c>
      <c r="I429" s="34">
        <v>0.16603364054799999</v>
      </c>
      <c r="J429" s="34">
        <v>0.28968693903800002</v>
      </c>
      <c r="K429" s="34">
        <v>0.158405146409</v>
      </c>
      <c r="L429" s="34">
        <v>0.282058444899</v>
      </c>
      <c r="M429" s="14">
        <f t="shared" si="6"/>
        <v>1</v>
      </c>
      <c r="N429" s="42"/>
    </row>
    <row r="430" spans="1:14" ht="13.5" thickBot="1">
      <c r="A430" s="28">
        <v>44183</v>
      </c>
      <c r="B430" s="32">
        <v>12</v>
      </c>
      <c r="C430" s="33">
        <v>43757.6953125</v>
      </c>
      <c r="D430" s="33">
        <v>2748.1</v>
      </c>
      <c r="E430" s="33">
        <v>2703.9</v>
      </c>
      <c r="F430" s="33">
        <v>1058.8571570265301</v>
      </c>
      <c r="G430" s="33">
        <v>1876.7029007224901</v>
      </c>
      <c r="H430" s="33">
        <v>817.84574369595498</v>
      </c>
      <c r="I430" s="34">
        <v>0.157150062989</v>
      </c>
      <c r="J430" s="34">
        <v>0.30464253254700002</v>
      </c>
      <c r="K430" s="34">
        <v>0.14917891781299999</v>
      </c>
      <c r="L430" s="34">
        <v>0.29667138737100002</v>
      </c>
      <c r="M430" s="14">
        <f t="shared" si="6"/>
        <v>1</v>
      </c>
      <c r="N430" s="42"/>
    </row>
    <row r="431" spans="1:14" ht="13.5" thickBot="1">
      <c r="A431" s="28">
        <v>44183</v>
      </c>
      <c r="B431" s="32">
        <v>13</v>
      </c>
      <c r="C431" s="33">
        <v>42439.22265625</v>
      </c>
      <c r="D431" s="33">
        <v>2814.7</v>
      </c>
      <c r="E431" s="33">
        <v>2767.5</v>
      </c>
      <c r="F431" s="33">
        <v>1180.3432978918399</v>
      </c>
      <c r="G431" s="33">
        <v>2188.1917648370199</v>
      </c>
      <c r="H431" s="33">
        <v>1007.84846694517</v>
      </c>
      <c r="I431" s="34">
        <v>0.11298615602500001</v>
      </c>
      <c r="J431" s="34">
        <v>0.29474422039800002</v>
      </c>
      <c r="K431" s="34">
        <v>0.104473982896</v>
      </c>
      <c r="L431" s="34">
        <v>0.28623204726899998</v>
      </c>
      <c r="M431" s="14">
        <f t="shared" si="6"/>
        <v>1</v>
      </c>
      <c r="N431" s="42"/>
    </row>
    <row r="432" spans="1:14" ht="13.5" thickBot="1">
      <c r="A432" s="28">
        <v>44183</v>
      </c>
      <c r="B432" s="32">
        <v>14</v>
      </c>
      <c r="C432" s="33">
        <v>41524.421875</v>
      </c>
      <c r="D432" s="33">
        <v>2812</v>
      </c>
      <c r="E432" s="33">
        <v>2768.8</v>
      </c>
      <c r="F432" s="33">
        <v>1316.2549964637601</v>
      </c>
      <c r="G432" s="33">
        <v>2074.8952730342799</v>
      </c>
      <c r="H432" s="33">
        <v>758.64027657052304</v>
      </c>
      <c r="I432" s="34">
        <v>0.132931420552</v>
      </c>
      <c r="J432" s="34">
        <v>0.26974661921300003</v>
      </c>
      <c r="K432" s="34">
        <v>0.125140618028</v>
      </c>
      <c r="L432" s="34">
        <v>0.261955816688</v>
      </c>
      <c r="M432" s="14">
        <f t="shared" si="6"/>
        <v>1</v>
      </c>
      <c r="N432" s="42"/>
    </row>
    <row r="433" spans="1:14" ht="13.5" thickBot="1">
      <c r="A433" s="28">
        <v>44183</v>
      </c>
      <c r="B433" s="32">
        <v>15</v>
      </c>
      <c r="C433" s="33">
        <v>40722.48046875</v>
      </c>
      <c r="D433" s="33">
        <v>2704.1</v>
      </c>
      <c r="E433" s="33">
        <v>2663.6</v>
      </c>
      <c r="F433" s="33">
        <v>1271.3556333552899</v>
      </c>
      <c r="G433" s="33">
        <v>1718.5746499833899</v>
      </c>
      <c r="H433" s="33">
        <v>447.21901662810399</v>
      </c>
      <c r="I433" s="34">
        <v>0.17773225428600001</v>
      </c>
      <c r="J433" s="34">
        <v>0.25838491733800001</v>
      </c>
      <c r="K433" s="34">
        <v>0.17042837691900001</v>
      </c>
      <c r="L433" s="34">
        <v>0.25108103997100001</v>
      </c>
      <c r="M433" s="14">
        <f t="shared" si="6"/>
        <v>1</v>
      </c>
      <c r="N433" s="42"/>
    </row>
    <row r="434" spans="1:14" ht="13.5" thickBot="1">
      <c r="A434" s="28">
        <v>44183</v>
      </c>
      <c r="B434" s="32">
        <v>16</v>
      </c>
      <c r="C434" s="33">
        <v>40486.9765625</v>
      </c>
      <c r="D434" s="33">
        <v>2093.1999999999998</v>
      </c>
      <c r="E434" s="33">
        <v>2072.8000000000002</v>
      </c>
      <c r="F434" s="33">
        <v>1084.62002824104</v>
      </c>
      <c r="G434" s="33">
        <v>1092.4565701530601</v>
      </c>
      <c r="H434" s="33">
        <v>7.8365419120249999</v>
      </c>
      <c r="I434" s="34">
        <v>0.180476723146</v>
      </c>
      <c r="J434" s="34">
        <v>0.18188998588899999</v>
      </c>
      <c r="K434" s="34">
        <v>0.17679773306499999</v>
      </c>
      <c r="L434" s="34">
        <v>0.17821099580800001</v>
      </c>
      <c r="M434" s="14">
        <f t="shared" si="6"/>
        <v>1</v>
      </c>
      <c r="N434" s="42"/>
    </row>
    <row r="435" spans="1:14" ht="13.5" thickBot="1">
      <c r="A435" s="28">
        <v>44183</v>
      </c>
      <c r="B435" s="32">
        <v>17</v>
      </c>
      <c r="C435" s="33">
        <v>40489.63671875</v>
      </c>
      <c r="D435" s="33">
        <v>1104.9000000000001</v>
      </c>
      <c r="E435" s="33">
        <v>1093.0999999999999</v>
      </c>
      <c r="F435" s="33">
        <v>413.22454115826002</v>
      </c>
      <c r="G435" s="33">
        <v>413.07626475454202</v>
      </c>
      <c r="H435" s="33">
        <v>-0.14827640371799999</v>
      </c>
      <c r="I435" s="34">
        <v>0.124765326464</v>
      </c>
      <c r="J435" s="34">
        <v>0.124738585904</v>
      </c>
      <c r="K435" s="34">
        <v>0.122637283182</v>
      </c>
      <c r="L435" s="34">
        <v>0.122610542622</v>
      </c>
      <c r="M435" s="14">
        <f t="shared" si="6"/>
        <v>1</v>
      </c>
      <c r="N435" s="42"/>
    </row>
    <row r="436" spans="1:14" ht="13.5" thickBot="1">
      <c r="A436" s="28">
        <v>44183</v>
      </c>
      <c r="B436" s="32">
        <v>18</v>
      </c>
      <c r="C436" s="33">
        <v>41875.19140625</v>
      </c>
      <c r="D436" s="33">
        <v>188</v>
      </c>
      <c r="E436" s="33">
        <v>181.8</v>
      </c>
      <c r="F436" s="33">
        <v>45.479673316179003</v>
      </c>
      <c r="G436" s="33">
        <v>45.739776099754003</v>
      </c>
      <c r="H436" s="33">
        <v>0.26010278357400002</v>
      </c>
      <c r="I436" s="34">
        <v>2.5655585915000001E-2</v>
      </c>
      <c r="J436" s="34">
        <v>2.5702493539999999E-2</v>
      </c>
      <c r="K436" s="34">
        <v>2.4537461478000001E-2</v>
      </c>
      <c r="L436" s="34">
        <v>2.4584369104000001E-2</v>
      </c>
      <c r="M436" s="14">
        <f t="shared" si="6"/>
        <v>1</v>
      </c>
      <c r="N436" s="42"/>
    </row>
    <row r="437" spans="1:14" ht="13.5" thickBot="1">
      <c r="A437" s="28">
        <v>44183</v>
      </c>
      <c r="B437" s="32">
        <v>19</v>
      </c>
      <c r="C437" s="33">
        <v>42555.12109375</v>
      </c>
      <c r="D437" s="33">
        <v>0</v>
      </c>
      <c r="E437" s="33">
        <v>0</v>
      </c>
      <c r="F437" s="33">
        <v>3.0222418409999998E-3</v>
      </c>
      <c r="G437" s="33">
        <v>0.169688910991</v>
      </c>
      <c r="H437" s="33">
        <v>0.16666666915</v>
      </c>
      <c r="I437" s="34">
        <v>3.0602148059870899E-5</v>
      </c>
      <c r="J437" s="34">
        <v>5.4503910582338701E-7</v>
      </c>
      <c r="K437" s="34">
        <v>3.0602148059870899E-5</v>
      </c>
      <c r="L437" s="34">
        <v>5.4503910582338701E-7</v>
      </c>
      <c r="M437" s="14">
        <f t="shared" si="6"/>
        <v>0</v>
      </c>
      <c r="N437" s="42"/>
    </row>
    <row r="438" spans="1:14" ht="13.5" thickBot="1">
      <c r="A438" s="28">
        <v>44183</v>
      </c>
      <c r="B438" s="32">
        <v>20</v>
      </c>
      <c r="C438" s="33">
        <v>41824.19140625</v>
      </c>
      <c r="D438" s="33">
        <v>0</v>
      </c>
      <c r="E438" s="33">
        <v>0</v>
      </c>
      <c r="F438" s="33">
        <v>3.0222418409999998E-3</v>
      </c>
      <c r="G438" s="33">
        <v>0.20302224482199999</v>
      </c>
      <c r="H438" s="33">
        <v>0.20000000298000001</v>
      </c>
      <c r="I438" s="34">
        <v>3.66135698506804E-5</v>
      </c>
      <c r="J438" s="34">
        <v>5.4503910582338701E-7</v>
      </c>
      <c r="K438" s="34">
        <v>3.66135698506804E-5</v>
      </c>
      <c r="L438" s="34">
        <v>5.4503910582338701E-7</v>
      </c>
      <c r="M438" s="14">
        <f t="shared" si="6"/>
        <v>0</v>
      </c>
      <c r="N438" s="42"/>
    </row>
    <row r="439" spans="1:14" ht="13.5" thickBot="1">
      <c r="A439" s="28">
        <v>44183</v>
      </c>
      <c r="B439" s="32">
        <v>21</v>
      </c>
      <c r="C439" s="33">
        <v>41002.36328125</v>
      </c>
      <c r="D439" s="33">
        <v>0</v>
      </c>
      <c r="E439" s="33">
        <v>0</v>
      </c>
      <c r="F439" s="33">
        <v>3.0222418409999998E-3</v>
      </c>
      <c r="G439" s="33">
        <v>0.20302224482199999</v>
      </c>
      <c r="H439" s="33">
        <v>0.20000000298000001</v>
      </c>
      <c r="I439" s="34">
        <v>3.66135698506804E-5</v>
      </c>
      <c r="J439" s="34">
        <v>5.4503910582338701E-7</v>
      </c>
      <c r="K439" s="34">
        <v>3.66135698506804E-5</v>
      </c>
      <c r="L439" s="34">
        <v>5.4503910582338701E-7</v>
      </c>
      <c r="M439" s="14">
        <f t="shared" si="6"/>
        <v>0</v>
      </c>
      <c r="N439" s="42"/>
    </row>
    <row r="440" spans="1:14" ht="13.5" thickBot="1">
      <c r="A440" s="28">
        <v>44183</v>
      </c>
      <c r="B440" s="32">
        <v>22</v>
      </c>
      <c r="C440" s="33">
        <v>39833.5546875</v>
      </c>
      <c r="D440" s="33">
        <v>0</v>
      </c>
      <c r="E440" s="33">
        <v>0</v>
      </c>
      <c r="F440" s="33">
        <v>3.0222418409999998E-3</v>
      </c>
      <c r="G440" s="33">
        <v>0.20302224482199999</v>
      </c>
      <c r="H440" s="33">
        <v>0.20000000298000001</v>
      </c>
      <c r="I440" s="34">
        <v>3.66135698506804E-5</v>
      </c>
      <c r="J440" s="34">
        <v>5.4503910582338701E-7</v>
      </c>
      <c r="K440" s="34">
        <v>3.66135698506804E-5</v>
      </c>
      <c r="L440" s="34">
        <v>5.4503910582338701E-7</v>
      </c>
      <c r="M440" s="14">
        <f t="shared" si="6"/>
        <v>0</v>
      </c>
      <c r="N440" s="42"/>
    </row>
    <row r="441" spans="1:14" ht="13.5" thickBot="1">
      <c r="A441" s="28">
        <v>44183</v>
      </c>
      <c r="B441" s="32">
        <v>23</v>
      </c>
      <c r="C441" s="33">
        <v>38184.828125</v>
      </c>
      <c r="D441" s="33">
        <v>0</v>
      </c>
      <c r="E441" s="33">
        <v>0</v>
      </c>
      <c r="F441" s="33">
        <v>3.0222418409999998E-3</v>
      </c>
      <c r="G441" s="33">
        <v>0.20302224482199999</v>
      </c>
      <c r="H441" s="33">
        <v>0.20000000298000001</v>
      </c>
      <c r="I441" s="34">
        <v>3.66135698506804E-5</v>
      </c>
      <c r="J441" s="34">
        <v>5.4503910582338701E-7</v>
      </c>
      <c r="K441" s="34">
        <v>3.66135698506804E-5</v>
      </c>
      <c r="L441" s="34">
        <v>5.4503910582338701E-7</v>
      </c>
      <c r="M441" s="14">
        <f t="shared" si="6"/>
        <v>0</v>
      </c>
      <c r="N441" s="42"/>
    </row>
    <row r="442" spans="1:14" ht="13.5" thickBot="1">
      <c r="A442" s="28">
        <v>44183</v>
      </c>
      <c r="B442" s="32">
        <v>24</v>
      </c>
      <c r="C442" s="33">
        <v>36291.31640625</v>
      </c>
      <c r="D442" s="33">
        <v>0</v>
      </c>
      <c r="E442" s="33">
        <v>0</v>
      </c>
      <c r="F442" s="33">
        <v>3.0222418409999998E-3</v>
      </c>
      <c r="G442" s="33">
        <v>0.20302224482199999</v>
      </c>
      <c r="H442" s="33">
        <v>0.20000000298000001</v>
      </c>
      <c r="I442" s="34">
        <v>3.66135698506804E-5</v>
      </c>
      <c r="J442" s="34">
        <v>5.4503910582338701E-7</v>
      </c>
      <c r="K442" s="34">
        <v>3.66135698506804E-5</v>
      </c>
      <c r="L442" s="34">
        <v>5.4503910582338701E-7</v>
      </c>
      <c r="M442" s="14">
        <f t="shared" si="6"/>
        <v>0</v>
      </c>
      <c r="N442" s="42"/>
    </row>
    <row r="443" spans="1:14" ht="13.5" thickBot="1">
      <c r="A443" s="28">
        <v>44184</v>
      </c>
      <c r="B443" s="32">
        <v>1</v>
      </c>
      <c r="C443" s="33">
        <v>34587.546875</v>
      </c>
      <c r="D443" s="33">
        <v>0</v>
      </c>
      <c r="E443" s="33">
        <v>0</v>
      </c>
      <c r="F443" s="33">
        <v>0.136911132849</v>
      </c>
      <c r="G443" s="33">
        <v>0.33691113582999999</v>
      </c>
      <c r="H443" s="33">
        <v>0.20000000298000001</v>
      </c>
      <c r="I443" s="34">
        <v>6.0759447399492798E-5</v>
      </c>
      <c r="J443" s="34">
        <v>2.4690916654635801E-5</v>
      </c>
      <c r="K443" s="34">
        <v>6.0759447399492798E-5</v>
      </c>
      <c r="L443" s="34">
        <v>2.4690916654635801E-5</v>
      </c>
      <c r="M443" s="14">
        <f t="shared" si="6"/>
        <v>0</v>
      </c>
      <c r="N443" s="42"/>
    </row>
    <row r="444" spans="1:14" ht="13.5" thickBot="1">
      <c r="A444" s="28">
        <v>44184</v>
      </c>
      <c r="B444" s="32">
        <v>2</v>
      </c>
      <c r="C444" s="33">
        <v>33498.87109375</v>
      </c>
      <c r="D444" s="33">
        <v>0</v>
      </c>
      <c r="E444" s="33">
        <v>0</v>
      </c>
      <c r="F444" s="33">
        <v>3.0222418409999998E-3</v>
      </c>
      <c r="G444" s="33">
        <v>0.136355577161</v>
      </c>
      <c r="H444" s="33">
        <v>0.13333333532</v>
      </c>
      <c r="I444" s="34">
        <v>2.4590726269061401E-5</v>
      </c>
      <c r="J444" s="34">
        <v>5.4503910582338701E-7</v>
      </c>
      <c r="K444" s="34">
        <v>2.4590726269061401E-5</v>
      </c>
      <c r="L444" s="34">
        <v>5.4503910582338701E-7</v>
      </c>
      <c r="M444" s="14">
        <f t="shared" si="6"/>
        <v>0</v>
      </c>
      <c r="N444" s="42"/>
    </row>
    <row r="445" spans="1:14" ht="13.5" thickBot="1">
      <c r="A445" s="28">
        <v>44184</v>
      </c>
      <c r="B445" s="32">
        <v>3</v>
      </c>
      <c r="C445" s="33">
        <v>32803.3828125</v>
      </c>
      <c r="D445" s="33">
        <v>0</v>
      </c>
      <c r="E445" s="33">
        <v>0</v>
      </c>
      <c r="F445" s="33">
        <v>3.0222418409999998E-3</v>
      </c>
      <c r="G445" s="33">
        <v>3.0222418409999998E-3</v>
      </c>
      <c r="H445" s="33">
        <v>0</v>
      </c>
      <c r="I445" s="34">
        <v>5.4503910582338701E-7</v>
      </c>
      <c r="J445" s="34">
        <v>5.4503910582338701E-7</v>
      </c>
      <c r="K445" s="34">
        <v>5.4503910582338701E-7</v>
      </c>
      <c r="L445" s="34">
        <v>5.4503910582338701E-7</v>
      </c>
      <c r="M445" s="14">
        <f t="shared" si="6"/>
        <v>0</v>
      </c>
      <c r="N445" s="42"/>
    </row>
    <row r="446" spans="1:14" ht="13.5" thickBot="1">
      <c r="A446" s="28">
        <v>44184</v>
      </c>
      <c r="B446" s="32">
        <v>4</v>
      </c>
      <c r="C446" s="33">
        <v>32391.484375</v>
      </c>
      <c r="D446" s="33">
        <v>0</v>
      </c>
      <c r="E446" s="33">
        <v>0</v>
      </c>
      <c r="F446" s="33">
        <v>3.0222418409999998E-3</v>
      </c>
      <c r="G446" s="33">
        <v>3.0222418409999998E-3</v>
      </c>
      <c r="H446" s="33">
        <v>0</v>
      </c>
      <c r="I446" s="34">
        <v>5.4503910582338701E-7</v>
      </c>
      <c r="J446" s="34">
        <v>5.4503910582338701E-7</v>
      </c>
      <c r="K446" s="34">
        <v>5.4503910582338701E-7</v>
      </c>
      <c r="L446" s="34">
        <v>5.4503910582338701E-7</v>
      </c>
      <c r="M446" s="14">
        <f t="shared" si="6"/>
        <v>0</v>
      </c>
      <c r="N446" s="42"/>
    </row>
    <row r="447" spans="1:14" ht="13.5" thickBot="1">
      <c r="A447" s="28">
        <v>44184</v>
      </c>
      <c r="B447" s="32">
        <v>5</v>
      </c>
      <c r="C447" s="33">
        <v>32463.755859375</v>
      </c>
      <c r="D447" s="33">
        <v>0</v>
      </c>
      <c r="E447" s="33">
        <v>0</v>
      </c>
      <c r="F447" s="33">
        <v>3.0222418409999998E-3</v>
      </c>
      <c r="G447" s="33">
        <v>3.0222418409999998E-3</v>
      </c>
      <c r="H447" s="33">
        <v>0</v>
      </c>
      <c r="I447" s="34">
        <v>5.4503910582338701E-7</v>
      </c>
      <c r="J447" s="34">
        <v>5.4503910582338701E-7</v>
      </c>
      <c r="K447" s="34">
        <v>5.4503910582338701E-7</v>
      </c>
      <c r="L447" s="34">
        <v>5.4503910582338701E-7</v>
      </c>
      <c r="M447" s="14">
        <f t="shared" si="6"/>
        <v>0</v>
      </c>
      <c r="N447" s="42"/>
    </row>
    <row r="448" spans="1:14" ht="13.5" thickBot="1">
      <c r="A448" s="28">
        <v>44184</v>
      </c>
      <c r="B448" s="32">
        <v>6</v>
      </c>
      <c r="C448" s="33">
        <v>33114.53125</v>
      </c>
      <c r="D448" s="33">
        <v>0</v>
      </c>
      <c r="E448" s="33">
        <v>0</v>
      </c>
      <c r="F448" s="33">
        <v>3.0222418409999998E-3</v>
      </c>
      <c r="G448" s="33">
        <v>3.0222418409999998E-3</v>
      </c>
      <c r="H448" s="33">
        <v>0</v>
      </c>
      <c r="I448" s="34">
        <v>5.4503910582338701E-7</v>
      </c>
      <c r="J448" s="34">
        <v>5.4503910582338701E-7</v>
      </c>
      <c r="K448" s="34">
        <v>5.4503910582338701E-7</v>
      </c>
      <c r="L448" s="34">
        <v>5.4503910582338701E-7</v>
      </c>
      <c r="M448" s="14">
        <f t="shared" si="6"/>
        <v>0</v>
      </c>
      <c r="N448" s="42"/>
    </row>
    <row r="449" spans="1:14" ht="13.5" thickBot="1">
      <c r="A449" s="28">
        <v>44184</v>
      </c>
      <c r="B449" s="32">
        <v>7</v>
      </c>
      <c r="C449" s="33">
        <v>34188.57421875</v>
      </c>
      <c r="D449" s="33">
        <v>0</v>
      </c>
      <c r="E449" s="33">
        <v>0</v>
      </c>
      <c r="F449" s="33">
        <v>3.0222418409999998E-3</v>
      </c>
      <c r="G449" s="33">
        <v>3.0222418409999998E-3</v>
      </c>
      <c r="H449" s="33">
        <v>0</v>
      </c>
      <c r="I449" s="34">
        <v>5.4503910582338701E-7</v>
      </c>
      <c r="J449" s="34">
        <v>5.4503910582338701E-7</v>
      </c>
      <c r="K449" s="34">
        <v>5.4503910582338701E-7</v>
      </c>
      <c r="L449" s="34">
        <v>5.4503910582338701E-7</v>
      </c>
      <c r="M449" s="14">
        <f t="shared" si="6"/>
        <v>0</v>
      </c>
      <c r="N449" s="42"/>
    </row>
    <row r="450" spans="1:14" ht="13.5" thickBot="1">
      <c r="A450" s="28">
        <v>44184</v>
      </c>
      <c r="B450" s="32">
        <v>8</v>
      </c>
      <c r="C450" s="33">
        <v>35501.39453125</v>
      </c>
      <c r="D450" s="33">
        <v>17.7</v>
      </c>
      <c r="E450" s="33">
        <v>16.100000000000001</v>
      </c>
      <c r="F450" s="33">
        <v>4.9034122386480004</v>
      </c>
      <c r="G450" s="33">
        <v>5.0903211968040001</v>
      </c>
      <c r="H450" s="33">
        <v>0.186908958155</v>
      </c>
      <c r="I450" s="34">
        <v>2.2740629040000002E-3</v>
      </c>
      <c r="J450" s="34">
        <v>2.3077705610000001E-3</v>
      </c>
      <c r="K450" s="34">
        <v>1.9855146619999998E-3</v>
      </c>
      <c r="L450" s="34">
        <v>2.0192223189999998E-3</v>
      </c>
      <c r="M450" s="14">
        <f t="shared" si="6"/>
        <v>0</v>
      </c>
      <c r="N450" s="42"/>
    </row>
    <row r="451" spans="1:14" ht="13.5" thickBot="1">
      <c r="A451" s="28">
        <v>44184</v>
      </c>
      <c r="B451" s="32">
        <v>9</v>
      </c>
      <c r="C451" s="33">
        <v>36753.18359375</v>
      </c>
      <c r="D451" s="33">
        <v>655.9</v>
      </c>
      <c r="E451" s="33">
        <v>634.1</v>
      </c>
      <c r="F451" s="33">
        <v>977.96344653546203</v>
      </c>
      <c r="G451" s="33">
        <v>977.96344653546203</v>
      </c>
      <c r="H451" s="33">
        <v>0</v>
      </c>
      <c r="I451" s="34">
        <v>5.8081775750000002E-2</v>
      </c>
      <c r="J451" s="34">
        <v>5.8081775750000002E-2</v>
      </c>
      <c r="K451" s="34">
        <v>6.2013245542000002E-2</v>
      </c>
      <c r="L451" s="34">
        <v>6.2013245542000002E-2</v>
      </c>
      <c r="M451" s="14">
        <f t="shared" si="6"/>
        <v>1</v>
      </c>
      <c r="N451" s="42"/>
    </row>
    <row r="452" spans="1:14" ht="13.5" thickBot="1">
      <c r="A452" s="28">
        <v>44184</v>
      </c>
      <c r="B452" s="32">
        <v>10</v>
      </c>
      <c r="C452" s="33">
        <v>37816.828125</v>
      </c>
      <c r="D452" s="33">
        <v>2970.3</v>
      </c>
      <c r="E452" s="33">
        <v>2843.6</v>
      </c>
      <c r="F452" s="33">
        <v>3066.68932564026</v>
      </c>
      <c r="G452" s="33">
        <v>3090.8006910507602</v>
      </c>
      <c r="H452" s="33">
        <v>24.111365410503002</v>
      </c>
      <c r="I452" s="34">
        <v>2.1731414075E-2</v>
      </c>
      <c r="J452" s="34">
        <v>1.7383106517000001E-2</v>
      </c>
      <c r="K452" s="34">
        <v>4.4580827961999997E-2</v>
      </c>
      <c r="L452" s="34">
        <v>4.0232520404000001E-2</v>
      </c>
      <c r="M452" s="14">
        <f t="shared" si="6"/>
        <v>1</v>
      </c>
      <c r="N452" s="42"/>
    </row>
    <row r="453" spans="1:14" ht="13.5" thickBot="1">
      <c r="A453" s="28">
        <v>44184</v>
      </c>
      <c r="B453" s="32">
        <v>11</v>
      </c>
      <c r="C453" s="33">
        <v>38560.140625</v>
      </c>
      <c r="D453" s="33">
        <v>3727.8</v>
      </c>
      <c r="E453" s="33">
        <v>3511</v>
      </c>
      <c r="F453" s="33">
        <v>3410.2414104475001</v>
      </c>
      <c r="G453" s="33">
        <v>3420.0693253592099</v>
      </c>
      <c r="H453" s="33">
        <v>9.8279149117170004</v>
      </c>
      <c r="I453" s="34">
        <v>5.5496965670000002E-2</v>
      </c>
      <c r="J453" s="34">
        <v>5.7269357898999999E-2</v>
      </c>
      <c r="K453" s="34">
        <v>1.6398678925E-2</v>
      </c>
      <c r="L453" s="34">
        <v>1.8171071154000001E-2</v>
      </c>
      <c r="M453" s="14">
        <f t="shared" si="6"/>
        <v>1</v>
      </c>
      <c r="N453" s="42"/>
    </row>
    <row r="454" spans="1:14" ht="13.5" thickBot="1">
      <c r="A454" s="28">
        <v>44184</v>
      </c>
      <c r="B454" s="32">
        <v>12</v>
      </c>
      <c r="C454" s="33">
        <v>38945.16796875</v>
      </c>
      <c r="D454" s="33">
        <v>3655.1</v>
      </c>
      <c r="E454" s="33">
        <v>3450.2</v>
      </c>
      <c r="F454" s="33">
        <v>3318.40993871099</v>
      </c>
      <c r="G454" s="33">
        <v>3317.9822877268598</v>
      </c>
      <c r="H454" s="33">
        <v>-0.42765098412800001</v>
      </c>
      <c r="I454" s="34">
        <v>6.0796701942E-2</v>
      </c>
      <c r="J454" s="34">
        <v>6.0719578230000001E-2</v>
      </c>
      <c r="K454" s="34">
        <v>2.3844492745000001E-2</v>
      </c>
      <c r="L454" s="34">
        <v>2.3767369032999999E-2</v>
      </c>
      <c r="M454" s="14">
        <f t="shared" si="6"/>
        <v>1</v>
      </c>
      <c r="N454" s="42"/>
    </row>
    <row r="455" spans="1:14" ht="13.5" thickBot="1">
      <c r="A455" s="28">
        <v>44184</v>
      </c>
      <c r="B455" s="32">
        <v>13</v>
      </c>
      <c r="C455" s="33">
        <v>38702.8671875</v>
      </c>
      <c r="D455" s="33">
        <v>3659</v>
      </c>
      <c r="E455" s="33">
        <v>3461.1</v>
      </c>
      <c r="F455" s="33">
        <v>3322.3636314611999</v>
      </c>
      <c r="G455" s="33">
        <v>3321.60951084004</v>
      </c>
      <c r="H455" s="33">
        <v>-0.75412062115099998</v>
      </c>
      <c r="I455" s="34">
        <v>6.0845895248999998E-2</v>
      </c>
      <c r="J455" s="34">
        <v>6.0709895137000001E-2</v>
      </c>
      <c r="K455" s="34">
        <v>2.5156084608999998E-2</v>
      </c>
      <c r="L455" s="34">
        <v>2.5020084497000002E-2</v>
      </c>
      <c r="M455" s="14">
        <f t="shared" si="6"/>
        <v>1</v>
      </c>
      <c r="N455" s="42"/>
    </row>
    <row r="456" spans="1:14" ht="13.5" thickBot="1">
      <c r="A456" s="28">
        <v>44184</v>
      </c>
      <c r="B456" s="32">
        <v>14</v>
      </c>
      <c r="C456" s="33">
        <v>38139.609375</v>
      </c>
      <c r="D456" s="33">
        <v>3689.2</v>
      </c>
      <c r="E456" s="33">
        <v>3488</v>
      </c>
      <c r="F456" s="33">
        <v>3342.6645342366401</v>
      </c>
      <c r="G456" s="33">
        <v>3344.1168741511501</v>
      </c>
      <c r="H456" s="33">
        <v>1.452339914507</v>
      </c>
      <c r="I456" s="34">
        <v>6.2233205743000002E-2</v>
      </c>
      <c r="J456" s="34">
        <v>6.2495124573999999E-2</v>
      </c>
      <c r="K456" s="34">
        <v>2.5948264355E-2</v>
      </c>
      <c r="L456" s="34">
        <v>2.6210183184999999E-2</v>
      </c>
      <c r="M456" s="14">
        <f t="shared" si="6"/>
        <v>1</v>
      </c>
      <c r="N456" s="42"/>
    </row>
    <row r="457" spans="1:14" ht="13.5" thickBot="1">
      <c r="A457" s="28">
        <v>44184</v>
      </c>
      <c r="B457" s="32">
        <v>15</v>
      </c>
      <c r="C457" s="33">
        <v>37354.52734375</v>
      </c>
      <c r="D457" s="33">
        <v>3873.7</v>
      </c>
      <c r="E457" s="33">
        <v>3657.5</v>
      </c>
      <c r="F457" s="33">
        <v>3582.5592827679002</v>
      </c>
      <c r="G457" s="33">
        <v>3583.7628088247802</v>
      </c>
      <c r="H457" s="33">
        <v>1.2035260568720001</v>
      </c>
      <c r="I457" s="34">
        <v>5.2288041690000002E-2</v>
      </c>
      <c r="J457" s="34">
        <v>5.250508877E-2</v>
      </c>
      <c r="K457" s="34">
        <v>1.3297960536000001E-2</v>
      </c>
      <c r="L457" s="34">
        <v>1.3515007616E-2</v>
      </c>
      <c r="M457" s="14">
        <f t="shared" si="6"/>
        <v>1</v>
      </c>
      <c r="N457" s="42"/>
    </row>
    <row r="458" spans="1:14" ht="13.5" thickBot="1">
      <c r="A458" s="28">
        <v>44184</v>
      </c>
      <c r="B458" s="32">
        <v>16</v>
      </c>
      <c r="C458" s="33">
        <v>37052.90625</v>
      </c>
      <c r="D458" s="33">
        <v>3741.1</v>
      </c>
      <c r="E458" s="33">
        <v>3535.8</v>
      </c>
      <c r="F458" s="33">
        <v>3639.9594644414101</v>
      </c>
      <c r="G458" s="33">
        <v>3645.45436672396</v>
      </c>
      <c r="H458" s="33">
        <v>5.4949022825549996</v>
      </c>
      <c r="I458" s="34">
        <v>1.7248987064999999E-2</v>
      </c>
      <c r="J458" s="34">
        <v>1.8239952308999999E-2</v>
      </c>
      <c r="K458" s="34">
        <v>1.9775359191999999E-2</v>
      </c>
      <c r="L458" s="34">
        <v>1.8784393946999999E-2</v>
      </c>
      <c r="M458" s="14">
        <f t="shared" si="6"/>
        <v>1</v>
      </c>
      <c r="N458" s="42"/>
    </row>
    <row r="459" spans="1:14" ht="13.5" thickBot="1">
      <c r="A459" s="28">
        <v>44184</v>
      </c>
      <c r="B459" s="32">
        <v>17</v>
      </c>
      <c r="C459" s="33">
        <v>37184.484375</v>
      </c>
      <c r="D459" s="33">
        <v>2115.3000000000002</v>
      </c>
      <c r="E459" s="33">
        <v>2044.3</v>
      </c>
      <c r="F459" s="33">
        <v>2483.0850459470598</v>
      </c>
      <c r="G459" s="33">
        <v>2485.6691192009998</v>
      </c>
      <c r="H459" s="33">
        <v>2.5840732539400002</v>
      </c>
      <c r="I459" s="34">
        <v>6.6793348818000003E-2</v>
      </c>
      <c r="J459" s="34">
        <v>6.6327330197000003E-2</v>
      </c>
      <c r="K459" s="34">
        <v>7.9597677042000006E-2</v>
      </c>
      <c r="L459" s="34">
        <v>7.9131658421000006E-2</v>
      </c>
      <c r="M459" s="14">
        <f t="shared" si="6"/>
        <v>1</v>
      </c>
      <c r="N459" s="42"/>
    </row>
    <row r="460" spans="1:14" ht="13.5" thickBot="1">
      <c r="A460" s="28">
        <v>44184</v>
      </c>
      <c r="B460" s="32">
        <v>18</v>
      </c>
      <c r="C460" s="33">
        <v>38565.90625</v>
      </c>
      <c r="D460" s="33">
        <v>323</v>
      </c>
      <c r="E460" s="33">
        <v>305.39999999999998</v>
      </c>
      <c r="F460" s="33">
        <v>286.21159499146199</v>
      </c>
      <c r="G460" s="33">
        <v>286.19466369535098</v>
      </c>
      <c r="H460" s="33">
        <v>-1.6931296110000001E-2</v>
      </c>
      <c r="I460" s="34">
        <v>6.6375719210000003E-3</v>
      </c>
      <c r="J460" s="34">
        <v>6.6345184859999996E-3</v>
      </c>
      <c r="K460" s="34">
        <v>3.4635412629999999E-3</v>
      </c>
      <c r="L460" s="34">
        <v>3.4604878280000001E-3</v>
      </c>
      <c r="M460" s="14">
        <f t="shared" ref="M460:M523" si="7">IF(F460&gt;5,1,0)</f>
        <v>1</v>
      </c>
      <c r="N460" s="42"/>
    </row>
    <row r="461" spans="1:14" ht="13.5" thickBot="1">
      <c r="A461" s="28">
        <v>44184</v>
      </c>
      <c r="B461" s="32">
        <v>19</v>
      </c>
      <c r="C461" s="33">
        <v>40381.15625</v>
      </c>
      <c r="D461" s="33">
        <v>0</v>
      </c>
      <c r="E461" s="33">
        <v>0</v>
      </c>
      <c r="F461" s="33">
        <v>2.5365266453E-2</v>
      </c>
      <c r="G461" s="33">
        <v>2.5365266453E-2</v>
      </c>
      <c r="H461" s="33">
        <v>0</v>
      </c>
      <c r="I461" s="34">
        <v>4.5744393964407104E-6</v>
      </c>
      <c r="J461" s="34">
        <v>4.5744393964407104E-6</v>
      </c>
      <c r="K461" s="34">
        <v>4.5744393964407104E-6</v>
      </c>
      <c r="L461" s="34">
        <v>4.5744393964407104E-6</v>
      </c>
      <c r="M461" s="14">
        <f t="shared" si="7"/>
        <v>0</v>
      </c>
      <c r="N461" s="42"/>
    </row>
    <row r="462" spans="1:14" ht="13.5" thickBot="1">
      <c r="A462" s="28">
        <v>44184</v>
      </c>
      <c r="B462" s="32">
        <v>20</v>
      </c>
      <c r="C462" s="33">
        <v>40340.0390625</v>
      </c>
      <c r="D462" s="33">
        <v>0</v>
      </c>
      <c r="E462" s="33">
        <v>0</v>
      </c>
      <c r="F462" s="33">
        <v>2.5365266453E-2</v>
      </c>
      <c r="G462" s="33">
        <v>2.5365266453E-2</v>
      </c>
      <c r="H462" s="33">
        <v>0</v>
      </c>
      <c r="I462" s="34">
        <v>4.5744393964407104E-6</v>
      </c>
      <c r="J462" s="34">
        <v>4.5744393964407104E-6</v>
      </c>
      <c r="K462" s="34">
        <v>4.5744393964407104E-6</v>
      </c>
      <c r="L462" s="34">
        <v>4.5744393964407104E-6</v>
      </c>
      <c r="M462" s="14">
        <f t="shared" si="7"/>
        <v>0</v>
      </c>
      <c r="N462" s="42"/>
    </row>
    <row r="463" spans="1:14" ht="13.5" thickBot="1">
      <c r="A463" s="28">
        <v>44184</v>
      </c>
      <c r="B463" s="32">
        <v>21</v>
      </c>
      <c r="C463" s="33">
        <v>40184.37109375</v>
      </c>
      <c r="D463" s="33">
        <v>0</v>
      </c>
      <c r="E463" s="33">
        <v>0</v>
      </c>
      <c r="F463" s="33">
        <v>2.5365266453E-2</v>
      </c>
      <c r="G463" s="33">
        <v>2.5365266453E-2</v>
      </c>
      <c r="H463" s="33">
        <v>0</v>
      </c>
      <c r="I463" s="34">
        <v>4.5744393964407104E-6</v>
      </c>
      <c r="J463" s="34">
        <v>4.5744393964407104E-6</v>
      </c>
      <c r="K463" s="34">
        <v>4.5744393964407104E-6</v>
      </c>
      <c r="L463" s="34">
        <v>4.5744393964407104E-6</v>
      </c>
      <c r="M463" s="14">
        <f t="shared" si="7"/>
        <v>0</v>
      </c>
      <c r="N463" s="42"/>
    </row>
    <row r="464" spans="1:14" ht="13.5" thickBot="1">
      <c r="A464" s="28">
        <v>44184</v>
      </c>
      <c r="B464" s="32">
        <v>22</v>
      </c>
      <c r="C464" s="33">
        <v>39777.98046875</v>
      </c>
      <c r="D464" s="33">
        <v>0</v>
      </c>
      <c r="E464" s="33">
        <v>0</v>
      </c>
      <c r="F464" s="33">
        <v>2.5365266453E-2</v>
      </c>
      <c r="G464" s="33">
        <v>2.5365266453E-2</v>
      </c>
      <c r="H464" s="33">
        <v>0</v>
      </c>
      <c r="I464" s="34">
        <v>4.5744393964407104E-6</v>
      </c>
      <c r="J464" s="34">
        <v>4.5744393964407104E-6</v>
      </c>
      <c r="K464" s="34">
        <v>4.5744393964407104E-6</v>
      </c>
      <c r="L464" s="34">
        <v>4.5744393964407104E-6</v>
      </c>
      <c r="M464" s="14">
        <f t="shared" si="7"/>
        <v>0</v>
      </c>
      <c r="N464" s="42"/>
    </row>
    <row r="465" spans="1:14" ht="13.5" thickBot="1">
      <c r="A465" s="28">
        <v>44184</v>
      </c>
      <c r="B465" s="32">
        <v>23</v>
      </c>
      <c r="C465" s="33">
        <v>38903.8046875</v>
      </c>
      <c r="D465" s="33">
        <v>0</v>
      </c>
      <c r="E465" s="33">
        <v>0</v>
      </c>
      <c r="F465" s="33">
        <v>2.5365266453E-2</v>
      </c>
      <c r="G465" s="33">
        <v>2.5365266453E-2</v>
      </c>
      <c r="H465" s="33">
        <v>0</v>
      </c>
      <c r="I465" s="34">
        <v>4.5744393964407104E-6</v>
      </c>
      <c r="J465" s="34">
        <v>4.5744393964407104E-6</v>
      </c>
      <c r="K465" s="34">
        <v>4.5744393964407104E-6</v>
      </c>
      <c r="L465" s="34">
        <v>4.5744393964407104E-6</v>
      </c>
      <c r="M465" s="14">
        <f t="shared" si="7"/>
        <v>0</v>
      </c>
      <c r="N465" s="42"/>
    </row>
    <row r="466" spans="1:14" ht="13.5" thickBot="1">
      <c r="A466" s="28">
        <v>44184</v>
      </c>
      <c r="B466" s="32">
        <v>24</v>
      </c>
      <c r="C466" s="33">
        <v>37758.23046875</v>
      </c>
      <c r="D466" s="33">
        <v>0</v>
      </c>
      <c r="E466" s="33">
        <v>0</v>
      </c>
      <c r="F466" s="33">
        <v>2.5365266453E-2</v>
      </c>
      <c r="G466" s="33">
        <v>2.5365266453E-2</v>
      </c>
      <c r="H466" s="33">
        <v>0</v>
      </c>
      <c r="I466" s="34">
        <v>4.5744393964407104E-6</v>
      </c>
      <c r="J466" s="34">
        <v>4.5744393964407104E-6</v>
      </c>
      <c r="K466" s="34">
        <v>4.5744393964407104E-6</v>
      </c>
      <c r="L466" s="34">
        <v>4.5744393964407104E-6</v>
      </c>
      <c r="M466" s="14">
        <f t="shared" si="7"/>
        <v>0</v>
      </c>
      <c r="N466" s="42"/>
    </row>
    <row r="467" spans="1:14" ht="13.5" thickBot="1">
      <c r="A467" s="28">
        <v>44185</v>
      </c>
      <c r="B467" s="32">
        <v>1</v>
      </c>
      <c r="C467" s="33">
        <v>36786.96484375</v>
      </c>
      <c r="D467" s="33">
        <v>0</v>
      </c>
      <c r="E467" s="33">
        <v>0</v>
      </c>
      <c r="F467" s="33">
        <v>2.5365266453E-2</v>
      </c>
      <c r="G467" s="33">
        <v>2.5365266453E-2</v>
      </c>
      <c r="H467" s="33">
        <v>0</v>
      </c>
      <c r="I467" s="34">
        <v>4.5744393964407104E-6</v>
      </c>
      <c r="J467" s="34">
        <v>4.5744393964407104E-6</v>
      </c>
      <c r="K467" s="34">
        <v>4.5744393964407104E-6</v>
      </c>
      <c r="L467" s="34">
        <v>4.5744393964407104E-6</v>
      </c>
      <c r="M467" s="14">
        <f t="shared" si="7"/>
        <v>0</v>
      </c>
      <c r="N467" s="42"/>
    </row>
    <row r="468" spans="1:14" ht="13.5" thickBot="1">
      <c r="A468" s="28">
        <v>44185</v>
      </c>
      <c r="B468" s="32">
        <v>2</v>
      </c>
      <c r="C468" s="33">
        <v>36265.265625</v>
      </c>
      <c r="D468" s="33">
        <v>0</v>
      </c>
      <c r="E468" s="33">
        <v>0</v>
      </c>
      <c r="F468" s="33">
        <v>2.5365266453E-2</v>
      </c>
      <c r="G468" s="33">
        <v>2.5365266453E-2</v>
      </c>
      <c r="H468" s="33">
        <v>0</v>
      </c>
      <c r="I468" s="34">
        <v>4.5744393964407104E-6</v>
      </c>
      <c r="J468" s="34">
        <v>4.5744393964407104E-6</v>
      </c>
      <c r="K468" s="34">
        <v>4.5744393964407104E-6</v>
      </c>
      <c r="L468" s="34">
        <v>4.5744393964407104E-6</v>
      </c>
      <c r="M468" s="14">
        <f t="shared" si="7"/>
        <v>0</v>
      </c>
      <c r="N468" s="42"/>
    </row>
    <row r="469" spans="1:14" ht="13.5" thickBot="1">
      <c r="A469" s="28">
        <v>44185</v>
      </c>
      <c r="B469" s="32">
        <v>3</v>
      </c>
      <c r="C469" s="33">
        <v>36189.1171875</v>
      </c>
      <c r="D469" s="33">
        <v>0</v>
      </c>
      <c r="E469" s="33">
        <v>0</v>
      </c>
      <c r="F469" s="33">
        <v>2.5365266453E-2</v>
      </c>
      <c r="G469" s="33">
        <v>0.108698601028</v>
      </c>
      <c r="H469" s="33">
        <v>8.3333334575000001E-2</v>
      </c>
      <c r="I469" s="34">
        <v>1.96029938734644E-5</v>
      </c>
      <c r="J469" s="34">
        <v>4.5744393964407104E-6</v>
      </c>
      <c r="K469" s="34">
        <v>1.96029938734644E-5</v>
      </c>
      <c r="L469" s="34">
        <v>4.5744393964407104E-6</v>
      </c>
      <c r="M469" s="14">
        <f t="shared" si="7"/>
        <v>0</v>
      </c>
      <c r="N469" s="42"/>
    </row>
    <row r="470" spans="1:14" ht="13.5" thickBot="1">
      <c r="A470" s="28">
        <v>44185</v>
      </c>
      <c r="B470" s="32">
        <v>4</v>
      </c>
      <c r="C470" s="33">
        <v>36432.87109375</v>
      </c>
      <c r="D470" s="33">
        <v>0</v>
      </c>
      <c r="E470" s="33">
        <v>0</v>
      </c>
      <c r="F470" s="33">
        <v>2.5365266453E-2</v>
      </c>
      <c r="G470" s="33">
        <v>0.225365269433</v>
      </c>
      <c r="H470" s="33">
        <v>0.20000000298000001</v>
      </c>
      <c r="I470" s="34">
        <v>4.0642970141297701E-5</v>
      </c>
      <c r="J470" s="34">
        <v>4.5744393964407104E-6</v>
      </c>
      <c r="K470" s="34">
        <v>4.0642970141297701E-5</v>
      </c>
      <c r="L470" s="34">
        <v>4.5744393964407104E-6</v>
      </c>
      <c r="M470" s="14">
        <f t="shared" si="7"/>
        <v>0</v>
      </c>
      <c r="N470" s="42"/>
    </row>
    <row r="471" spans="1:14" ht="13.5" thickBot="1">
      <c r="A471" s="28">
        <v>44185</v>
      </c>
      <c r="B471" s="32">
        <v>5</v>
      </c>
      <c r="C471" s="33">
        <v>37123.7109375</v>
      </c>
      <c r="D471" s="33">
        <v>0</v>
      </c>
      <c r="E471" s="33">
        <v>0</v>
      </c>
      <c r="F471" s="33">
        <v>2.5365266453E-2</v>
      </c>
      <c r="G471" s="33">
        <v>0.225365269433</v>
      </c>
      <c r="H471" s="33">
        <v>0.20000000298000001</v>
      </c>
      <c r="I471" s="34">
        <v>4.0642970141297701E-5</v>
      </c>
      <c r="J471" s="34">
        <v>4.5744393964407104E-6</v>
      </c>
      <c r="K471" s="34">
        <v>4.0642970141297701E-5</v>
      </c>
      <c r="L471" s="34">
        <v>4.5744393964407104E-6</v>
      </c>
      <c r="M471" s="14">
        <f t="shared" si="7"/>
        <v>0</v>
      </c>
      <c r="N471" s="42"/>
    </row>
    <row r="472" spans="1:14" ht="13.5" thickBot="1">
      <c r="A472" s="28">
        <v>44185</v>
      </c>
      <c r="B472" s="32">
        <v>6</v>
      </c>
      <c r="C472" s="33">
        <v>38339.8515625</v>
      </c>
      <c r="D472" s="33">
        <v>0</v>
      </c>
      <c r="E472" s="33">
        <v>0</v>
      </c>
      <c r="F472" s="33">
        <v>2.5365266453E-2</v>
      </c>
      <c r="G472" s="33">
        <v>2.5365266453E-2</v>
      </c>
      <c r="H472" s="33">
        <v>0</v>
      </c>
      <c r="I472" s="34">
        <v>4.5744393964407104E-6</v>
      </c>
      <c r="J472" s="34">
        <v>4.5744393964407104E-6</v>
      </c>
      <c r="K472" s="34">
        <v>4.5744393964407104E-6</v>
      </c>
      <c r="L472" s="34">
        <v>4.5744393964407104E-6</v>
      </c>
      <c r="M472" s="14">
        <f t="shared" si="7"/>
        <v>0</v>
      </c>
      <c r="N472" s="42"/>
    </row>
    <row r="473" spans="1:14" ht="13.5" thickBot="1">
      <c r="A473" s="28">
        <v>44185</v>
      </c>
      <c r="B473" s="32">
        <v>7</v>
      </c>
      <c r="C473" s="33">
        <v>39982.328125</v>
      </c>
      <c r="D473" s="33">
        <v>0</v>
      </c>
      <c r="E473" s="33">
        <v>0</v>
      </c>
      <c r="F473" s="33">
        <v>2.5365266453E-2</v>
      </c>
      <c r="G473" s="33">
        <v>2.5365266453E-2</v>
      </c>
      <c r="H473" s="33">
        <v>0</v>
      </c>
      <c r="I473" s="34">
        <v>4.5744393964407104E-6</v>
      </c>
      <c r="J473" s="34">
        <v>4.5744393964407104E-6</v>
      </c>
      <c r="K473" s="34">
        <v>4.5744393964407104E-6</v>
      </c>
      <c r="L473" s="34">
        <v>4.5744393964407104E-6</v>
      </c>
      <c r="M473" s="14">
        <f t="shared" si="7"/>
        <v>0</v>
      </c>
      <c r="N473" s="42"/>
    </row>
    <row r="474" spans="1:14" ht="13.5" thickBot="1">
      <c r="A474" s="28">
        <v>44185</v>
      </c>
      <c r="B474" s="32">
        <v>8</v>
      </c>
      <c r="C474" s="33">
        <v>41493.98046875</v>
      </c>
      <c r="D474" s="33">
        <v>33.700000000000003</v>
      </c>
      <c r="E474" s="33">
        <v>29.2</v>
      </c>
      <c r="F474" s="33">
        <v>22.150022613143999</v>
      </c>
      <c r="G474" s="33">
        <v>22.146912824116001</v>
      </c>
      <c r="H474" s="33">
        <v>-3.1097890269999998E-3</v>
      </c>
      <c r="I474" s="34">
        <v>2.0835143680000001E-3</v>
      </c>
      <c r="J474" s="34">
        <v>2.0829535409999998E-3</v>
      </c>
      <c r="K474" s="34">
        <v>1.2719724390000001E-3</v>
      </c>
      <c r="L474" s="34">
        <v>1.271411611E-3</v>
      </c>
      <c r="M474" s="14">
        <f t="shared" si="7"/>
        <v>1</v>
      </c>
      <c r="N474" s="42"/>
    </row>
    <row r="475" spans="1:14" ht="13.5" thickBot="1">
      <c r="A475" s="28">
        <v>44185</v>
      </c>
      <c r="B475" s="32">
        <v>9</v>
      </c>
      <c r="C475" s="33">
        <v>42012.53125</v>
      </c>
      <c r="D475" s="33">
        <v>884.4</v>
      </c>
      <c r="E475" s="33">
        <v>852.1</v>
      </c>
      <c r="F475" s="33">
        <v>1318.4009280360401</v>
      </c>
      <c r="G475" s="33">
        <v>1319.6437753108901</v>
      </c>
      <c r="H475" s="33">
        <v>1.2428472748479999</v>
      </c>
      <c r="I475" s="34">
        <v>7.8493016286E-2</v>
      </c>
      <c r="J475" s="34">
        <v>7.8268877914000001E-2</v>
      </c>
      <c r="K475" s="34">
        <v>8.4318083914999994E-2</v>
      </c>
      <c r="L475" s="34">
        <v>8.4093945542999995E-2</v>
      </c>
      <c r="M475" s="14">
        <f t="shared" si="7"/>
        <v>1</v>
      </c>
      <c r="N475" s="42"/>
    </row>
    <row r="476" spans="1:14" ht="13.5" thickBot="1">
      <c r="A476" s="28">
        <v>44185</v>
      </c>
      <c r="B476" s="32">
        <v>10</v>
      </c>
      <c r="C476" s="33">
        <v>41124.3828125</v>
      </c>
      <c r="D476" s="33">
        <v>3368.1</v>
      </c>
      <c r="E476" s="33">
        <v>3186.9</v>
      </c>
      <c r="F476" s="33">
        <v>3534.8208302386602</v>
      </c>
      <c r="G476" s="33">
        <v>3546.0418531473601</v>
      </c>
      <c r="H476" s="33">
        <v>11.221022908704001</v>
      </c>
      <c r="I476" s="34">
        <v>3.2090505526999998E-2</v>
      </c>
      <c r="J476" s="34">
        <v>3.0066876507999999E-2</v>
      </c>
      <c r="K476" s="34">
        <v>6.4768593893999998E-2</v>
      </c>
      <c r="L476" s="34">
        <v>6.2744964875999995E-2</v>
      </c>
      <c r="M476" s="14">
        <f t="shared" si="7"/>
        <v>1</v>
      </c>
      <c r="N476" s="42"/>
    </row>
    <row r="477" spans="1:14" ht="13.5" thickBot="1">
      <c r="A477" s="28">
        <v>44185</v>
      </c>
      <c r="B477" s="32">
        <v>11</v>
      </c>
      <c r="C477" s="33">
        <v>39639.4140625</v>
      </c>
      <c r="D477" s="33">
        <v>4128.5</v>
      </c>
      <c r="E477" s="33">
        <v>3864.9</v>
      </c>
      <c r="F477" s="33">
        <v>3761.3067609336599</v>
      </c>
      <c r="G477" s="33">
        <v>3776.3606907479002</v>
      </c>
      <c r="H477" s="33">
        <v>15.053929814231999</v>
      </c>
      <c r="I477" s="34">
        <v>6.3505736564000007E-2</v>
      </c>
      <c r="J477" s="34">
        <v>6.6220602175999996E-2</v>
      </c>
      <c r="K477" s="34">
        <v>1.5967413751000002E-2</v>
      </c>
      <c r="L477" s="34">
        <v>1.8682279361999999E-2</v>
      </c>
      <c r="M477" s="14">
        <f t="shared" si="7"/>
        <v>1</v>
      </c>
      <c r="N477" s="42"/>
    </row>
    <row r="478" spans="1:14" ht="13.5" thickBot="1">
      <c r="A478" s="28">
        <v>44185</v>
      </c>
      <c r="B478" s="32">
        <v>12</v>
      </c>
      <c r="C478" s="33">
        <v>38297.34375</v>
      </c>
      <c r="D478" s="33">
        <v>4018.2</v>
      </c>
      <c r="E478" s="33">
        <v>3772.2</v>
      </c>
      <c r="F478" s="33">
        <v>3638.5346254957999</v>
      </c>
      <c r="G478" s="33">
        <v>3644.2420769516598</v>
      </c>
      <c r="H478" s="33">
        <v>5.707451455857</v>
      </c>
      <c r="I478" s="34">
        <v>6.7440563218000002E-2</v>
      </c>
      <c r="J478" s="34">
        <v>6.8469860145000006E-2</v>
      </c>
      <c r="K478" s="34">
        <v>2.3076271063E-2</v>
      </c>
      <c r="L478" s="34">
        <v>2.4105567989000001E-2</v>
      </c>
      <c r="M478" s="14">
        <f t="shared" si="7"/>
        <v>1</v>
      </c>
      <c r="N478" s="42"/>
    </row>
    <row r="479" spans="1:14" ht="13.5" thickBot="1">
      <c r="A479" s="28">
        <v>44185</v>
      </c>
      <c r="B479" s="32">
        <v>13</v>
      </c>
      <c r="C479" s="33">
        <v>37266.23828125</v>
      </c>
      <c r="D479" s="33">
        <v>3920.1</v>
      </c>
      <c r="E479" s="33">
        <v>3692</v>
      </c>
      <c r="F479" s="33">
        <v>3542.83183730973</v>
      </c>
      <c r="G479" s="33">
        <v>3548.4588494735299</v>
      </c>
      <c r="H479" s="33">
        <v>5.6270121637969996</v>
      </c>
      <c r="I479" s="34">
        <v>6.7022750320000005E-2</v>
      </c>
      <c r="J479" s="34">
        <v>6.8037540610999994E-2</v>
      </c>
      <c r="K479" s="34">
        <v>2.5886591617999999E-2</v>
      </c>
      <c r="L479" s="34">
        <v>2.6901381908999999E-2</v>
      </c>
      <c r="M479" s="14">
        <f t="shared" si="7"/>
        <v>1</v>
      </c>
      <c r="N479" s="42"/>
    </row>
    <row r="480" spans="1:14" ht="13.5" thickBot="1">
      <c r="A480" s="28">
        <v>44185</v>
      </c>
      <c r="B480" s="32">
        <v>14</v>
      </c>
      <c r="C480" s="33">
        <v>36385.7734375</v>
      </c>
      <c r="D480" s="33">
        <v>3962.6</v>
      </c>
      <c r="E480" s="33">
        <v>3730.6</v>
      </c>
      <c r="F480" s="33">
        <v>3629.9780668327599</v>
      </c>
      <c r="G480" s="33">
        <v>3637.2348117049501</v>
      </c>
      <c r="H480" s="33">
        <v>7.2567448721990004</v>
      </c>
      <c r="I480" s="34">
        <v>5.8677220612000001E-2</v>
      </c>
      <c r="J480" s="34">
        <v>5.9985921220000002E-2</v>
      </c>
      <c r="K480" s="34">
        <v>1.6837725570999999E-2</v>
      </c>
      <c r="L480" s="34">
        <v>1.8146426178999999E-2</v>
      </c>
      <c r="M480" s="14">
        <f t="shared" si="7"/>
        <v>1</v>
      </c>
      <c r="N480" s="42"/>
    </row>
    <row r="481" spans="1:14" ht="13.5" thickBot="1">
      <c r="A481" s="28">
        <v>44185</v>
      </c>
      <c r="B481" s="32">
        <v>15</v>
      </c>
      <c r="C481" s="33">
        <v>35798.0859375</v>
      </c>
      <c r="D481" s="33">
        <v>4167</v>
      </c>
      <c r="E481" s="33">
        <v>3915.3</v>
      </c>
      <c r="F481" s="33">
        <v>3823.1909640900299</v>
      </c>
      <c r="G481" s="33">
        <v>3833.88310116821</v>
      </c>
      <c r="H481" s="33">
        <v>10.692137078179</v>
      </c>
      <c r="I481" s="34">
        <v>6.0075184640000001E-2</v>
      </c>
      <c r="J481" s="34">
        <v>6.2003432986000001E-2</v>
      </c>
      <c r="K481" s="34">
        <v>1.4682939374E-2</v>
      </c>
      <c r="L481" s="34">
        <v>1.661118772E-2</v>
      </c>
      <c r="M481" s="14">
        <f t="shared" si="7"/>
        <v>1</v>
      </c>
      <c r="N481" s="42"/>
    </row>
    <row r="482" spans="1:14" ht="13.5" thickBot="1">
      <c r="A482" s="28">
        <v>44185</v>
      </c>
      <c r="B482" s="32">
        <v>16</v>
      </c>
      <c r="C482" s="33">
        <v>35656.296875</v>
      </c>
      <c r="D482" s="33">
        <v>4017.7</v>
      </c>
      <c r="E482" s="33">
        <v>3772.1</v>
      </c>
      <c r="F482" s="33">
        <v>3829.9894981627999</v>
      </c>
      <c r="G482" s="33">
        <v>3841.0350624603702</v>
      </c>
      <c r="H482" s="33">
        <v>11.045564297569999</v>
      </c>
      <c r="I482" s="34">
        <v>3.1860223181E-2</v>
      </c>
      <c r="J482" s="34">
        <v>3.3852209527999999E-2</v>
      </c>
      <c r="K482" s="34">
        <v>1.2431931913E-2</v>
      </c>
      <c r="L482" s="34">
        <v>1.0439945565000001E-2</v>
      </c>
      <c r="M482" s="14">
        <f t="shared" si="7"/>
        <v>1</v>
      </c>
      <c r="N482" s="42"/>
    </row>
    <row r="483" spans="1:14" ht="13.5" thickBot="1">
      <c r="A483" s="28">
        <v>44185</v>
      </c>
      <c r="B483" s="32">
        <v>17</v>
      </c>
      <c r="C483" s="33">
        <v>36005.54296875</v>
      </c>
      <c r="D483" s="33">
        <v>2234.3000000000002</v>
      </c>
      <c r="E483" s="33">
        <v>2146.6</v>
      </c>
      <c r="F483" s="33">
        <v>2553.8925400161702</v>
      </c>
      <c r="G483" s="33">
        <v>2572.8927490721799</v>
      </c>
      <c r="H483" s="33">
        <v>19.000209056006</v>
      </c>
      <c r="I483" s="34">
        <v>6.1062713988999998E-2</v>
      </c>
      <c r="J483" s="34">
        <v>5.7636165917999999E-2</v>
      </c>
      <c r="K483" s="34">
        <v>7.6878764485000001E-2</v>
      </c>
      <c r="L483" s="34">
        <v>7.3452216414000002E-2</v>
      </c>
      <c r="M483" s="14">
        <f t="shared" si="7"/>
        <v>1</v>
      </c>
      <c r="N483" s="42"/>
    </row>
    <row r="484" spans="1:14" ht="13.5" thickBot="1">
      <c r="A484" s="28">
        <v>44185</v>
      </c>
      <c r="B484" s="32">
        <v>18</v>
      </c>
      <c r="C484" s="33">
        <v>37823.72265625</v>
      </c>
      <c r="D484" s="33">
        <v>338.1</v>
      </c>
      <c r="E484" s="33">
        <v>317.7</v>
      </c>
      <c r="F484" s="33">
        <v>316.95088371769901</v>
      </c>
      <c r="G484" s="33">
        <v>317.12924688846999</v>
      </c>
      <c r="H484" s="33">
        <v>0.178363170771</v>
      </c>
      <c r="I484" s="34">
        <v>3.7819212100000002E-3</v>
      </c>
      <c r="J484" s="34">
        <v>3.8140876970000001E-3</v>
      </c>
      <c r="K484" s="34">
        <v>1.0293112899999999E-4</v>
      </c>
      <c r="L484" s="34">
        <v>1.3509761599999999E-4</v>
      </c>
      <c r="M484" s="14">
        <f t="shared" si="7"/>
        <v>1</v>
      </c>
      <c r="N484" s="42"/>
    </row>
    <row r="485" spans="1:14" ht="13.5" thickBot="1">
      <c r="A485" s="28">
        <v>44185</v>
      </c>
      <c r="B485" s="32">
        <v>19</v>
      </c>
      <c r="C485" s="33">
        <v>40146.203125</v>
      </c>
      <c r="D485" s="33">
        <v>0</v>
      </c>
      <c r="E485" s="33">
        <v>0</v>
      </c>
      <c r="F485" s="33">
        <v>3.6970333631000003E-2</v>
      </c>
      <c r="G485" s="33">
        <v>3.7221382515999997E-2</v>
      </c>
      <c r="H485" s="33">
        <v>2.5104888400000002E-4</v>
      </c>
      <c r="I485" s="34">
        <v>6.7126027983153598E-6</v>
      </c>
      <c r="J485" s="34">
        <v>6.66732797689284E-6</v>
      </c>
      <c r="K485" s="34">
        <v>6.7126027983153598E-6</v>
      </c>
      <c r="L485" s="34">
        <v>6.66732797689284E-6</v>
      </c>
      <c r="M485" s="14">
        <f t="shared" si="7"/>
        <v>0</v>
      </c>
      <c r="N485" s="42"/>
    </row>
    <row r="486" spans="1:14" ht="13.5" thickBot="1">
      <c r="A486" s="28">
        <v>44185</v>
      </c>
      <c r="B486" s="32">
        <v>20</v>
      </c>
      <c r="C486" s="33">
        <v>40487.80859375</v>
      </c>
      <c r="D486" s="33">
        <v>0</v>
      </c>
      <c r="E486" s="33">
        <v>0</v>
      </c>
      <c r="F486" s="33">
        <v>3.6970333631000003E-2</v>
      </c>
      <c r="G486" s="33">
        <v>0.18697033586699999</v>
      </c>
      <c r="H486" s="33">
        <v>0.15000000223500001</v>
      </c>
      <c r="I486" s="34">
        <v>3.3718726035535598E-5</v>
      </c>
      <c r="J486" s="34">
        <v>6.66732797689284E-6</v>
      </c>
      <c r="K486" s="34">
        <v>3.3718726035535598E-5</v>
      </c>
      <c r="L486" s="34">
        <v>6.66732797689284E-6</v>
      </c>
      <c r="M486" s="14">
        <f t="shared" si="7"/>
        <v>0</v>
      </c>
      <c r="N486" s="42"/>
    </row>
    <row r="487" spans="1:14" ht="13.5" thickBot="1">
      <c r="A487" s="28">
        <v>44185</v>
      </c>
      <c r="B487" s="32">
        <v>21</v>
      </c>
      <c r="C487" s="33">
        <v>40510.5</v>
      </c>
      <c r="D487" s="33">
        <v>0</v>
      </c>
      <c r="E487" s="33">
        <v>0</v>
      </c>
      <c r="F487" s="33">
        <v>3.6970333631000003E-2</v>
      </c>
      <c r="G487" s="33">
        <v>0.23697033661200001</v>
      </c>
      <c r="H487" s="33">
        <v>0.20000000298000001</v>
      </c>
      <c r="I487" s="34">
        <v>4.2735858721749799E-5</v>
      </c>
      <c r="J487" s="34">
        <v>6.66732797689284E-6</v>
      </c>
      <c r="K487" s="34">
        <v>4.2735858721749799E-5</v>
      </c>
      <c r="L487" s="34">
        <v>6.66732797689284E-6</v>
      </c>
      <c r="M487" s="14">
        <f t="shared" si="7"/>
        <v>0</v>
      </c>
      <c r="N487" s="42"/>
    </row>
    <row r="488" spans="1:14" ht="13.5" thickBot="1">
      <c r="A488" s="28">
        <v>44185</v>
      </c>
      <c r="B488" s="32">
        <v>22</v>
      </c>
      <c r="C488" s="33">
        <v>40192.40625</v>
      </c>
      <c r="D488" s="33">
        <v>0</v>
      </c>
      <c r="E488" s="33">
        <v>0</v>
      </c>
      <c r="F488" s="33">
        <v>3.6970333631000003E-2</v>
      </c>
      <c r="G488" s="33">
        <v>0.23697033661200001</v>
      </c>
      <c r="H488" s="33">
        <v>0.20000000298000001</v>
      </c>
      <c r="I488" s="34">
        <v>4.2735858721749799E-5</v>
      </c>
      <c r="J488" s="34">
        <v>6.66732797689284E-6</v>
      </c>
      <c r="K488" s="34">
        <v>4.2735858721749799E-5</v>
      </c>
      <c r="L488" s="34">
        <v>6.66732797689284E-6</v>
      </c>
      <c r="M488" s="14">
        <f t="shared" si="7"/>
        <v>0</v>
      </c>
      <c r="N488" s="42"/>
    </row>
    <row r="489" spans="1:14" ht="13.5" thickBot="1">
      <c r="A489" s="28">
        <v>44185</v>
      </c>
      <c r="B489" s="32">
        <v>23</v>
      </c>
      <c r="C489" s="33">
        <v>39279.8203125</v>
      </c>
      <c r="D489" s="33">
        <v>0</v>
      </c>
      <c r="E489" s="33">
        <v>0</v>
      </c>
      <c r="F489" s="33">
        <v>3.6970333631000003E-2</v>
      </c>
      <c r="G489" s="33">
        <v>0.23697033661200001</v>
      </c>
      <c r="H489" s="33">
        <v>0.20000000298000001</v>
      </c>
      <c r="I489" s="34">
        <v>4.2735858721749799E-5</v>
      </c>
      <c r="J489" s="34">
        <v>6.66732797689284E-6</v>
      </c>
      <c r="K489" s="34">
        <v>4.2735858721749799E-5</v>
      </c>
      <c r="L489" s="34">
        <v>6.66732797689284E-6</v>
      </c>
      <c r="M489" s="14">
        <f t="shared" si="7"/>
        <v>0</v>
      </c>
      <c r="N489" s="42"/>
    </row>
    <row r="490" spans="1:14" ht="13.5" thickBot="1">
      <c r="A490" s="28">
        <v>44185</v>
      </c>
      <c r="B490" s="32">
        <v>24</v>
      </c>
      <c r="C490" s="33">
        <v>38049.6328125</v>
      </c>
      <c r="D490" s="33">
        <v>0</v>
      </c>
      <c r="E490" s="33">
        <v>0</v>
      </c>
      <c r="F490" s="33">
        <v>3.6970333631000003E-2</v>
      </c>
      <c r="G490" s="33">
        <v>0.23697033661200001</v>
      </c>
      <c r="H490" s="33">
        <v>0.20000000298000001</v>
      </c>
      <c r="I490" s="34">
        <v>4.2735858721749799E-5</v>
      </c>
      <c r="J490" s="34">
        <v>6.66732797689284E-6</v>
      </c>
      <c r="K490" s="34">
        <v>4.2735858721749799E-5</v>
      </c>
      <c r="L490" s="34">
        <v>6.66732797689284E-6</v>
      </c>
      <c r="M490" s="14">
        <f t="shared" si="7"/>
        <v>0</v>
      </c>
      <c r="N490" s="42"/>
    </row>
    <row r="491" spans="1:14" ht="13.5" thickBot="1">
      <c r="A491" s="28">
        <v>44186</v>
      </c>
      <c r="B491" s="32">
        <v>1</v>
      </c>
      <c r="C491" s="33">
        <v>37100.6328125</v>
      </c>
      <c r="D491" s="33">
        <v>0</v>
      </c>
      <c r="E491" s="33">
        <v>0</v>
      </c>
      <c r="F491" s="33">
        <v>3.6970333631000003E-2</v>
      </c>
      <c r="G491" s="33">
        <v>3.6970333631000003E-2</v>
      </c>
      <c r="H491" s="33">
        <v>0</v>
      </c>
      <c r="I491" s="34">
        <v>6.66732797689284E-6</v>
      </c>
      <c r="J491" s="34">
        <v>6.66732797689284E-6</v>
      </c>
      <c r="K491" s="34">
        <v>6.66732797689284E-6</v>
      </c>
      <c r="L491" s="34">
        <v>6.66732797689284E-6</v>
      </c>
      <c r="M491" s="14">
        <f t="shared" si="7"/>
        <v>0</v>
      </c>
      <c r="N491" s="42"/>
    </row>
    <row r="492" spans="1:14" ht="13.5" thickBot="1">
      <c r="A492" s="28">
        <v>44186</v>
      </c>
      <c r="B492" s="32">
        <v>2</v>
      </c>
      <c r="C492" s="33">
        <v>36839.3046875</v>
      </c>
      <c r="D492" s="33">
        <v>0</v>
      </c>
      <c r="E492" s="33">
        <v>0</v>
      </c>
      <c r="F492" s="33">
        <v>3.6970333631000003E-2</v>
      </c>
      <c r="G492" s="33">
        <v>3.6970333631000003E-2</v>
      </c>
      <c r="H492" s="33">
        <v>0</v>
      </c>
      <c r="I492" s="34">
        <v>6.66732797689284E-6</v>
      </c>
      <c r="J492" s="34">
        <v>6.66732797689284E-6</v>
      </c>
      <c r="K492" s="34">
        <v>6.66732797689284E-6</v>
      </c>
      <c r="L492" s="34">
        <v>6.66732797689284E-6</v>
      </c>
      <c r="M492" s="14">
        <f t="shared" si="7"/>
        <v>0</v>
      </c>
      <c r="N492" s="42"/>
    </row>
    <row r="493" spans="1:14" ht="13.5" thickBot="1">
      <c r="A493" s="28">
        <v>44186</v>
      </c>
      <c r="B493" s="32">
        <v>3</v>
      </c>
      <c r="C493" s="33">
        <v>37042.13671875</v>
      </c>
      <c r="D493" s="33">
        <v>0</v>
      </c>
      <c r="E493" s="33">
        <v>0</v>
      </c>
      <c r="F493" s="33">
        <v>3.6970333631000003E-2</v>
      </c>
      <c r="G493" s="33">
        <v>3.6970333631000003E-2</v>
      </c>
      <c r="H493" s="33">
        <v>0</v>
      </c>
      <c r="I493" s="34">
        <v>6.66732797689284E-6</v>
      </c>
      <c r="J493" s="34">
        <v>6.66732797689284E-6</v>
      </c>
      <c r="K493" s="34">
        <v>6.66732797689284E-6</v>
      </c>
      <c r="L493" s="34">
        <v>6.66732797689284E-6</v>
      </c>
      <c r="M493" s="14">
        <f t="shared" si="7"/>
        <v>0</v>
      </c>
      <c r="N493" s="42"/>
    </row>
    <row r="494" spans="1:14" ht="13.5" thickBot="1">
      <c r="A494" s="28">
        <v>44186</v>
      </c>
      <c r="B494" s="32">
        <v>4</v>
      </c>
      <c r="C494" s="33">
        <v>37538.328125</v>
      </c>
      <c r="D494" s="33">
        <v>0</v>
      </c>
      <c r="E494" s="33">
        <v>0</v>
      </c>
      <c r="F494" s="33">
        <v>3.6970333631000003E-2</v>
      </c>
      <c r="G494" s="33">
        <v>3.6970333631000003E-2</v>
      </c>
      <c r="H494" s="33">
        <v>0</v>
      </c>
      <c r="I494" s="34">
        <v>6.66732797689284E-6</v>
      </c>
      <c r="J494" s="34">
        <v>6.66732797689284E-6</v>
      </c>
      <c r="K494" s="34">
        <v>6.66732797689284E-6</v>
      </c>
      <c r="L494" s="34">
        <v>6.66732797689284E-6</v>
      </c>
      <c r="M494" s="14">
        <f t="shared" si="7"/>
        <v>0</v>
      </c>
      <c r="N494" s="42"/>
    </row>
    <row r="495" spans="1:14" ht="13.5" thickBot="1">
      <c r="A495" s="28">
        <v>44186</v>
      </c>
      <c r="B495" s="32">
        <v>5</v>
      </c>
      <c r="C495" s="33">
        <v>38806.125</v>
      </c>
      <c r="D495" s="33">
        <v>0</v>
      </c>
      <c r="E495" s="33">
        <v>0</v>
      </c>
      <c r="F495" s="33">
        <v>3.6970333631000003E-2</v>
      </c>
      <c r="G495" s="33">
        <v>3.6970333631000003E-2</v>
      </c>
      <c r="H495" s="33">
        <v>0</v>
      </c>
      <c r="I495" s="34">
        <v>6.66732797689284E-6</v>
      </c>
      <c r="J495" s="34">
        <v>6.66732797689284E-6</v>
      </c>
      <c r="K495" s="34">
        <v>6.66732797689284E-6</v>
      </c>
      <c r="L495" s="34">
        <v>6.66732797689284E-6</v>
      </c>
      <c r="M495" s="14">
        <f t="shared" si="7"/>
        <v>0</v>
      </c>
      <c r="N495" s="42"/>
    </row>
    <row r="496" spans="1:14" ht="13.5" thickBot="1">
      <c r="A496" s="28">
        <v>44186</v>
      </c>
      <c r="B496" s="32">
        <v>6</v>
      </c>
      <c r="C496" s="33">
        <v>40975.6328125</v>
      </c>
      <c r="D496" s="33">
        <v>0</v>
      </c>
      <c r="E496" s="33">
        <v>0</v>
      </c>
      <c r="F496" s="33">
        <v>3.6970333631000003E-2</v>
      </c>
      <c r="G496" s="33">
        <v>3.6970333631000003E-2</v>
      </c>
      <c r="H496" s="33">
        <v>0</v>
      </c>
      <c r="I496" s="34">
        <v>6.66732797689284E-6</v>
      </c>
      <c r="J496" s="34">
        <v>6.66732797689284E-6</v>
      </c>
      <c r="K496" s="34">
        <v>6.66732797689284E-6</v>
      </c>
      <c r="L496" s="34">
        <v>6.66732797689284E-6</v>
      </c>
      <c r="M496" s="14">
        <f t="shared" si="7"/>
        <v>0</v>
      </c>
      <c r="N496" s="42"/>
    </row>
    <row r="497" spans="1:14" ht="13.5" thickBot="1">
      <c r="A497" s="28">
        <v>44186</v>
      </c>
      <c r="B497" s="32">
        <v>7</v>
      </c>
      <c r="C497" s="33">
        <v>43897.91796875</v>
      </c>
      <c r="D497" s="33">
        <v>0</v>
      </c>
      <c r="E497" s="33">
        <v>0</v>
      </c>
      <c r="F497" s="33">
        <v>3.6970333631000003E-2</v>
      </c>
      <c r="G497" s="33">
        <v>3.6970333631000003E-2</v>
      </c>
      <c r="H497" s="33">
        <v>0</v>
      </c>
      <c r="I497" s="34">
        <v>6.66732797689284E-6</v>
      </c>
      <c r="J497" s="34">
        <v>6.66732797689284E-6</v>
      </c>
      <c r="K497" s="34">
        <v>6.66732797689284E-6</v>
      </c>
      <c r="L497" s="34">
        <v>6.66732797689284E-6</v>
      </c>
      <c r="M497" s="14">
        <f t="shared" si="7"/>
        <v>0</v>
      </c>
      <c r="N497" s="42"/>
    </row>
    <row r="498" spans="1:14" ht="13.5" thickBot="1">
      <c r="A498" s="28">
        <v>44186</v>
      </c>
      <c r="B498" s="32">
        <v>8</v>
      </c>
      <c r="C498" s="33">
        <v>45910.4296875</v>
      </c>
      <c r="D498" s="33">
        <v>32.200000000000003</v>
      </c>
      <c r="E498" s="33">
        <v>28.5</v>
      </c>
      <c r="F498" s="33">
        <v>16.839779087381999</v>
      </c>
      <c r="G498" s="33">
        <v>17.379599102676998</v>
      </c>
      <c r="H498" s="33">
        <v>0.53982001529400003</v>
      </c>
      <c r="I498" s="34">
        <v>2.672750387E-3</v>
      </c>
      <c r="J498" s="34">
        <v>2.7701029590000001E-3</v>
      </c>
      <c r="K498" s="34">
        <v>2.0054825780000001E-3</v>
      </c>
      <c r="L498" s="34">
        <v>2.1028351510000002E-3</v>
      </c>
      <c r="M498" s="14">
        <f t="shared" si="7"/>
        <v>1</v>
      </c>
      <c r="N498" s="42"/>
    </row>
    <row r="499" spans="1:14" ht="13.5" thickBot="1">
      <c r="A499" s="28">
        <v>44186</v>
      </c>
      <c r="B499" s="32">
        <v>9</v>
      </c>
      <c r="C499" s="33">
        <v>45838.58984375</v>
      </c>
      <c r="D499" s="33">
        <v>866.7</v>
      </c>
      <c r="E499" s="33">
        <v>864.5</v>
      </c>
      <c r="F499" s="33">
        <v>1157.9845238545799</v>
      </c>
      <c r="G499" s="33">
        <v>1159.3681835161899</v>
      </c>
      <c r="H499" s="33">
        <v>1.3836596616100001</v>
      </c>
      <c r="I499" s="34">
        <v>5.2780556089000001E-2</v>
      </c>
      <c r="J499" s="34">
        <v>5.2531023236999999E-2</v>
      </c>
      <c r="K499" s="34">
        <v>5.3177309920999997E-2</v>
      </c>
      <c r="L499" s="34">
        <v>5.2927777070000001E-2</v>
      </c>
      <c r="M499" s="14">
        <f t="shared" si="7"/>
        <v>1</v>
      </c>
      <c r="N499" s="42"/>
    </row>
    <row r="500" spans="1:14" ht="13.5" thickBot="1">
      <c r="A500" s="28">
        <v>44186</v>
      </c>
      <c r="B500" s="32">
        <v>10</v>
      </c>
      <c r="C500" s="33">
        <v>43852.55859375</v>
      </c>
      <c r="D500" s="33">
        <v>3267.3</v>
      </c>
      <c r="E500" s="33">
        <v>3239.6</v>
      </c>
      <c r="F500" s="33">
        <v>3372.0680330877799</v>
      </c>
      <c r="G500" s="33">
        <v>3387.6251580182702</v>
      </c>
      <c r="H500" s="33">
        <v>15.557124930486999</v>
      </c>
      <c r="I500" s="34">
        <v>2.1699757983000001E-2</v>
      </c>
      <c r="J500" s="34">
        <v>1.8894144830000001E-2</v>
      </c>
      <c r="K500" s="34">
        <v>2.6695249417000001E-2</v>
      </c>
      <c r="L500" s="34">
        <v>2.3889636264000001E-2</v>
      </c>
      <c r="M500" s="14">
        <f t="shared" si="7"/>
        <v>1</v>
      </c>
      <c r="N500" s="42"/>
    </row>
    <row r="501" spans="1:14" ht="13.5" thickBot="1">
      <c r="A501" s="28">
        <v>44186</v>
      </c>
      <c r="B501" s="32">
        <v>11</v>
      </c>
      <c r="C501" s="33">
        <v>41982.16796875</v>
      </c>
      <c r="D501" s="33">
        <v>3994.3</v>
      </c>
      <c r="E501" s="33">
        <v>3946.1</v>
      </c>
      <c r="F501" s="33">
        <v>3719.3262123007198</v>
      </c>
      <c r="G501" s="33">
        <v>3734.1162689447401</v>
      </c>
      <c r="H501" s="33">
        <v>14.790056644016</v>
      </c>
      <c r="I501" s="34">
        <v>4.6922223814999997E-2</v>
      </c>
      <c r="J501" s="34">
        <v>4.9589501839000003E-2</v>
      </c>
      <c r="K501" s="34">
        <v>3.8229708034999997E-2</v>
      </c>
      <c r="L501" s="34">
        <v>4.0896986059000003E-2</v>
      </c>
      <c r="M501" s="14">
        <f t="shared" si="7"/>
        <v>1</v>
      </c>
      <c r="N501" s="42"/>
    </row>
    <row r="502" spans="1:14" ht="13.5" thickBot="1">
      <c r="A502" s="28">
        <v>44186</v>
      </c>
      <c r="B502" s="32">
        <v>12</v>
      </c>
      <c r="C502" s="33">
        <v>40326.8203125</v>
      </c>
      <c r="D502" s="33">
        <v>3909.5</v>
      </c>
      <c r="E502" s="33">
        <v>3870.1</v>
      </c>
      <c r="F502" s="33">
        <v>3557.74672114346</v>
      </c>
      <c r="G502" s="33">
        <v>3564.9052351790001</v>
      </c>
      <c r="H502" s="33">
        <v>7.1585140355419998</v>
      </c>
      <c r="I502" s="34">
        <v>6.2145133420999997E-2</v>
      </c>
      <c r="J502" s="34">
        <v>6.3436118819000006E-2</v>
      </c>
      <c r="K502" s="34">
        <v>5.5039632970000002E-2</v>
      </c>
      <c r="L502" s="34">
        <v>5.6330618369000003E-2</v>
      </c>
      <c r="M502" s="14">
        <f t="shared" si="7"/>
        <v>1</v>
      </c>
      <c r="N502" s="42"/>
    </row>
    <row r="503" spans="1:14" ht="13.5" thickBot="1">
      <c r="A503" s="28">
        <v>44186</v>
      </c>
      <c r="B503" s="32">
        <v>13</v>
      </c>
      <c r="C503" s="33">
        <v>39183.45703125</v>
      </c>
      <c r="D503" s="33">
        <v>3704.8</v>
      </c>
      <c r="E503" s="33">
        <v>3674.2</v>
      </c>
      <c r="F503" s="33">
        <v>3400.9442845778999</v>
      </c>
      <c r="G503" s="33">
        <v>3410.44423989508</v>
      </c>
      <c r="H503" s="33">
        <v>9.4999553171789994</v>
      </c>
      <c r="I503" s="34">
        <v>5.3084898125000002E-2</v>
      </c>
      <c r="J503" s="34">
        <v>5.4798145250999998E-2</v>
      </c>
      <c r="K503" s="34">
        <v>4.7566413002999998E-2</v>
      </c>
      <c r="L503" s="34">
        <v>4.927966013E-2</v>
      </c>
      <c r="M503" s="14">
        <f t="shared" si="7"/>
        <v>1</v>
      </c>
      <c r="N503" s="42"/>
    </row>
    <row r="504" spans="1:14" ht="13.5" thickBot="1">
      <c r="A504" s="28">
        <v>44186</v>
      </c>
      <c r="B504" s="32">
        <v>14</v>
      </c>
      <c r="C504" s="33">
        <v>38468.18359375</v>
      </c>
      <c r="D504" s="33">
        <v>3755.4</v>
      </c>
      <c r="E504" s="33">
        <v>3724.3</v>
      </c>
      <c r="F504" s="33">
        <v>3280.9978443124601</v>
      </c>
      <c r="G504" s="33">
        <v>3291.4728249210798</v>
      </c>
      <c r="H504" s="33">
        <v>10.474980608621999</v>
      </c>
      <c r="I504" s="34">
        <v>8.3665856641E-2</v>
      </c>
      <c r="J504" s="34">
        <v>8.5554942413999996E-2</v>
      </c>
      <c r="K504" s="34">
        <v>7.8057200194000004E-2</v>
      </c>
      <c r="L504" s="34">
        <v>7.9946285967E-2</v>
      </c>
      <c r="M504" s="14">
        <f t="shared" si="7"/>
        <v>1</v>
      </c>
      <c r="N504" s="42"/>
    </row>
    <row r="505" spans="1:14" ht="13.5" thickBot="1">
      <c r="A505" s="28">
        <v>44186</v>
      </c>
      <c r="B505" s="32">
        <v>15</v>
      </c>
      <c r="C505" s="33">
        <v>38080.5625</v>
      </c>
      <c r="D505" s="33">
        <v>3879.6</v>
      </c>
      <c r="E505" s="33">
        <v>3837.7</v>
      </c>
      <c r="F505" s="33">
        <v>3356.1713576775101</v>
      </c>
      <c r="G505" s="33">
        <v>3367.4971005008001</v>
      </c>
      <c r="H505" s="33">
        <v>11.325742823283001</v>
      </c>
      <c r="I505" s="34">
        <v>9.2353994499000003E-2</v>
      </c>
      <c r="J505" s="34">
        <v>9.4396508985000002E-2</v>
      </c>
      <c r="K505" s="34">
        <v>8.4797637420000002E-2</v>
      </c>
      <c r="L505" s="34">
        <v>8.6840151906000002E-2</v>
      </c>
      <c r="M505" s="14">
        <f t="shared" si="7"/>
        <v>1</v>
      </c>
      <c r="N505" s="42"/>
    </row>
    <row r="506" spans="1:14" ht="13.5" thickBot="1">
      <c r="A506" s="28">
        <v>44186</v>
      </c>
      <c r="B506" s="32">
        <v>16</v>
      </c>
      <c r="C506" s="33">
        <v>38008.8515625</v>
      </c>
      <c r="D506" s="33">
        <v>3509.8</v>
      </c>
      <c r="E506" s="33">
        <v>3473</v>
      </c>
      <c r="F506" s="33">
        <v>2812.0902582179201</v>
      </c>
      <c r="G506" s="33">
        <v>2827.3542961194798</v>
      </c>
      <c r="H506" s="33">
        <v>15.26403790156</v>
      </c>
      <c r="I506" s="34">
        <v>0.12307406742599999</v>
      </c>
      <c r="J506" s="34">
        <v>0.125826824487</v>
      </c>
      <c r="K506" s="34">
        <v>0.116437457868</v>
      </c>
      <c r="L506" s="34">
        <v>0.119190214929</v>
      </c>
      <c r="M506" s="14">
        <f t="shared" si="7"/>
        <v>1</v>
      </c>
      <c r="N506" s="42"/>
    </row>
    <row r="507" spans="1:14" ht="13.5" thickBot="1">
      <c r="A507" s="28">
        <v>44186</v>
      </c>
      <c r="B507" s="32">
        <v>17</v>
      </c>
      <c r="C507" s="33">
        <v>38145.36328125</v>
      </c>
      <c r="D507" s="33">
        <v>1887.1</v>
      </c>
      <c r="E507" s="33">
        <v>1887.1</v>
      </c>
      <c r="F507" s="33">
        <v>1515.88378228939</v>
      </c>
      <c r="G507" s="33">
        <v>1542.2406015797501</v>
      </c>
      <c r="H507" s="33">
        <v>26.356819290352998</v>
      </c>
      <c r="I507" s="34">
        <v>6.2192858146E-2</v>
      </c>
      <c r="J507" s="34">
        <v>6.6946116809000006E-2</v>
      </c>
      <c r="K507" s="34">
        <v>6.2192858146E-2</v>
      </c>
      <c r="L507" s="34">
        <v>6.6946116809000006E-2</v>
      </c>
      <c r="M507" s="14">
        <f t="shared" si="7"/>
        <v>1</v>
      </c>
      <c r="N507" s="42"/>
    </row>
    <row r="508" spans="1:14" ht="13.5" thickBot="1">
      <c r="A508" s="28">
        <v>44186</v>
      </c>
      <c r="B508" s="32">
        <v>18</v>
      </c>
      <c r="C508" s="33">
        <v>39594.6796875</v>
      </c>
      <c r="D508" s="33">
        <v>302.3</v>
      </c>
      <c r="E508" s="33">
        <v>291.89999999999998</v>
      </c>
      <c r="F508" s="33">
        <v>185.838469524278</v>
      </c>
      <c r="G508" s="33">
        <v>185.95266443996999</v>
      </c>
      <c r="H508" s="33">
        <v>0.11419491569200001</v>
      </c>
      <c r="I508" s="34">
        <v>2.0982386935E-2</v>
      </c>
      <c r="J508" s="34">
        <v>2.1002981149E-2</v>
      </c>
      <c r="K508" s="34">
        <v>1.9106823365000001E-2</v>
      </c>
      <c r="L508" s="34">
        <v>1.9127417579000001E-2</v>
      </c>
      <c r="M508" s="14">
        <f t="shared" si="7"/>
        <v>1</v>
      </c>
      <c r="N508" s="42"/>
    </row>
    <row r="509" spans="1:14" ht="13.5" thickBot="1">
      <c r="A509" s="28">
        <v>44186</v>
      </c>
      <c r="B509" s="32">
        <v>19</v>
      </c>
      <c r="C509" s="33">
        <v>41235.46875</v>
      </c>
      <c r="D509" s="33">
        <v>0</v>
      </c>
      <c r="E509" s="33">
        <v>0</v>
      </c>
      <c r="F509" s="33">
        <v>4.5917894203E-2</v>
      </c>
      <c r="G509" s="33">
        <v>0.153743223062</v>
      </c>
      <c r="H509" s="33">
        <v>0.107825328858</v>
      </c>
      <c r="I509" s="34">
        <v>2.7726460426079199E-5</v>
      </c>
      <c r="J509" s="34">
        <v>8.2809547707542998E-6</v>
      </c>
      <c r="K509" s="34">
        <v>2.7726460426079199E-5</v>
      </c>
      <c r="L509" s="34">
        <v>8.2809547707542998E-6</v>
      </c>
      <c r="M509" s="14">
        <f t="shared" si="7"/>
        <v>0</v>
      </c>
      <c r="N509" s="42"/>
    </row>
    <row r="510" spans="1:14" ht="13.5" thickBot="1">
      <c r="A510" s="28">
        <v>44186</v>
      </c>
      <c r="B510" s="32">
        <v>20</v>
      </c>
      <c r="C510" s="33">
        <v>41079.1875</v>
      </c>
      <c r="D510" s="33">
        <v>0</v>
      </c>
      <c r="E510" s="33">
        <v>0</v>
      </c>
      <c r="F510" s="33">
        <v>4.1806783031000001E-2</v>
      </c>
      <c r="G510" s="33">
        <v>3.1806783254E-2</v>
      </c>
      <c r="H510" s="33">
        <v>-9.9999997759999994E-3</v>
      </c>
      <c r="I510" s="34">
        <v>5.7361196131611598E-6</v>
      </c>
      <c r="J510" s="34">
        <v>7.5395460832211298E-6</v>
      </c>
      <c r="K510" s="34">
        <v>5.7361196131611598E-6</v>
      </c>
      <c r="L510" s="34">
        <v>7.5395460832211298E-6</v>
      </c>
      <c r="M510" s="14">
        <f t="shared" si="7"/>
        <v>0</v>
      </c>
      <c r="N510" s="42"/>
    </row>
    <row r="511" spans="1:14" ht="13.5" thickBot="1">
      <c r="A511" s="28">
        <v>44186</v>
      </c>
      <c r="B511" s="32">
        <v>21</v>
      </c>
      <c r="C511" s="33">
        <v>40724.765625</v>
      </c>
      <c r="D511" s="33">
        <v>0</v>
      </c>
      <c r="E511" s="33">
        <v>0</v>
      </c>
      <c r="F511" s="33">
        <v>4.1806783031000001E-2</v>
      </c>
      <c r="G511" s="33">
        <v>3.1806783254E-2</v>
      </c>
      <c r="H511" s="33">
        <v>-9.9999997759999994E-3</v>
      </c>
      <c r="I511" s="34">
        <v>5.7361196131611598E-6</v>
      </c>
      <c r="J511" s="34">
        <v>7.5395460832211298E-6</v>
      </c>
      <c r="K511" s="34">
        <v>5.7361196131611598E-6</v>
      </c>
      <c r="L511" s="34">
        <v>7.5395460832211298E-6</v>
      </c>
      <c r="M511" s="14">
        <f t="shared" si="7"/>
        <v>0</v>
      </c>
      <c r="N511" s="42"/>
    </row>
    <row r="512" spans="1:14" ht="13.5" thickBot="1">
      <c r="A512" s="28">
        <v>44186</v>
      </c>
      <c r="B512" s="32">
        <v>22</v>
      </c>
      <c r="C512" s="33">
        <v>39846.734375</v>
      </c>
      <c r="D512" s="33">
        <v>0</v>
      </c>
      <c r="E512" s="33">
        <v>0</v>
      </c>
      <c r="F512" s="33">
        <v>4.1806783031000001E-2</v>
      </c>
      <c r="G512" s="33">
        <v>3.1806783254E-2</v>
      </c>
      <c r="H512" s="33">
        <v>-9.9999997759999994E-3</v>
      </c>
      <c r="I512" s="34">
        <v>5.7361196131611598E-6</v>
      </c>
      <c r="J512" s="34">
        <v>7.5395460832211298E-6</v>
      </c>
      <c r="K512" s="34">
        <v>5.7361196131611598E-6</v>
      </c>
      <c r="L512" s="34">
        <v>7.5395460832211298E-6</v>
      </c>
      <c r="M512" s="14">
        <f t="shared" si="7"/>
        <v>0</v>
      </c>
      <c r="N512" s="42"/>
    </row>
    <row r="513" spans="1:14" ht="13.5" thickBot="1">
      <c r="A513" s="28">
        <v>44186</v>
      </c>
      <c r="B513" s="32">
        <v>23</v>
      </c>
      <c r="C513" s="33">
        <v>38345.390625</v>
      </c>
      <c r="D513" s="33">
        <v>0</v>
      </c>
      <c r="E513" s="33">
        <v>0</v>
      </c>
      <c r="F513" s="33">
        <v>4.1806783031000001E-2</v>
      </c>
      <c r="G513" s="33">
        <v>3.1806783254E-2</v>
      </c>
      <c r="H513" s="33">
        <v>-9.9999997759999994E-3</v>
      </c>
      <c r="I513" s="34">
        <v>5.7361196131611598E-6</v>
      </c>
      <c r="J513" s="34">
        <v>7.5395460832211298E-6</v>
      </c>
      <c r="K513" s="34">
        <v>5.7361196131611598E-6</v>
      </c>
      <c r="L513" s="34">
        <v>7.5395460832211298E-6</v>
      </c>
      <c r="M513" s="14">
        <f t="shared" si="7"/>
        <v>0</v>
      </c>
      <c r="N513" s="42"/>
    </row>
    <row r="514" spans="1:14" ht="13.5" thickBot="1">
      <c r="A514" s="28">
        <v>44186</v>
      </c>
      <c r="B514" s="32">
        <v>24</v>
      </c>
      <c r="C514" s="33">
        <v>36659.48046875</v>
      </c>
      <c r="D514" s="33">
        <v>0</v>
      </c>
      <c r="E514" s="33">
        <v>0</v>
      </c>
      <c r="F514" s="33">
        <v>4.1806783031000001E-2</v>
      </c>
      <c r="G514" s="33">
        <v>3.1806783254E-2</v>
      </c>
      <c r="H514" s="33">
        <v>-9.9999997759999994E-3</v>
      </c>
      <c r="I514" s="34">
        <v>5.7361196131611598E-6</v>
      </c>
      <c r="J514" s="34">
        <v>7.5395460832211298E-6</v>
      </c>
      <c r="K514" s="34">
        <v>5.7361196131611598E-6</v>
      </c>
      <c r="L514" s="34">
        <v>7.5395460832211298E-6</v>
      </c>
      <c r="M514" s="14">
        <f t="shared" si="7"/>
        <v>0</v>
      </c>
      <c r="N514" s="42"/>
    </row>
    <row r="515" spans="1:14" ht="13.5" thickBot="1">
      <c r="A515" s="28">
        <v>44187</v>
      </c>
      <c r="B515" s="32">
        <v>1</v>
      </c>
      <c r="C515" s="33">
        <v>35335.63671875</v>
      </c>
      <c r="D515" s="33">
        <v>0</v>
      </c>
      <c r="E515" s="33">
        <v>0</v>
      </c>
      <c r="F515" s="33">
        <v>4.1806783031000001E-2</v>
      </c>
      <c r="G515" s="33">
        <v>3.1806783254E-2</v>
      </c>
      <c r="H515" s="33">
        <v>-9.9999997759999994E-3</v>
      </c>
      <c r="I515" s="34">
        <v>5.7361196131611598E-6</v>
      </c>
      <c r="J515" s="34">
        <v>7.5395460832211298E-6</v>
      </c>
      <c r="K515" s="34">
        <v>5.7361196131611598E-6</v>
      </c>
      <c r="L515" s="34">
        <v>7.5395460832211298E-6</v>
      </c>
      <c r="M515" s="14">
        <f t="shared" si="7"/>
        <v>0</v>
      </c>
      <c r="N515" s="42"/>
    </row>
    <row r="516" spans="1:14" ht="13.5" thickBot="1">
      <c r="A516" s="28">
        <v>44187</v>
      </c>
      <c r="B516" s="32">
        <v>2</v>
      </c>
      <c r="C516" s="33">
        <v>34713.7890625</v>
      </c>
      <c r="D516" s="33">
        <v>0</v>
      </c>
      <c r="E516" s="33">
        <v>0</v>
      </c>
      <c r="F516" s="33">
        <v>4.1806783031000001E-2</v>
      </c>
      <c r="G516" s="33">
        <v>3.1806783254E-2</v>
      </c>
      <c r="H516" s="33">
        <v>-9.9999997759999994E-3</v>
      </c>
      <c r="I516" s="34">
        <v>5.7361196131611598E-6</v>
      </c>
      <c r="J516" s="34">
        <v>7.5395460832211298E-6</v>
      </c>
      <c r="K516" s="34">
        <v>5.7361196131611598E-6</v>
      </c>
      <c r="L516" s="34">
        <v>7.5395460832211298E-6</v>
      </c>
      <c r="M516" s="14">
        <f t="shared" si="7"/>
        <v>0</v>
      </c>
      <c r="N516" s="42"/>
    </row>
    <row r="517" spans="1:14" ht="13.5" thickBot="1">
      <c r="A517" s="28">
        <v>44187</v>
      </c>
      <c r="B517" s="32">
        <v>3</v>
      </c>
      <c r="C517" s="33">
        <v>34549.8359375</v>
      </c>
      <c r="D517" s="33">
        <v>0</v>
      </c>
      <c r="E517" s="33">
        <v>0</v>
      </c>
      <c r="F517" s="33">
        <v>4.1806783031000001E-2</v>
      </c>
      <c r="G517" s="33">
        <v>3.1806783254E-2</v>
      </c>
      <c r="H517" s="33">
        <v>-9.9999997759999994E-3</v>
      </c>
      <c r="I517" s="34">
        <v>5.7361196131611598E-6</v>
      </c>
      <c r="J517" s="34">
        <v>7.5395460832211298E-6</v>
      </c>
      <c r="K517" s="34">
        <v>5.7361196131611598E-6</v>
      </c>
      <c r="L517" s="34">
        <v>7.5395460832211298E-6</v>
      </c>
      <c r="M517" s="14">
        <f t="shared" si="7"/>
        <v>0</v>
      </c>
      <c r="N517" s="42"/>
    </row>
    <row r="518" spans="1:14" ht="13.5" thickBot="1">
      <c r="A518" s="28">
        <v>44187</v>
      </c>
      <c r="B518" s="32">
        <v>4</v>
      </c>
      <c r="C518" s="33">
        <v>34990.375</v>
      </c>
      <c r="D518" s="33">
        <v>0</v>
      </c>
      <c r="E518" s="33">
        <v>0</v>
      </c>
      <c r="F518" s="33">
        <v>4.1806783031000001E-2</v>
      </c>
      <c r="G518" s="33">
        <v>3.1806783254E-2</v>
      </c>
      <c r="H518" s="33">
        <v>-9.9999997759999994E-3</v>
      </c>
      <c r="I518" s="34">
        <v>5.7361196131611598E-6</v>
      </c>
      <c r="J518" s="34">
        <v>7.5395460832211298E-6</v>
      </c>
      <c r="K518" s="34">
        <v>5.7361196131611598E-6</v>
      </c>
      <c r="L518" s="34">
        <v>7.5395460832211298E-6</v>
      </c>
      <c r="M518" s="14">
        <f t="shared" si="7"/>
        <v>0</v>
      </c>
      <c r="N518" s="42"/>
    </row>
    <row r="519" spans="1:14" ht="13.5" thickBot="1">
      <c r="A519" s="28">
        <v>44187</v>
      </c>
      <c r="B519" s="32">
        <v>5</v>
      </c>
      <c r="C519" s="33">
        <v>36007.2265625</v>
      </c>
      <c r="D519" s="33">
        <v>0</v>
      </c>
      <c r="E519" s="33">
        <v>0</v>
      </c>
      <c r="F519" s="33">
        <v>4.1806783031000001E-2</v>
      </c>
      <c r="G519" s="33">
        <v>3.1806783254E-2</v>
      </c>
      <c r="H519" s="33">
        <v>-9.9999997759999994E-3</v>
      </c>
      <c r="I519" s="34">
        <v>5.7361196131611598E-6</v>
      </c>
      <c r="J519" s="34">
        <v>7.5395460832211298E-6</v>
      </c>
      <c r="K519" s="34">
        <v>5.7361196131611598E-6</v>
      </c>
      <c r="L519" s="34">
        <v>7.5395460832211298E-6</v>
      </c>
      <c r="M519" s="14">
        <f t="shared" si="7"/>
        <v>0</v>
      </c>
      <c r="N519" s="42"/>
    </row>
    <row r="520" spans="1:14" ht="13.5" thickBot="1">
      <c r="A520" s="28">
        <v>44187</v>
      </c>
      <c r="B520" s="32">
        <v>6</v>
      </c>
      <c r="C520" s="33">
        <v>38064.05859375</v>
      </c>
      <c r="D520" s="33">
        <v>0</v>
      </c>
      <c r="E520" s="33">
        <v>0</v>
      </c>
      <c r="F520" s="33">
        <v>4.1806783031000001E-2</v>
      </c>
      <c r="G520" s="33">
        <v>3.1806783254E-2</v>
      </c>
      <c r="H520" s="33">
        <v>-9.9999997759999994E-3</v>
      </c>
      <c r="I520" s="34">
        <v>5.7361196131611598E-6</v>
      </c>
      <c r="J520" s="34">
        <v>7.5395460832211298E-6</v>
      </c>
      <c r="K520" s="34">
        <v>5.7361196131611598E-6</v>
      </c>
      <c r="L520" s="34">
        <v>7.5395460832211298E-6</v>
      </c>
      <c r="M520" s="14">
        <f t="shared" si="7"/>
        <v>0</v>
      </c>
      <c r="N520" s="42"/>
    </row>
    <row r="521" spans="1:14" ht="13.5" thickBot="1">
      <c r="A521" s="28">
        <v>44187</v>
      </c>
      <c r="B521" s="32">
        <v>7</v>
      </c>
      <c r="C521" s="33">
        <v>40756.60546875</v>
      </c>
      <c r="D521" s="33">
        <v>0</v>
      </c>
      <c r="E521" s="33">
        <v>0</v>
      </c>
      <c r="F521" s="33">
        <v>4.1806783031000001E-2</v>
      </c>
      <c r="G521" s="33">
        <v>3.1806783254E-2</v>
      </c>
      <c r="H521" s="33">
        <v>-9.9999997759999994E-3</v>
      </c>
      <c r="I521" s="34">
        <v>5.7361196131611598E-6</v>
      </c>
      <c r="J521" s="34">
        <v>7.5395460832211298E-6</v>
      </c>
      <c r="K521" s="34">
        <v>5.7361196131611598E-6</v>
      </c>
      <c r="L521" s="34">
        <v>7.5395460832211298E-6</v>
      </c>
      <c r="M521" s="14">
        <f t="shared" si="7"/>
        <v>0</v>
      </c>
      <c r="N521" s="42"/>
    </row>
    <row r="522" spans="1:14" ht="13.5" thickBot="1">
      <c r="A522" s="28">
        <v>44187</v>
      </c>
      <c r="B522" s="32">
        <v>8</v>
      </c>
      <c r="C522" s="33">
        <v>42620.76953125</v>
      </c>
      <c r="D522" s="33">
        <v>24.7</v>
      </c>
      <c r="E522" s="33">
        <v>21.8</v>
      </c>
      <c r="F522" s="33">
        <v>20.732687156613999</v>
      </c>
      <c r="G522" s="33">
        <v>21.140783543824</v>
      </c>
      <c r="H522" s="33">
        <v>0.40809638721000002</v>
      </c>
      <c r="I522" s="34">
        <v>6.4187853099999996E-4</v>
      </c>
      <c r="J522" s="34">
        <v>7.1547571499999999E-4</v>
      </c>
      <c r="K522" s="34">
        <v>1.18884843E-4</v>
      </c>
      <c r="L522" s="34">
        <v>1.9248202700000001E-4</v>
      </c>
      <c r="M522" s="14">
        <f t="shared" si="7"/>
        <v>1</v>
      </c>
      <c r="N522" s="42"/>
    </row>
    <row r="523" spans="1:14" ht="13.5" thickBot="1">
      <c r="A523" s="28">
        <v>44187</v>
      </c>
      <c r="B523" s="32">
        <v>9</v>
      </c>
      <c r="C523" s="33">
        <v>42867.1328125</v>
      </c>
      <c r="D523" s="33">
        <v>722.8</v>
      </c>
      <c r="E523" s="33">
        <v>710.4</v>
      </c>
      <c r="F523" s="33">
        <v>1168.3656636901101</v>
      </c>
      <c r="G523" s="33">
        <v>1182.0520846690099</v>
      </c>
      <c r="H523" s="33">
        <v>13.686420978903</v>
      </c>
      <c r="I523" s="34">
        <v>8.2822738443000005E-2</v>
      </c>
      <c r="J523" s="34">
        <v>8.0354492999999999E-2</v>
      </c>
      <c r="K523" s="34">
        <v>8.5058987316000007E-2</v>
      </c>
      <c r="L523" s="34">
        <v>8.2590741873000001E-2</v>
      </c>
      <c r="M523" s="14">
        <f t="shared" si="7"/>
        <v>1</v>
      </c>
      <c r="N523" s="42"/>
    </row>
    <row r="524" spans="1:14" ht="13.5" thickBot="1">
      <c r="A524" s="28">
        <v>44187</v>
      </c>
      <c r="B524" s="32">
        <v>10</v>
      </c>
      <c r="C524" s="33">
        <v>42050.9921875</v>
      </c>
      <c r="D524" s="33">
        <v>3027.8</v>
      </c>
      <c r="E524" s="33">
        <v>2999</v>
      </c>
      <c r="F524" s="33">
        <v>3119.0770600406299</v>
      </c>
      <c r="G524" s="33">
        <v>3166.9936096459001</v>
      </c>
      <c r="H524" s="33">
        <v>47.916549605263</v>
      </c>
      <c r="I524" s="34">
        <v>2.510254457E-2</v>
      </c>
      <c r="J524" s="34">
        <v>1.6461146986E-2</v>
      </c>
      <c r="K524" s="34">
        <v>3.0296412920000002E-2</v>
      </c>
      <c r="L524" s="34">
        <v>2.1655015335999998E-2</v>
      </c>
      <c r="M524" s="14">
        <f t="shared" ref="M524:M587" si="8">IF(F524&gt;5,1,0)</f>
        <v>1</v>
      </c>
      <c r="N524" s="42"/>
    </row>
    <row r="525" spans="1:14" ht="13.5" thickBot="1">
      <c r="A525" s="28">
        <v>44187</v>
      </c>
      <c r="B525" s="32">
        <v>11</v>
      </c>
      <c r="C525" s="33">
        <v>41072.765625</v>
      </c>
      <c r="D525" s="33">
        <v>3783.3</v>
      </c>
      <c r="E525" s="33">
        <v>3704.3</v>
      </c>
      <c r="F525" s="33">
        <v>3393.1304880566099</v>
      </c>
      <c r="G525" s="33">
        <v>3408.91115944491</v>
      </c>
      <c r="H525" s="33">
        <v>15.780671388308001</v>
      </c>
      <c r="I525" s="34">
        <v>6.7518276023999999E-2</v>
      </c>
      <c r="J525" s="34">
        <v>7.0364204136999994E-2</v>
      </c>
      <c r="K525" s="34">
        <v>5.3271206591999999E-2</v>
      </c>
      <c r="L525" s="34">
        <v>5.6117134705000002E-2</v>
      </c>
      <c r="M525" s="14">
        <f t="shared" si="8"/>
        <v>1</v>
      </c>
      <c r="N525" s="42"/>
    </row>
    <row r="526" spans="1:14" ht="13.5" thickBot="1">
      <c r="A526" s="28">
        <v>44187</v>
      </c>
      <c r="B526" s="32">
        <v>12</v>
      </c>
      <c r="C526" s="33">
        <v>40218.3359375</v>
      </c>
      <c r="D526" s="33">
        <v>3700.6</v>
      </c>
      <c r="E526" s="33">
        <v>3640.1</v>
      </c>
      <c r="F526" s="33">
        <v>2855.6175302992401</v>
      </c>
      <c r="G526" s="33">
        <v>3300.65825408603</v>
      </c>
      <c r="H526" s="33">
        <v>445.040723786787</v>
      </c>
      <c r="I526" s="34">
        <v>7.2126554718000002E-2</v>
      </c>
      <c r="J526" s="34">
        <v>0.15238637866499999</v>
      </c>
      <c r="K526" s="34">
        <v>6.1215824330000002E-2</v>
      </c>
      <c r="L526" s="34">
        <v>0.14147564827699999</v>
      </c>
      <c r="M526" s="14">
        <f t="shared" si="8"/>
        <v>1</v>
      </c>
      <c r="N526" s="42"/>
    </row>
    <row r="527" spans="1:14" ht="13.5" thickBot="1">
      <c r="A527" s="28">
        <v>44187</v>
      </c>
      <c r="B527" s="32">
        <v>13</v>
      </c>
      <c r="C527" s="33">
        <v>39546.19140625</v>
      </c>
      <c r="D527" s="33">
        <v>3642.6</v>
      </c>
      <c r="E527" s="33">
        <v>3579.8</v>
      </c>
      <c r="F527" s="33">
        <v>1856.4954676816899</v>
      </c>
      <c r="G527" s="33">
        <v>3190.7852552353302</v>
      </c>
      <c r="H527" s="33">
        <v>1334.2897875536501</v>
      </c>
      <c r="I527" s="34">
        <v>8.1481468848000005E-2</v>
      </c>
      <c r="J527" s="34">
        <v>0.322110826387</v>
      </c>
      <c r="K527" s="34">
        <v>7.0155950363E-2</v>
      </c>
      <c r="L527" s="34">
        <v>0.31078530790199999</v>
      </c>
      <c r="M527" s="14">
        <f t="shared" si="8"/>
        <v>1</v>
      </c>
      <c r="N527" s="42"/>
    </row>
    <row r="528" spans="1:14" ht="13.5" thickBot="1">
      <c r="A528" s="28">
        <v>44187</v>
      </c>
      <c r="B528" s="32">
        <v>14</v>
      </c>
      <c r="C528" s="33">
        <v>39271.04296875</v>
      </c>
      <c r="D528" s="33">
        <v>3657.7</v>
      </c>
      <c r="E528" s="33">
        <v>3592.4</v>
      </c>
      <c r="F528" s="33">
        <v>1697.3825416346201</v>
      </c>
      <c r="G528" s="33">
        <v>2863.8956589199001</v>
      </c>
      <c r="H528" s="33">
        <v>1166.51311728528</v>
      </c>
      <c r="I528" s="34">
        <v>0.14315677927500001</v>
      </c>
      <c r="J528" s="34">
        <v>0.35352884731500001</v>
      </c>
      <c r="K528" s="34">
        <v>0.131380404162</v>
      </c>
      <c r="L528" s="34">
        <v>0.341752472202</v>
      </c>
      <c r="M528" s="14">
        <f t="shared" si="8"/>
        <v>1</v>
      </c>
      <c r="N528" s="42"/>
    </row>
    <row r="529" spans="1:14" ht="13.5" thickBot="1">
      <c r="A529" s="28">
        <v>44187</v>
      </c>
      <c r="B529" s="32">
        <v>15</v>
      </c>
      <c r="C529" s="33">
        <v>38934.31640625</v>
      </c>
      <c r="D529" s="33">
        <v>3768</v>
      </c>
      <c r="E529" s="33">
        <v>3691.1</v>
      </c>
      <c r="F529" s="33">
        <v>1256.03887911724</v>
      </c>
      <c r="G529" s="33">
        <v>2590.4712376570001</v>
      </c>
      <c r="H529" s="33">
        <v>1334.4323585397599</v>
      </c>
      <c r="I529" s="34">
        <v>0.21235865867299999</v>
      </c>
      <c r="J529" s="34">
        <v>0.45301372784100002</v>
      </c>
      <c r="K529" s="34">
        <v>0.198490308808</v>
      </c>
      <c r="L529" s="34">
        <v>0.43914537797699998</v>
      </c>
      <c r="M529" s="14">
        <f t="shared" si="8"/>
        <v>1</v>
      </c>
      <c r="N529" s="42"/>
    </row>
    <row r="530" spans="1:14" ht="13.5" thickBot="1">
      <c r="A530" s="28">
        <v>44187</v>
      </c>
      <c r="B530" s="32">
        <v>16</v>
      </c>
      <c r="C530" s="33">
        <v>38775.63671875</v>
      </c>
      <c r="D530" s="33">
        <v>3407.2</v>
      </c>
      <c r="E530" s="33">
        <v>3339.8</v>
      </c>
      <c r="F530" s="33">
        <v>1284.7340163541701</v>
      </c>
      <c r="G530" s="33">
        <v>2831.4681959632499</v>
      </c>
      <c r="H530" s="33">
        <v>1546.73417960908</v>
      </c>
      <c r="I530" s="34">
        <v>0.103828999826</v>
      </c>
      <c r="J530" s="34">
        <v>0.38277114222600001</v>
      </c>
      <c r="K530" s="34">
        <v>9.1673905146000004E-2</v>
      </c>
      <c r="L530" s="34">
        <v>0.37061604754600003</v>
      </c>
      <c r="M530" s="14">
        <f t="shared" si="8"/>
        <v>1</v>
      </c>
      <c r="N530" s="42"/>
    </row>
    <row r="531" spans="1:14" ht="13.5" thickBot="1">
      <c r="A531" s="28">
        <v>44187</v>
      </c>
      <c r="B531" s="32">
        <v>17</v>
      </c>
      <c r="C531" s="33">
        <v>38890.9453125</v>
      </c>
      <c r="D531" s="33">
        <v>1932.6</v>
      </c>
      <c r="E531" s="33">
        <v>1920.2</v>
      </c>
      <c r="F531" s="33">
        <v>977.27569137278397</v>
      </c>
      <c r="G531" s="33">
        <v>1531.08619507091</v>
      </c>
      <c r="H531" s="33">
        <v>553.81050369812999</v>
      </c>
      <c r="I531" s="34">
        <v>7.2410064008E-2</v>
      </c>
      <c r="J531" s="34">
        <v>0.17228571841699999</v>
      </c>
      <c r="K531" s="34">
        <v>7.0173815134999998E-2</v>
      </c>
      <c r="L531" s="34">
        <v>0.170049469545</v>
      </c>
      <c r="M531" s="14">
        <f t="shared" si="8"/>
        <v>1</v>
      </c>
      <c r="N531" s="42"/>
    </row>
    <row r="532" spans="1:14" ht="13.5" thickBot="1">
      <c r="A532" s="28">
        <v>44187</v>
      </c>
      <c r="B532" s="32">
        <v>18</v>
      </c>
      <c r="C532" s="33">
        <v>40366.359375</v>
      </c>
      <c r="D532" s="33">
        <v>294.60000000000002</v>
      </c>
      <c r="E532" s="33">
        <v>286.89999999999998</v>
      </c>
      <c r="F532" s="33">
        <v>108.782156066269</v>
      </c>
      <c r="G532" s="33">
        <v>112.689894774403</v>
      </c>
      <c r="H532" s="33">
        <v>3.907738708134</v>
      </c>
      <c r="I532" s="34">
        <v>3.2806150626000001E-2</v>
      </c>
      <c r="J532" s="34">
        <v>3.3510882584E-2</v>
      </c>
      <c r="K532" s="34">
        <v>3.1417512213000001E-2</v>
      </c>
      <c r="L532" s="34">
        <v>3.2122244171E-2</v>
      </c>
      <c r="M532" s="14">
        <f t="shared" si="8"/>
        <v>1</v>
      </c>
      <c r="N532" s="42"/>
    </row>
    <row r="533" spans="1:14" ht="13.5" thickBot="1">
      <c r="A533" s="28">
        <v>44187</v>
      </c>
      <c r="B533" s="32">
        <v>19</v>
      </c>
      <c r="C533" s="33">
        <v>41806.7265625</v>
      </c>
      <c r="D533" s="33">
        <v>0</v>
      </c>
      <c r="E533" s="33">
        <v>0</v>
      </c>
      <c r="F533" s="33">
        <v>2.1957158546E-2</v>
      </c>
      <c r="G533" s="33">
        <v>0.30216515885599998</v>
      </c>
      <c r="H533" s="33">
        <v>0.280208000309</v>
      </c>
      <c r="I533" s="34">
        <v>5.4493265799216602E-5</v>
      </c>
      <c r="J533" s="34">
        <v>3.95981218154802E-6</v>
      </c>
      <c r="K533" s="34">
        <v>5.4493265799216602E-5</v>
      </c>
      <c r="L533" s="34">
        <v>3.95981218154802E-6</v>
      </c>
      <c r="M533" s="14">
        <f t="shared" si="8"/>
        <v>0</v>
      </c>
      <c r="N533" s="42"/>
    </row>
    <row r="534" spans="1:14" ht="13.5" thickBot="1">
      <c r="A534" s="28">
        <v>44187</v>
      </c>
      <c r="B534" s="32">
        <v>20</v>
      </c>
      <c r="C534" s="33">
        <v>41391.6796875</v>
      </c>
      <c r="D534" s="33">
        <v>0</v>
      </c>
      <c r="E534" s="33">
        <v>0</v>
      </c>
      <c r="F534" s="33">
        <v>2.1957158546E-2</v>
      </c>
      <c r="G534" s="33">
        <v>0.21195716175000001</v>
      </c>
      <c r="H534" s="33">
        <v>0.19000000320300001</v>
      </c>
      <c r="I534" s="34">
        <v>3.8224916456345002E-5</v>
      </c>
      <c r="J534" s="34">
        <v>3.95981218154802E-6</v>
      </c>
      <c r="K534" s="34">
        <v>3.8224916456345002E-5</v>
      </c>
      <c r="L534" s="34">
        <v>3.95981218154802E-6</v>
      </c>
      <c r="M534" s="14">
        <f t="shared" si="8"/>
        <v>0</v>
      </c>
      <c r="N534" s="42"/>
    </row>
    <row r="535" spans="1:14" ht="13.5" thickBot="1">
      <c r="A535" s="28">
        <v>44187</v>
      </c>
      <c r="B535" s="32">
        <v>21</v>
      </c>
      <c r="C535" s="33">
        <v>40835.046875</v>
      </c>
      <c r="D535" s="33">
        <v>0</v>
      </c>
      <c r="E535" s="33">
        <v>0</v>
      </c>
      <c r="F535" s="33">
        <v>2.1957158546E-2</v>
      </c>
      <c r="G535" s="33">
        <v>0.21195716175000001</v>
      </c>
      <c r="H535" s="33">
        <v>0.19000000320300001</v>
      </c>
      <c r="I535" s="34">
        <v>3.8224916456345002E-5</v>
      </c>
      <c r="J535" s="34">
        <v>3.95981218154802E-6</v>
      </c>
      <c r="K535" s="34">
        <v>3.8224916456345002E-5</v>
      </c>
      <c r="L535" s="34">
        <v>3.95981218154802E-6</v>
      </c>
      <c r="M535" s="14">
        <f t="shared" si="8"/>
        <v>0</v>
      </c>
      <c r="N535" s="42"/>
    </row>
    <row r="536" spans="1:14" ht="13.5" thickBot="1">
      <c r="A536" s="28">
        <v>44187</v>
      </c>
      <c r="B536" s="32">
        <v>22</v>
      </c>
      <c r="C536" s="33">
        <v>39827.109375</v>
      </c>
      <c r="D536" s="33">
        <v>0</v>
      </c>
      <c r="E536" s="33">
        <v>0</v>
      </c>
      <c r="F536" s="33">
        <v>2.1957158546E-2</v>
      </c>
      <c r="G536" s="33">
        <v>0.61195716770999997</v>
      </c>
      <c r="H536" s="33">
        <v>0.59000000916399997</v>
      </c>
      <c r="I536" s="34">
        <v>1.10361977E-4</v>
      </c>
      <c r="J536" s="34">
        <v>3.95981218154802E-6</v>
      </c>
      <c r="K536" s="34">
        <v>1.10361977E-4</v>
      </c>
      <c r="L536" s="34">
        <v>3.95981218154802E-6</v>
      </c>
      <c r="M536" s="14">
        <f t="shared" si="8"/>
        <v>0</v>
      </c>
      <c r="N536" s="42"/>
    </row>
    <row r="537" spans="1:14" ht="13.5" thickBot="1">
      <c r="A537" s="28">
        <v>44187</v>
      </c>
      <c r="B537" s="32">
        <v>23</v>
      </c>
      <c r="C537" s="33">
        <v>38043.49609375</v>
      </c>
      <c r="D537" s="33">
        <v>0</v>
      </c>
      <c r="E537" s="33">
        <v>0</v>
      </c>
      <c r="F537" s="33">
        <v>2.1957158546E-2</v>
      </c>
      <c r="G537" s="33">
        <v>0.41195716472999999</v>
      </c>
      <c r="H537" s="33">
        <v>0.39000000618300001</v>
      </c>
      <c r="I537" s="34">
        <v>7.4293447201202002E-5</v>
      </c>
      <c r="J537" s="34">
        <v>3.95981218154802E-6</v>
      </c>
      <c r="K537" s="34">
        <v>7.4293447201202002E-5</v>
      </c>
      <c r="L537" s="34">
        <v>3.95981218154802E-6</v>
      </c>
      <c r="M537" s="14">
        <f t="shared" si="8"/>
        <v>0</v>
      </c>
      <c r="N537" s="42"/>
    </row>
    <row r="538" spans="1:14" ht="13.5" thickBot="1">
      <c r="A538" s="28">
        <v>44187</v>
      </c>
      <c r="B538" s="32">
        <v>24</v>
      </c>
      <c r="C538" s="33">
        <v>35948.6171875</v>
      </c>
      <c r="D538" s="33">
        <v>0</v>
      </c>
      <c r="E538" s="33">
        <v>0</v>
      </c>
      <c r="F538" s="33">
        <v>2.1957158546E-2</v>
      </c>
      <c r="G538" s="33">
        <v>0.80639919809600002</v>
      </c>
      <c r="H538" s="33">
        <v>0.78444203955000003</v>
      </c>
      <c r="I538" s="34">
        <v>1.4542816899999999E-4</v>
      </c>
      <c r="J538" s="34">
        <v>3.95981218154802E-6</v>
      </c>
      <c r="K538" s="34">
        <v>1.4542816899999999E-4</v>
      </c>
      <c r="L538" s="34">
        <v>3.95981218154802E-6</v>
      </c>
      <c r="M538" s="14">
        <f t="shared" si="8"/>
        <v>0</v>
      </c>
      <c r="N538" s="42"/>
    </row>
    <row r="539" spans="1:14" ht="13.5" thickBot="1">
      <c r="A539" s="28">
        <v>44188</v>
      </c>
      <c r="B539" s="32">
        <v>1</v>
      </c>
      <c r="C539" s="33">
        <v>34173.1640625</v>
      </c>
      <c r="D539" s="33">
        <v>0</v>
      </c>
      <c r="E539" s="33">
        <v>0</v>
      </c>
      <c r="F539" s="33">
        <v>2.1957158546E-2</v>
      </c>
      <c r="G539" s="33">
        <v>0.98416754137399998</v>
      </c>
      <c r="H539" s="33">
        <v>0.962210382827</v>
      </c>
      <c r="I539" s="34">
        <v>1.77487383E-4</v>
      </c>
      <c r="J539" s="34">
        <v>3.95981218154802E-6</v>
      </c>
      <c r="K539" s="34">
        <v>1.77487383E-4</v>
      </c>
      <c r="L539" s="34">
        <v>3.95981218154802E-6</v>
      </c>
      <c r="M539" s="14">
        <f t="shared" si="8"/>
        <v>0</v>
      </c>
      <c r="N539" s="42"/>
    </row>
    <row r="540" spans="1:14" ht="13.5" thickBot="1">
      <c r="A540" s="28">
        <v>44188</v>
      </c>
      <c r="B540" s="32">
        <v>2</v>
      </c>
      <c r="C540" s="33">
        <v>33007.47265625</v>
      </c>
      <c r="D540" s="33">
        <v>0</v>
      </c>
      <c r="E540" s="33">
        <v>0</v>
      </c>
      <c r="F540" s="33">
        <v>2.1957158546E-2</v>
      </c>
      <c r="G540" s="33">
        <v>39.907961547051997</v>
      </c>
      <c r="H540" s="33">
        <v>39.886004388506002</v>
      </c>
      <c r="I540" s="34">
        <v>7.1971075819999997E-3</v>
      </c>
      <c r="J540" s="34">
        <v>3.95981218154802E-6</v>
      </c>
      <c r="K540" s="34">
        <v>7.1971075819999997E-3</v>
      </c>
      <c r="L540" s="34">
        <v>3.95981218154802E-6</v>
      </c>
      <c r="M540" s="14">
        <f t="shared" si="8"/>
        <v>0</v>
      </c>
      <c r="N540" s="42"/>
    </row>
    <row r="541" spans="1:14" ht="13.5" thickBot="1">
      <c r="A541" s="28">
        <v>44188</v>
      </c>
      <c r="B541" s="32">
        <v>3</v>
      </c>
      <c r="C541" s="33">
        <v>32306.708984375</v>
      </c>
      <c r="D541" s="33">
        <v>0</v>
      </c>
      <c r="E541" s="33">
        <v>0</v>
      </c>
      <c r="F541" s="33">
        <v>2.1957158546E-2</v>
      </c>
      <c r="G541" s="33">
        <v>1.035566459025</v>
      </c>
      <c r="H541" s="33">
        <v>1.0136093004790001</v>
      </c>
      <c r="I541" s="34">
        <v>1.867568E-4</v>
      </c>
      <c r="J541" s="34">
        <v>3.95981218154802E-6</v>
      </c>
      <c r="K541" s="34">
        <v>1.867568E-4</v>
      </c>
      <c r="L541" s="34">
        <v>3.95981218154802E-6</v>
      </c>
      <c r="M541" s="14">
        <f t="shared" si="8"/>
        <v>0</v>
      </c>
      <c r="N541" s="42"/>
    </row>
    <row r="542" spans="1:14" ht="13.5" thickBot="1">
      <c r="A542" s="28">
        <v>44188</v>
      </c>
      <c r="B542" s="32">
        <v>4</v>
      </c>
      <c r="C542" s="33">
        <v>31986.85546875</v>
      </c>
      <c r="D542" s="33">
        <v>0</v>
      </c>
      <c r="E542" s="33">
        <v>0</v>
      </c>
      <c r="F542" s="33">
        <v>2.1957158546E-2</v>
      </c>
      <c r="G542" s="33">
        <v>1.0261184260589999</v>
      </c>
      <c r="H542" s="33">
        <v>1.004161267512</v>
      </c>
      <c r="I542" s="34">
        <v>1.85052917E-4</v>
      </c>
      <c r="J542" s="34">
        <v>3.95981218154802E-6</v>
      </c>
      <c r="K542" s="34">
        <v>1.85052917E-4</v>
      </c>
      <c r="L542" s="34">
        <v>3.95981218154802E-6</v>
      </c>
      <c r="M542" s="14">
        <f t="shared" si="8"/>
        <v>0</v>
      </c>
      <c r="N542" s="42"/>
    </row>
    <row r="543" spans="1:14" ht="13.5" thickBot="1">
      <c r="A543" s="28">
        <v>44188</v>
      </c>
      <c r="B543" s="32">
        <v>5</v>
      </c>
      <c r="C543" s="33">
        <v>32430.88671875</v>
      </c>
      <c r="D543" s="33">
        <v>0</v>
      </c>
      <c r="E543" s="33">
        <v>0</v>
      </c>
      <c r="F543" s="33">
        <v>2.1957158546E-2</v>
      </c>
      <c r="G543" s="33">
        <v>0.53134685034600004</v>
      </c>
      <c r="H543" s="33">
        <v>0.50938969179899996</v>
      </c>
      <c r="I543" s="34">
        <v>9.5824499611643299E-5</v>
      </c>
      <c r="J543" s="34">
        <v>3.95981218154802E-6</v>
      </c>
      <c r="K543" s="34">
        <v>9.5824499611643299E-5</v>
      </c>
      <c r="L543" s="34">
        <v>3.95981218154802E-6</v>
      </c>
      <c r="M543" s="14">
        <f t="shared" si="8"/>
        <v>0</v>
      </c>
      <c r="N543" s="42"/>
    </row>
    <row r="544" spans="1:14" ht="13.5" thickBot="1">
      <c r="A544" s="28">
        <v>44188</v>
      </c>
      <c r="B544" s="32">
        <v>6</v>
      </c>
      <c r="C544" s="33">
        <v>33571.73828125</v>
      </c>
      <c r="D544" s="33">
        <v>0</v>
      </c>
      <c r="E544" s="33">
        <v>0</v>
      </c>
      <c r="F544" s="33">
        <v>2.1957158546E-2</v>
      </c>
      <c r="G544" s="33">
        <v>0.24529049557999999</v>
      </c>
      <c r="H544" s="33">
        <v>0.22333333703300001</v>
      </c>
      <c r="I544" s="34">
        <v>4.4236338247154503E-5</v>
      </c>
      <c r="J544" s="34">
        <v>3.95981218154802E-6</v>
      </c>
      <c r="K544" s="34">
        <v>4.4236338247154503E-5</v>
      </c>
      <c r="L544" s="34">
        <v>3.95981218154802E-6</v>
      </c>
      <c r="M544" s="14">
        <f t="shared" si="8"/>
        <v>0</v>
      </c>
      <c r="N544" s="42"/>
    </row>
    <row r="545" spans="1:14" ht="13.5" thickBot="1">
      <c r="A545" s="28">
        <v>44188</v>
      </c>
      <c r="B545" s="32">
        <v>7</v>
      </c>
      <c r="C545" s="33">
        <v>35493.84375</v>
      </c>
      <c r="D545" s="33">
        <v>0</v>
      </c>
      <c r="E545" s="33">
        <v>0</v>
      </c>
      <c r="F545" s="33">
        <v>2.1957158546E-2</v>
      </c>
      <c r="G545" s="33">
        <v>0.21195716175000001</v>
      </c>
      <c r="H545" s="33">
        <v>0.19000000320300001</v>
      </c>
      <c r="I545" s="34">
        <v>3.8224916456345002E-5</v>
      </c>
      <c r="J545" s="34">
        <v>3.95981218154802E-6</v>
      </c>
      <c r="K545" s="34">
        <v>3.8224916456345002E-5</v>
      </c>
      <c r="L545" s="34">
        <v>3.95981218154802E-6</v>
      </c>
      <c r="M545" s="14">
        <f t="shared" si="8"/>
        <v>0</v>
      </c>
      <c r="N545" s="42"/>
    </row>
    <row r="546" spans="1:14" ht="13.5" thickBot="1">
      <c r="A546" s="28">
        <v>44188</v>
      </c>
      <c r="B546" s="32">
        <v>8</v>
      </c>
      <c r="C546" s="33">
        <v>36810.9375</v>
      </c>
      <c r="D546" s="33">
        <v>18.5</v>
      </c>
      <c r="E546" s="33">
        <v>17.3</v>
      </c>
      <c r="F546" s="33">
        <v>6.7114394133969997</v>
      </c>
      <c r="G546" s="33">
        <v>7.4830549113549996</v>
      </c>
      <c r="H546" s="33">
        <v>0.771615497958</v>
      </c>
      <c r="I546" s="34">
        <v>1.9868250829999999E-3</v>
      </c>
      <c r="J546" s="34">
        <v>2.1259802680000002E-3</v>
      </c>
      <c r="K546" s="34">
        <v>1.7704139020000001E-3</v>
      </c>
      <c r="L546" s="34">
        <v>1.9095690859999999E-3</v>
      </c>
      <c r="M546" s="14">
        <f t="shared" si="8"/>
        <v>1</v>
      </c>
      <c r="N546" s="42"/>
    </row>
    <row r="547" spans="1:14" ht="13.5" thickBot="1">
      <c r="A547" s="28">
        <v>44188</v>
      </c>
      <c r="B547" s="32">
        <v>9</v>
      </c>
      <c r="C547" s="33">
        <v>37758.87109375</v>
      </c>
      <c r="D547" s="33">
        <v>675.5</v>
      </c>
      <c r="E547" s="33">
        <v>671.6</v>
      </c>
      <c r="F547" s="33">
        <v>834.27874655773405</v>
      </c>
      <c r="G547" s="33">
        <v>845.26690494935895</v>
      </c>
      <c r="H547" s="33">
        <v>10.988158391624999</v>
      </c>
      <c r="I547" s="34">
        <v>3.0616213696E-2</v>
      </c>
      <c r="J547" s="34">
        <v>2.8634580082E-2</v>
      </c>
      <c r="K547" s="34">
        <v>3.1319550034999998E-2</v>
      </c>
      <c r="L547" s="34">
        <v>2.9337916421000001E-2</v>
      </c>
      <c r="M547" s="14">
        <f t="shared" si="8"/>
        <v>1</v>
      </c>
      <c r="N547" s="42"/>
    </row>
    <row r="548" spans="1:14" ht="13.5" thickBot="1">
      <c r="A548" s="28">
        <v>44188</v>
      </c>
      <c r="B548" s="32">
        <v>10</v>
      </c>
      <c r="C548" s="33">
        <v>38639.3828125</v>
      </c>
      <c r="D548" s="33">
        <v>3022.7</v>
      </c>
      <c r="E548" s="33">
        <v>3022.7</v>
      </c>
      <c r="F548" s="33">
        <v>2461.0081387300802</v>
      </c>
      <c r="G548" s="33">
        <v>2511.0153927543402</v>
      </c>
      <c r="H548" s="33">
        <v>50.007254024262998</v>
      </c>
      <c r="I548" s="34">
        <v>9.2278558565000002E-2</v>
      </c>
      <c r="J548" s="34">
        <v>0.101296999327</v>
      </c>
      <c r="K548" s="34">
        <v>9.2278558565000002E-2</v>
      </c>
      <c r="L548" s="34">
        <v>0.101296999327</v>
      </c>
      <c r="M548" s="14">
        <f t="shared" si="8"/>
        <v>1</v>
      </c>
      <c r="N548" s="42"/>
    </row>
    <row r="549" spans="1:14" ht="13.5" thickBot="1">
      <c r="A549" s="28">
        <v>44188</v>
      </c>
      <c r="B549" s="32">
        <v>11</v>
      </c>
      <c r="C549" s="33">
        <v>39350.9375</v>
      </c>
      <c r="D549" s="33">
        <v>3805.3</v>
      </c>
      <c r="E549" s="33">
        <v>3805.3</v>
      </c>
      <c r="F549" s="33">
        <v>2462.05273261817</v>
      </c>
      <c r="G549" s="33">
        <v>2658.89144640432</v>
      </c>
      <c r="H549" s="33">
        <v>196.83871378615501</v>
      </c>
      <c r="I549" s="34">
        <v>0.206746357726</v>
      </c>
      <c r="J549" s="34">
        <v>0.242244773197</v>
      </c>
      <c r="K549" s="34">
        <v>0.206746357726</v>
      </c>
      <c r="L549" s="34">
        <v>0.242244773197</v>
      </c>
      <c r="M549" s="14">
        <f t="shared" si="8"/>
        <v>1</v>
      </c>
      <c r="N549" s="42"/>
    </row>
    <row r="550" spans="1:14" ht="13.5" thickBot="1">
      <c r="A550" s="28">
        <v>44188</v>
      </c>
      <c r="B550" s="32">
        <v>12</v>
      </c>
      <c r="C550" s="33">
        <v>39892.63671875</v>
      </c>
      <c r="D550" s="33">
        <v>3732.5</v>
      </c>
      <c r="E550" s="33">
        <v>3732.5</v>
      </c>
      <c r="F550" s="33">
        <v>2287.8649198871999</v>
      </c>
      <c r="G550" s="33">
        <v>2573.6266921300398</v>
      </c>
      <c r="H550" s="33">
        <v>285.76177224283401</v>
      </c>
      <c r="I550" s="34">
        <v>0.208994284557</v>
      </c>
      <c r="J550" s="34">
        <v>0.26052932012800001</v>
      </c>
      <c r="K550" s="34">
        <v>0.208994284557</v>
      </c>
      <c r="L550" s="34">
        <v>0.26052932012800001</v>
      </c>
      <c r="M550" s="14">
        <f t="shared" si="8"/>
        <v>1</v>
      </c>
      <c r="N550" s="42"/>
    </row>
    <row r="551" spans="1:14" ht="13.5" thickBot="1">
      <c r="A551" s="28">
        <v>44188</v>
      </c>
      <c r="B551" s="32">
        <v>13</v>
      </c>
      <c r="C551" s="33">
        <v>40056.84375</v>
      </c>
      <c r="D551" s="33">
        <v>3748.9</v>
      </c>
      <c r="E551" s="33">
        <v>3748.9</v>
      </c>
      <c r="F551" s="33">
        <v>2724.3831806597</v>
      </c>
      <c r="G551" s="33">
        <v>3034.27509479331</v>
      </c>
      <c r="H551" s="33">
        <v>309.89191413360101</v>
      </c>
      <c r="I551" s="34">
        <v>0.128877349902</v>
      </c>
      <c r="J551" s="34">
        <v>0.18476407923099999</v>
      </c>
      <c r="K551" s="34">
        <v>0.128877349902</v>
      </c>
      <c r="L551" s="34">
        <v>0.18476407923099999</v>
      </c>
      <c r="M551" s="14">
        <f t="shared" si="8"/>
        <v>1</v>
      </c>
      <c r="N551" s="42"/>
    </row>
    <row r="552" spans="1:14" ht="13.5" thickBot="1">
      <c r="A552" s="28">
        <v>44188</v>
      </c>
      <c r="B552" s="32">
        <v>14</v>
      </c>
      <c r="C552" s="33">
        <v>40307.48046875</v>
      </c>
      <c r="D552" s="33">
        <v>3792.6</v>
      </c>
      <c r="E552" s="33">
        <v>3792.6</v>
      </c>
      <c r="F552" s="33">
        <v>2775.1388687440499</v>
      </c>
      <c r="G552" s="33">
        <v>3212.6849952247298</v>
      </c>
      <c r="H552" s="33">
        <v>437.54612648067598</v>
      </c>
      <c r="I552" s="34">
        <v>0.104583409337</v>
      </c>
      <c r="J552" s="34">
        <v>0.183491637737</v>
      </c>
      <c r="K552" s="34">
        <v>0.104583409337</v>
      </c>
      <c r="L552" s="34">
        <v>0.183491637737</v>
      </c>
      <c r="M552" s="14">
        <f t="shared" si="8"/>
        <v>1</v>
      </c>
      <c r="N552" s="42"/>
    </row>
    <row r="553" spans="1:14" ht="13.5" thickBot="1">
      <c r="A553" s="28">
        <v>44188</v>
      </c>
      <c r="B553" s="32">
        <v>15</v>
      </c>
      <c r="C553" s="33">
        <v>40508.49609375</v>
      </c>
      <c r="D553" s="33">
        <v>3961.5</v>
      </c>
      <c r="E553" s="33">
        <v>3961.5</v>
      </c>
      <c r="F553" s="33">
        <v>2396.3184141237698</v>
      </c>
      <c r="G553" s="33">
        <v>3175.5712446398202</v>
      </c>
      <c r="H553" s="33">
        <v>779.25283051605697</v>
      </c>
      <c r="I553" s="34">
        <v>0.14173647526700001</v>
      </c>
      <c r="J553" s="34">
        <v>0.28226899655100002</v>
      </c>
      <c r="K553" s="34">
        <v>0.14173647526700001</v>
      </c>
      <c r="L553" s="34">
        <v>0.28226899655100002</v>
      </c>
      <c r="M553" s="14">
        <f t="shared" si="8"/>
        <v>1</v>
      </c>
      <c r="N553" s="42"/>
    </row>
    <row r="554" spans="1:14" ht="13.5" thickBot="1">
      <c r="A554" s="28">
        <v>44188</v>
      </c>
      <c r="B554" s="32">
        <v>16</v>
      </c>
      <c r="C554" s="33">
        <v>40651.640625</v>
      </c>
      <c r="D554" s="33">
        <v>3792.3</v>
      </c>
      <c r="E554" s="33">
        <v>3792.3</v>
      </c>
      <c r="F554" s="33">
        <v>1281.47279876473</v>
      </c>
      <c r="G554" s="33">
        <v>2880.3678402261398</v>
      </c>
      <c r="H554" s="33">
        <v>1598.8950414614201</v>
      </c>
      <c r="I554" s="34">
        <v>0.16446026325900001</v>
      </c>
      <c r="J554" s="34">
        <v>0.45280923376600002</v>
      </c>
      <c r="K554" s="34">
        <v>0.16446026325900001</v>
      </c>
      <c r="L554" s="34">
        <v>0.45280923376600002</v>
      </c>
      <c r="M554" s="14">
        <f t="shared" si="8"/>
        <v>1</v>
      </c>
      <c r="N554" s="42"/>
    </row>
    <row r="555" spans="1:14" ht="13.5" thickBot="1">
      <c r="A555" s="28">
        <v>44188</v>
      </c>
      <c r="B555" s="32">
        <v>17</v>
      </c>
      <c r="C555" s="33">
        <v>40793.9765625</v>
      </c>
      <c r="D555" s="33">
        <v>2210.8000000000002</v>
      </c>
      <c r="E555" s="33">
        <v>2210.8000000000002</v>
      </c>
      <c r="F555" s="33">
        <v>435.73211271472798</v>
      </c>
      <c r="G555" s="33">
        <v>1691.5350032216099</v>
      </c>
      <c r="H555" s="33">
        <v>1255.80289050688</v>
      </c>
      <c r="I555" s="34">
        <v>9.3645626108999999E-2</v>
      </c>
      <c r="J555" s="34">
        <v>0.32012044856299998</v>
      </c>
      <c r="K555" s="34">
        <v>9.3645626108999999E-2</v>
      </c>
      <c r="L555" s="34">
        <v>0.32012044856299998</v>
      </c>
      <c r="M555" s="14">
        <f t="shared" si="8"/>
        <v>1</v>
      </c>
      <c r="N555" s="42"/>
    </row>
    <row r="556" spans="1:14" ht="13.5" thickBot="1">
      <c r="A556" s="28">
        <v>44188</v>
      </c>
      <c r="B556" s="32">
        <v>18</v>
      </c>
      <c r="C556" s="33">
        <v>42027.90625</v>
      </c>
      <c r="D556" s="33">
        <v>347.7</v>
      </c>
      <c r="E556" s="33">
        <v>338</v>
      </c>
      <c r="F556" s="33">
        <v>44.301179124765</v>
      </c>
      <c r="G556" s="33">
        <v>261.76708240104699</v>
      </c>
      <c r="H556" s="33">
        <v>217.46590327628101</v>
      </c>
      <c r="I556" s="34">
        <v>1.5497370171000001E-2</v>
      </c>
      <c r="J556" s="34">
        <v>5.4715747677999998E-2</v>
      </c>
      <c r="K556" s="34">
        <v>1.3748046456E-2</v>
      </c>
      <c r="L556" s="34">
        <v>5.2966423962999998E-2</v>
      </c>
      <c r="M556" s="14">
        <f t="shared" si="8"/>
        <v>1</v>
      </c>
      <c r="N556" s="42"/>
    </row>
    <row r="557" spans="1:14" ht="13.5" thickBot="1">
      <c r="A557" s="28">
        <v>44188</v>
      </c>
      <c r="B557" s="32">
        <v>19</v>
      </c>
      <c r="C557" s="33">
        <v>43225.09765625</v>
      </c>
      <c r="D557" s="33">
        <v>0</v>
      </c>
      <c r="E557" s="33">
        <v>0</v>
      </c>
      <c r="F557" s="33">
        <v>8.3113358791E-2</v>
      </c>
      <c r="G557" s="33">
        <v>4.6719429642929997</v>
      </c>
      <c r="H557" s="33">
        <v>4.5888296055020001</v>
      </c>
      <c r="I557" s="34">
        <v>8.4255057900000003E-4</v>
      </c>
      <c r="J557" s="34">
        <v>1.49888834610832E-5</v>
      </c>
      <c r="K557" s="34">
        <v>8.4255057900000003E-4</v>
      </c>
      <c r="L557" s="34">
        <v>1.49888834610832E-5</v>
      </c>
      <c r="M557" s="14">
        <f t="shared" si="8"/>
        <v>0</v>
      </c>
      <c r="N557" s="42"/>
    </row>
    <row r="558" spans="1:14" ht="13.5" thickBot="1">
      <c r="A558" s="28">
        <v>44188</v>
      </c>
      <c r="B558" s="32">
        <v>20</v>
      </c>
      <c r="C558" s="33">
        <v>43022.92578125</v>
      </c>
      <c r="D558" s="33">
        <v>0</v>
      </c>
      <c r="E558" s="33">
        <v>0</v>
      </c>
      <c r="F558" s="33">
        <v>8.3113358791E-2</v>
      </c>
      <c r="G558" s="33">
        <v>0.56939370317600002</v>
      </c>
      <c r="H558" s="33">
        <v>0.48628034438500001</v>
      </c>
      <c r="I558" s="34">
        <v>1.02685969E-4</v>
      </c>
      <c r="J558" s="34">
        <v>1.49888834610832E-5</v>
      </c>
      <c r="K558" s="34">
        <v>1.02685969E-4</v>
      </c>
      <c r="L558" s="34">
        <v>1.49888834610832E-5</v>
      </c>
      <c r="M558" s="14">
        <f t="shared" si="8"/>
        <v>0</v>
      </c>
      <c r="N558" s="42"/>
    </row>
    <row r="559" spans="1:14" ht="13.5" thickBot="1">
      <c r="A559" s="28">
        <v>44188</v>
      </c>
      <c r="B559" s="32">
        <v>21</v>
      </c>
      <c r="C559" s="33">
        <v>42852.75390625</v>
      </c>
      <c r="D559" s="33">
        <v>0</v>
      </c>
      <c r="E559" s="33">
        <v>0</v>
      </c>
      <c r="F559" s="33">
        <v>8.4669346519999994E-2</v>
      </c>
      <c r="G559" s="33">
        <v>0.101336013435</v>
      </c>
      <c r="H559" s="33">
        <v>1.6666666914999999E-2</v>
      </c>
      <c r="I559" s="34">
        <v>1.82752053085108E-5</v>
      </c>
      <c r="J559" s="34">
        <v>1.52694944131061E-5</v>
      </c>
      <c r="K559" s="34">
        <v>1.82752053085108E-5</v>
      </c>
      <c r="L559" s="34">
        <v>1.52694944131061E-5</v>
      </c>
      <c r="M559" s="14">
        <f t="shared" si="8"/>
        <v>0</v>
      </c>
      <c r="N559" s="42"/>
    </row>
    <row r="560" spans="1:14" ht="13.5" thickBot="1">
      <c r="A560" s="28">
        <v>44188</v>
      </c>
      <c r="B560" s="32">
        <v>22</v>
      </c>
      <c r="C560" s="33">
        <v>42286.7109375</v>
      </c>
      <c r="D560" s="33">
        <v>0</v>
      </c>
      <c r="E560" s="33">
        <v>0</v>
      </c>
      <c r="F560" s="33">
        <v>8.3113358791E-2</v>
      </c>
      <c r="G560" s="33">
        <v>8.3113358791E-2</v>
      </c>
      <c r="H560" s="33">
        <v>0</v>
      </c>
      <c r="I560" s="34">
        <v>1.49888834610832E-5</v>
      </c>
      <c r="J560" s="34">
        <v>1.49888834610832E-5</v>
      </c>
      <c r="K560" s="34">
        <v>1.49888834610832E-5</v>
      </c>
      <c r="L560" s="34">
        <v>1.49888834610832E-5</v>
      </c>
      <c r="M560" s="14">
        <f t="shared" si="8"/>
        <v>0</v>
      </c>
      <c r="N560" s="42"/>
    </row>
    <row r="561" spans="1:14" ht="13.5" thickBot="1">
      <c r="A561" s="28">
        <v>44188</v>
      </c>
      <c r="B561" s="32">
        <v>23</v>
      </c>
      <c r="C561" s="33">
        <v>41109.76953125</v>
      </c>
      <c r="D561" s="33">
        <v>0</v>
      </c>
      <c r="E561" s="33">
        <v>0</v>
      </c>
      <c r="F561" s="33">
        <v>9.2359335133000001E-2</v>
      </c>
      <c r="G561" s="33">
        <v>9.2359335133000001E-2</v>
      </c>
      <c r="H561" s="33">
        <v>0</v>
      </c>
      <c r="I561" s="34">
        <v>1.6656327346041801E-5</v>
      </c>
      <c r="J561" s="34">
        <v>1.6656327346041801E-5</v>
      </c>
      <c r="K561" s="34">
        <v>1.6656327346041801E-5</v>
      </c>
      <c r="L561" s="34">
        <v>1.6656327346041801E-5</v>
      </c>
      <c r="M561" s="14">
        <f t="shared" si="8"/>
        <v>0</v>
      </c>
      <c r="N561" s="42"/>
    </row>
    <row r="562" spans="1:14" ht="13.5" thickBot="1">
      <c r="A562" s="28">
        <v>44188</v>
      </c>
      <c r="B562" s="32">
        <v>24</v>
      </c>
      <c r="C562" s="33">
        <v>39887.1875</v>
      </c>
      <c r="D562" s="33">
        <v>0</v>
      </c>
      <c r="E562" s="33">
        <v>0</v>
      </c>
      <c r="F562" s="33">
        <v>8.3113358791E-2</v>
      </c>
      <c r="G562" s="33">
        <v>8.3113358791E-2</v>
      </c>
      <c r="H562" s="33">
        <v>0</v>
      </c>
      <c r="I562" s="34">
        <v>1.49888834610832E-5</v>
      </c>
      <c r="J562" s="34">
        <v>1.49888834610832E-5</v>
      </c>
      <c r="K562" s="34">
        <v>1.49888834610832E-5</v>
      </c>
      <c r="L562" s="34">
        <v>1.49888834610832E-5</v>
      </c>
      <c r="M562" s="14">
        <f t="shared" si="8"/>
        <v>0</v>
      </c>
      <c r="N562" s="42"/>
    </row>
    <row r="563" spans="1:14" ht="13.5" thickBot="1">
      <c r="A563" s="28">
        <v>44189</v>
      </c>
      <c r="B563" s="32">
        <v>1</v>
      </c>
      <c r="C563" s="33">
        <v>39056.109375</v>
      </c>
      <c r="D563" s="33">
        <v>0</v>
      </c>
      <c r="E563" s="33">
        <v>0</v>
      </c>
      <c r="F563" s="33">
        <v>8.3113358791E-2</v>
      </c>
      <c r="G563" s="33">
        <v>8.3113358791E-2</v>
      </c>
      <c r="H563" s="33">
        <v>0</v>
      </c>
      <c r="I563" s="34">
        <v>1.49888834610832E-5</v>
      </c>
      <c r="J563" s="34">
        <v>1.49888834610832E-5</v>
      </c>
      <c r="K563" s="34">
        <v>1.49888834610832E-5</v>
      </c>
      <c r="L563" s="34">
        <v>1.49888834610832E-5</v>
      </c>
      <c r="M563" s="14">
        <f t="shared" si="8"/>
        <v>0</v>
      </c>
      <c r="N563" s="42"/>
    </row>
    <row r="564" spans="1:14" ht="13.5" thickBot="1">
      <c r="A564" s="28">
        <v>44189</v>
      </c>
      <c r="B564" s="32">
        <v>2</v>
      </c>
      <c r="C564" s="33">
        <v>38640.2421875</v>
      </c>
      <c r="D564" s="33">
        <v>0</v>
      </c>
      <c r="E564" s="33">
        <v>0</v>
      </c>
      <c r="F564" s="33">
        <v>8.3113358791E-2</v>
      </c>
      <c r="G564" s="33">
        <v>8.3113358791E-2</v>
      </c>
      <c r="H564" s="33">
        <v>0</v>
      </c>
      <c r="I564" s="34">
        <v>1.49888834610832E-5</v>
      </c>
      <c r="J564" s="34">
        <v>1.49888834610832E-5</v>
      </c>
      <c r="K564" s="34">
        <v>1.49888834610832E-5</v>
      </c>
      <c r="L564" s="34">
        <v>1.49888834610832E-5</v>
      </c>
      <c r="M564" s="14">
        <f t="shared" si="8"/>
        <v>0</v>
      </c>
      <c r="N564" s="42"/>
    </row>
    <row r="565" spans="1:14" ht="13.5" thickBot="1">
      <c r="A565" s="28">
        <v>44189</v>
      </c>
      <c r="B565" s="32">
        <v>3</v>
      </c>
      <c r="C565" s="33">
        <v>38709.19921875</v>
      </c>
      <c r="D565" s="33">
        <v>0</v>
      </c>
      <c r="E565" s="33">
        <v>0</v>
      </c>
      <c r="F565" s="33">
        <v>8.3113358791E-2</v>
      </c>
      <c r="G565" s="33">
        <v>8.3113358791E-2</v>
      </c>
      <c r="H565" s="33">
        <v>0</v>
      </c>
      <c r="I565" s="34">
        <v>1.49888834610832E-5</v>
      </c>
      <c r="J565" s="34">
        <v>1.49888834610832E-5</v>
      </c>
      <c r="K565" s="34">
        <v>1.49888834610832E-5</v>
      </c>
      <c r="L565" s="34">
        <v>1.49888834610832E-5</v>
      </c>
      <c r="M565" s="14">
        <f t="shared" si="8"/>
        <v>0</v>
      </c>
      <c r="N565" s="42"/>
    </row>
    <row r="566" spans="1:14" ht="13.5" thickBot="1">
      <c r="A566" s="28">
        <v>44189</v>
      </c>
      <c r="B566" s="32">
        <v>4</v>
      </c>
      <c r="C566" s="33">
        <v>39325.69921875</v>
      </c>
      <c r="D566" s="33">
        <v>0</v>
      </c>
      <c r="E566" s="33">
        <v>0</v>
      </c>
      <c r="F566" s="33">
        <v>8.3113358791E-2</v>
      </c>
      <c r="G566" s="33">
        <v>8.3113358791E-2</v>
      </c>
      <c r="H566" s="33">
        <v>0</v>
      </c>
      <c r="I566" s="34">
        <v>1.49888834610832E-5</v>
      </c>
      <c r="J566" s="34">
        <v>1.49888834610832E-5</v>
      </c>
      <c r="K566" s="34">
        <v>1.49888834610832E-5</v>
      </c>
      <c r="L566" s="34">
        <v>1.49888834610832E-5</v>
      </c>
      <c r="M566" s="14">
        <f t="shared" si="8"/>
        <v>0</v>
      </c>
      <c r="N566" s="42"/>
    </row>
    <row r="567" spans="1:14" ht="13.5" thickBot="1">
      <c r="A567" s="28">
        <v>44189</v>
      </c>
      <c r="B567" s="32">
        <v>5</v>
      </c>
      <c r="C567" s="33">
        <v>40468.82421875</v>
      </c>
      <c r="D567" s="33">
        <v>0</v>
      </c>
      <c r="E567" s="33">
        <v>0</v>
      </c>
      <c r="F567" s="33">
        <v>8.3113358791E-2</v>
      </c>
      <c r="G567" s="33">
        <v>0.28311336177099999</v>
      </c>
      <c r="H567" s="33">
        <v>0.20000000298000001</v>
      </c>
      <c r="I567" s="34">
        <v>5.10574142059402E-5</v>
      </c>
      <c r="J567" s="34">
        <v>1.49888834610832E-5</v>
      </c>
      <c r="K567" s="34">
        <v>5.10574142059402E-5</v>
      </c>
      <c r="L567" s="34">
        <v>1.49888834610832E-5</v>
      </c>
      <c r="M567" s="14">
        <f t="shared" si="8"/>
        <v>0</v>
      </c>
      <c r="N567" s="42"/>
    </row>
    <row r="568" spans="1:14" ht="13.5" thickBot="1">
      <c r="A568" s="28">
        <v>44189</v>
      </c>
      <c r="B568" s="32">
        <v>6</v>
      </c>
      <c r="C568" s="33">
        <v>42501.36328125</v>
      </c>
      <c r="D568" s="33">
        <v>0</v>
      </c>
      <c r="E568" s="33">
        <v>0</v>
      </c>
      <c r="F568" s="33">
        <v>8.3113358791E-2</v>
      </c>
      <c r="G568" s="33">
        <v>0.28311336177099999</v>
      </c>
      <c r="H568" s="33">
        <v>0.20000000298000001</v>
      </c>
      <c r="I568" s="34">
        <v>5.10574142059402E-5</v>
      </c>
      <c r="J568" s="34">
        <v>1.49888834610832E-5</v>
      </c>
      <c r="K568" s="34">
        <v>5.10574142059402E-5</v>
      </c>
      <c r="L568" s="34">
        <v>1.49888834610832E-5</v>
      </c>
      <c r="M568" s="14">
        <f t="shared" si="8"/>
        <v>0</v>
      </c>
      <c r="N568" s="42"/>
    </row>
    <row r="569" spans="1:14" ht="13.5" thickBot="1">
      <c r="A569" s="28">
        <v>44189</v>
      </c>
      <c r="B569" s="32">
        <v>7</v>
      </c>
      <c r="C569" s="33">
        <v>45054.09375</v>
      </c>
      <c r="D569" s="33">
        <v>0</v>
      </c>
      <c r="E569" s="33">
        <v>0</v>
      </c>
      <c r="F569" s="33">
        <v>8.3113358791E-2</v>
      </c>
      <c r="G569" s="33">
        <v>0.28311336177099999</v>
      </c>
      <c r="H569" s="33">
        <v>0.20000000298000001</v>
      </c>
      <c r="I569" s="34">
        <v>5.10574142059402E-5</v>
      </c>
      <c r="J569" s="34">
        <v>1.49888834610832E-5</v>
      </c>
      <c r="K569" s="34">
        <v>5.10574142059402E-5</v>
      </c>
      <c r="L569" s="34">
        <v>1.49888834610832E-5</v>
      </c>
      <c r="M569" s="14">
        <f t="shared" si="8"/>
        <v>0</v>
      </c>
      <c r="N569" s="42"/>
    </row>
    <row r="570" spans="1:14" ht="13.5" thickBot="1">
      <c r="A570" s="28">
        <v>44189</v>
      </c>
      <c r="B570" s="32">
        <v>8</v>
      </c>
      <c r="C570" s="33">
        <v>47305.16015625</v>
      </c>
      <c r="D570" s="33">
        <v>30</v>
      </c>
      <c r="E570" s="33">
        <v>26.8</v>
      </c>
      <c r="F570" s="33">
        <v>17.984280338628999</v>
      </c>
      <c r="G570" s="33">
        <v>19.532090995309002</v>
      </c>
      <c r="H570" s="33">
        <v>1.5478106566800001</v>
      </c>
      <c r="I570" s="34">
        <v>1.8878104600000001E-3</v>
      </c>
      <c r="J570" s="34">
        <v>2.166946737E-3</v>
      </c>
      <c r="K570" s="34">
        <v>1.310713977E-3</v>
      </c>
      <c r="L570" s="34">
        <v>1.5898502539999999E-3</v>
      </c>
      <c r="M570" s="14">
        <f t="shared" si="8"/>
        <v>1</v>
      </c>
      <c r="N570" s="42"/>
    </row>
    <row r="571" spans="1:14" ht="13.5" thickBot="1">
      <c r="A571" s="28">
        <v>44189</v>
      </c>
      <c r="B571" s="32">
        <v>9</v>
      </c>
      <c r="C571" s="33">
        <v>48461.171875</v>
      </c>
      <c r="D571" s="33">
        <v>879.2</v>
      </c>
      <c r="E571" s="33">
        <v>877</v>
      </c>
      <c r="F571" s="33">
        <v>1162.38185293375</v>
      </c>
      <c r="G571" s="33">
        <v>1222.8284362244401</v>
      </c>
      <c r="H571" s="33">
        <v>60.446583290687002</v>
      </c>
      <c r="I571" s="34">
        <v>6.197086316E-2</v>
      </c>
      <c r="J571" s="34">
        <v>5.1069766082999998E-2</v>
      </c>
      <c r="K571" s="34">
        <v>6.2367616991999997E-2</v>
      </c>
      <c r="L571" s="34">
        <v>5.1466519915000002E-2</v>
      </c>
      <c r="M571" s="14">
        <f t="shared" si="8"/>
        <v>1</v>
      </c>
      <c r="N571" s="42"/>
    </row>
    <row r="572" spans="1:14" ht="13.5" thickBot="1">
      <c r="A572" s="28">
        <v>44189</v>
      </c>
      <c r="B572" s="32">
        <v>10</v>
      </c>
      <c r="C572" s="33">
        <v>48071.578125</v>
      </c>
      <c r="D572" s="33">
        <v>3559.2</v>
      </c>
      <c r="E572" s="33">
        <v>3559.2</v>
      </c>
      <c r="F572" s="33">
        <v>3312.5758846957001</v>
      </c>
      <c r="G572" s="33">
        <v>3501.33361757597</v>
      </c>
      <c r="H572" s="33">
        <v>188.757732880265</v>
      </c>
      <c r="I572" s="34">
        <v>1.0435776811999999E-2</v>
      </c>
      <c r="J572" s="34">
        <v>4.4476846762999997E-2</v>
      </c>
      <c r="K572" s="34">
        <v>1.0435776811999999E-2</v>
      </c>
      <c r="L572" s="34">
        <v>4.4476846762999997E-2</v>
      </c>
      <c r="M572" s="14">
        <f t="shared" si="8"/>
        <v>1</v>
      </c>
      <c r="N572" s="42"/>
    </row>
    <row r="573" spans="1:14" ht="13.5" thickBot="1">
      <c r="A573" s="28">
        <v>44189</v>
      </c>
      <c r="B573" s="32">
        <v>11</v>
      </c>
      <c r="C573" s="33">
        <v>46870.66796875</v>
      </c>
      <c r="D573" s="33">
        <v>4316.7</v>
      </c>
      <c r="E573" s="33">
        <v>4316.7</v>
      </c>
      <c r="F573" s="33">
        <v>3791.2152680924601</v>
      </c>
      <c r="G573" s="33">
        <v>3875.5691064848302</v>
      </c>
      <c r="H573" s="33">
        <v>84.353838392363002</v>
      </c>
      <c r="I573" s="34">
        <v>7.9554714789999995E-2</v>
      </c>
      <c r="J573" s="34">
        <v>9.4767309630999996E-2</v>
      </c>
      <c r="K573" s="34">
        <v>7.9554714789999995E-2</v>
      </c>
      <c r="L573" s="34">
        <v>9.4767309630999996E-2</v>
      </c>
      <c r="M573" s="14">
        <f t="shared" si="8"/>
        <v>1</v>
      </c>
      <c r="N573" s="42"/>
    </row>
    <row r="574" spans="1:14" ht="13.5" thickBot="1">
      <c r="A574" s="28">
        <v>44189</v>
      </c>
      <c r="B574" s="32">
        <v>12</v>
      </c>
      <c r="C574" s="33">
        <v>45345.46875</v>
      </c>
      <c r="D574" s="33">
        <v>4175.8999999999996</v>
      </c>
      <c r="E574" s="33">
        <v>4175.8999999999996</v>
      </c>
      <c r="F574" s="33">
        <v>3784.7741575104701</v>
      </c>
      <c r="G574" s="33">
        <v>3802.6599036765101</v>
      </c>
      <c r="H574" s="33">
        <v>17.885746166044001</v>
      </c>
      <c r="I574" s="34">
        <v>6.7311108443999998E-2</v>
      </c>
      <c r="J574" s="34">
        <v>7.0536671322999997E-2</v>
      </c>
      <c r="K574" s="34">
        <v>6.7311108443999998E-2</v>
      </c>
      <c r="L574" s="34">
        <v>7.0536671322999997E-2</v>
      </c>
      <c r="M574" s="14">
        <f t="shared" si="8"/>
        <v>1</v>
      </c>
      <c r="N574" s="42"/>
    </row>
    <row r="575" spans="1:14" ht="13.5" thickBot="1">
      <c r="A575" s="28">
        <v>44189</v>
      </c>
      <c r="B575" s="32">
        <v>13</v>
      </c>
      <c r="C575" s="33">
        <v>43743.17578125</v>
      </c>
      <c r="D575" s="33">
        <v>4045.3</v>
      </c>
      <c r="E575" s="33">
        <v>4045.3</v>
      </c>
      <c r="F575" s="33">
        <v>3483.6345707840101</v>
      </c>
      <c r="G575" s="33">
        <v>3678.4831120480399</v>
      </c>
      <c r="H575" s="33">
        <v>194.848541264038</v>
      </c>
      <c r="I575" s="34">
        <v>6.6152730017999997E-2</v>
      </c>
      <c r="J575" s="34">
        <v>0.1012922325</v>
      </c>
      <c r="K575" s="34">
        <v>6.6152730017999997E-2</v>
      </c>
      <c r="L575" s="34">
        <v>0.1012922325</v>
      </c>
      <c r="M575" s="14">
        <f t="shared" si="8"/>
        <v>1</v>
      </c>
      <c r="N575" s="42"/>
    </row>
    <row r="576" spans="1:14" ht="13.5" thickBot="1">
      <c r="A576" s="28">
        <v>44189</v>
      </c>
      <c r="B576" s="32">
        <v>14</v>
      </c>
      <c r="C576" s="33">
        <v>42119.72265625</v>
      </c>
      <c r="D576" s="33">
        <v>4081.4</v>
      </c>
      <c r="E576" s="33">
        <v>4081.4</v>
      </c>
      <c r="F576" s="33">
        <v>3225.2854985884801</v>
      </c>
      <c r="G576" s="33">
        <v>3652.8622862062198</v>
      </c>
      <c r="H576" s="33">
        <v>427.576787617744</v>
      </c>
      <c r="I576" s="34">
        <v>7.7283627374000005E-2</v>
      </c>
      <c r="J576" s="34">
        <v>0.15439395877500001</v>
      </c>
      <c r="K576" s="34">
        <v>7.7283627374000005E-2</v>
      </c>
      <c r="L576" s="34">
        <v>0.15439395877500001</v>
      </c>
      <c r="M576" s="14">
        <f t="shared" si="8"/>
        <v>1</v>
      </c>
      <c r="N576" s="42"/>
    </row>
    <row r="577" spans="1:14" ht="13.5" thickBot="1">
      <c r="A577" s="28">
        <v>44189</v>
      </c>
      <c r="B577" s="32">
        <v>15</v>
      </c>
      <c r="C577" s="33">
        <v>40948.71875</v>
      </c>
      <c r="D577" s="33">
        <v>4300.8</v>
      </c>
      <c r="E577" s="33">
        <v>4300.8</v>
      </c>
      <c r="F577" s="33">
        <v>3229.1297253605298</v>
      </c>
      <c r="G577" s="33">
        <v>3868.4498395923601</v>
      </c>
      <c r="H577" s="33">
        <v>639.32011423182496</v>
      </c>
      <c r="I577" s="34">
        <v>7.7971174103999993E-2</v>
      </c>
      <c r="J577" s="34">
        <v>0.19326785836499999</v>
      </c>
      <c r="K577" s="34">
        <v>7.7971174103999993E-2</v>
      </c>
      <c r="L577" s="34">
        <v>0.19326785836499999</v>
      </c>
      <c r="M577" s="14">
        <f t="shared" si="8"/>
        <v>1</v>
      </c>
      <c r="N577" s="42"/>
    </row>
    <row r="578" spans="1:14" ht="13.5" thickBot="1">
      <c r="A578" s="28">
        <v>44189</v>
      </c>
      <c r="B578" s="32">
        <v>16</v>
      </c>
      <c r="C578" s="33">
        <v>40285.4453125</v>
      </c>
      <c r="D578" s="33">
        <v>4184.3999999999996</v>
      </c>
      <c r="E578" s="33">
        <v>4184.3999999999996</v>
      </c>
      <c r="F578" s="33">
        <v>2926.3919713127798</v>
      </c>
      <c r="G578" s="33">
        <v>3724.17890010774</v>
      </c>
      <c r="H578" s="33">
        <v>797.786928794961</v>
      </c>
      <c r="I578" s="34">
        <v>8.2997493217000007E-2</v>
      </c>
      <c r="J578" s="34">
        <v>0.22687250291899999</v>
      </c>
      <c r="K578" s="34">
        <v>8.2997493217000007E-2</v>
      </c>
      <c r="L578" s="34">
        <v>0.22687250291899999</v>
      </c>
      <c r="M578" s="14">
        <f t="shared" si="8"/>
        <v>1</v>
      </c>
      <c r="N578" s="42"/>
    </row>
    <row r="579" spans="1:14" ht="13.5" thickBot="1">
      <c r="A579" s="28">
        <v>44189</v>
      </c>
      <c r="B579" s="32">
        <v>17</v>
      </c>
      <c r="C579" s="33">
        <v>40368.375</v>
      </c>
      <c r="D579" s="33">
        <v>2453</v>
      </c>
      <c r="E579" s="33">
        <v>2453</v>
      </c>
      <c r="F579" s="33">
        <v>1857.46243479689</v>
      </c>
      <c r="G579" s="33">
        <v>2080.4274611282699</v>
      </c>
      <c r="H579" s="33">
        <v>222.96502633137999</v>
      </c>
      <c r="I579" s="34">
        <v>6.7190719363000001E-2</v>
      </c>
      <c r="J579" s="34">
        <v>0.1074008233</v>
      </c>
      <c r="K579" s="34">
        <v>6.7190719363000001E-2</v>
      </c>
      <c r="L579" s="34">
        <v>0.1074008233</v>
      </c>
      <c r="M579" s="14">
        <f t="shared" si="8"/>
        <v>1</v>
      </c>
      <c r="N579" s="42"/>
    </row>
    <row r="580" spans="1:14" ht="13.5" thickBot="1">
      <c r="A580" s="28">
        <v>44189</v>
      </c>
      <c r="B580" s="32">
        <v>18</v>
      </c>
      <c r="C580" s="33">
        <v>41885.05859375</v>
      </c>
      <c r="D580" s="33">
        <v>382.2</v>
      </c>
      <c r="E580" s="33">
        <v>371.8</v>
      </c>
      <c r="F580" s="33">
        <v>130.75413908868001</v>
      </c>
      <c r="G580" s="33">
        <v>131.18288063091401</v>
      </c>
      <c r="H580" s="33">
        <v>0.42874154223299998</v>
      </c>
      <c r="I580" s="34">
        <v>4.5269092762000002E-2</v>
      </c>
      <c r="J580" s="34">
        <v>4.5346413149000002E-2</v>
      </c>
      <c r="K580" s="34">
        <v>4.3393529191000001E-2</v>
      </c>
      <c r="L580" s="34">
        <v>4.3470849578000001E-2</v>
      </c>
      <c r="M580" s="14">
        <f t="shared" si="8"/>
        <v>1</v>
      </c>
      <c r="N580" s="42"/>
    </row>
    <row r="581" spans="1:14" ht="13.5" thickBot="1">
      <c r="A581" s="28">
        <v>44189</v>
      </c>
      <c r="B581" s="32">
        <v>19</v>
      </c>
      <c r="C581" s="33">
        <v>43535.81640625</v>
      </c>
      <c r="D581" s="33">
        <v>0</v>
      </c>
      <c r="E581" s="33">
        <v>0</v>
      </c>
      <c r="F581" s="33">
        <v>9.7410424400000005E-4</v>
      </c>
      <c r="G581" s="33">
        <v>1.0948018449999999E-3</v>
      </c>
      <c r="H581" s="33">
        <v>1.20697601E-4</v>
      </c>
      <c r="I581" s="34">
        <v>1.9743946713862099E-7</v>
      </c>
      <c r="J581" s="34">
        <v>1.7567254175851699E-7</v>
      </c>
      <c r="K581" s="34">
        <v>1.9743946713862099E-7</v>
      </c>
      <c r="L581" s="34">
        <v>1.7567254175851699E-7</v>
      </c>
      <c r="M581" s="14">
        <f t="shared" si="8"/>
        <v>0</v>
      </c>
      <c r="N581" s="42"/>
    </row>
    <row r="582" spans="1:14" ht="13.5" thickBot="1">
      <c r="A582" s="28">
        <v>44189</v>
      </c>
      <c r="B582" s="32">
        <v>20</v>
      </c>
      <c r="C582" s="33">
        <v>43395.921875</v>
      </c>
      <c r="D582" s="33">
        <v>0</v>
      </c>
      <c r="E582" s="33">
        <v>0</v>
      </c>
      <c r="F582" s="33">
        <v>9.7410424400000005E-4</v>
      </c>
      <c r="G582" s="33">
        <v>1.0948018449999999E-3</v>
      </c>
      <c r="H582" s="33">
        <v>1.20697601E-4</v>
      </c>
      <c r="I582" s="34">
        <v>1.9743946713862099E-7</v>
      </c>
      <c r="J582" s="34">
        <v>1.7567254175851699E-7</v>
      </c>
      <c r="K582" s="34">
        <v>1.9743946713862099E-7</v>
      </c>
      <c r="L582" s="34">
        <v>1.7567254175851699E-7</v>
      </c>
      <c r="M582" s="14">
        <f t="shared" si="8"/>
        <v>0</v>
      </c>
      <c r="N582" s="42"/>
    </row>
    <row r="583" spans="1:14" ht="13.5" thickBot="1">
      <c r="A583" s="28">
        <v>44189</v>
      </c>
      <c r="B583" s="32">
        <v>21</v>
      </c>
      <c r="C583" s="33">
        <v>43182.62890625</v>
      </c>
      <c r="D583" s="33">
        <v>0</v>
      </c>
      <c r="E583" s="33">
        <v>0</v>
      </c>
      <c r="F583" s="33">
        <v>9.7410424400000005E-4</v>
      </c>
      <c r="G583" s="33">
        <v>1.0948018449999999E-3</v>
      </c>
      <c r="H583" s="33">
        <v>1.20697601E-4</v>
      </c>
      <c r="I583" s="34">
        <v>1.9743946713862099E-7</v>
      </c>
      <c r="J583" s="34">
        <v>1.7567254175851699E-7</v>
      </c>
      <c r="K583" s="34">
        <v>1.9743946713862099E-7</v>
      </c>
      <c r="L583" s="34">
        <v>1.7567254175851699E-7</v>
      </c>
      <c r="M583" s="14">
        <f t="shared" si="8"/>
        <v>0</v>
      </c>
      <c r="N583" s="42"/>
    </row>
    <row r="584" spans="1:14" ht="13.5" thickBot="1">
      <c r="A584" s="28">
        <v>44189</v>
      </c>
      <c r="B584" s="32">
        <v>22</v>
      </c>
      <c r="C584" s="33">
        <v>43143.7421875</v>
      </c>
      <c r="D584" s="33">
        <v>0</v>
      </c>
      <c r="E584" s="33">
        <v>0</v>
      </c>
      <c r="F584" s="33">
        <v>9.7410424400000005E-4</v>
      </c>
      <c r="G584" s="33">
        <v>1.0948018449999999E-3</v>
      </c>
      <c r="H584" s="33">
        <v>1.20697601E-4</v>
      </c>
      <c r="I584" s="34">
        <v>1.9743946713862099E-7</v>
      </c>
      <c r="J584" s="34">
        <v>1.7567254175851699E-7</v>
      </c>
      <c r="K584" s="34">
        <v>1.9743946713862099E-7</v>
      </c>
      <c r="L584" s="34">
        <v>1.7567254175851699E-7</v>
      </c>
      <c r="M584" s="14">
        <f t="shared" si="8"/>
        <v>0</v>
      </c>
      <c r="N584" s="42"/>
    </row>
    <row r="585" spans="1:14" ht="13.5" thickBot="1">
      <c r="A585" s="28">
        <v>44189</v>
      </c>
      <c r="B585" s="32">
        <v>23</v>
      </c>
      <c r="C585" s="33">
        <v>42631.765625</v>
      </c>
      <c r="D585" s="33">
        <v>0</v>
      </c>
      <c r="E585" s="33">
        <v>0</v>
      </c>
      <c r="F585" s="33">
        <v>9.7410424400000005E-4</v>
      </c>
      <c r="G585" s="33">
        <v>1.0948018449999999E-3</v>
      </c>
      <c r="H585" s="33">
        <v>1.20697601E-4</v>
      </c>
      <c r="I585" s="34">
        <v>1.9743946713862099E-7</v>
      </c>
      <c r="J585" s="34">
        <v>1.7567254175851699E-7</v>
      </c>
      <c r="K585" s="34">
        <v>1.9743946713862099E-7</v>
      </c>
      <c r="L585" s="34">
        <v>1.7567254175851699E-7</v>
      </c>
      <c r="M585" s="14">
        <f t="shared" si="8"/>
        <v>0</v>
      </c>
      <c r="N585" s="42"/>
    </row>
    <row r="586" spans="1:14" ht="13.5" thickBot="1">
      <c r="A586" s="28">
        <v>44189</v>
      </c>
      <c r="B586" s="32">
        <v>24</v>
      </c>
      <c r="C586" s="33">
        <v>41915.1640625</v>
      </c>
      <c r="D586" s="33">
        <v>0</v>
      </c>
      <c r="E586" s="33">
        <v>0</v>
      </c>
      <c r="F586" s="33">
        <v>0.13486299525199999</v>
      </c>
      <c r="G586" s="33">
        <v>0.13498369285299999</v>
      </c>
      <c r="H586" s="33">
        <v>1.20697601E-4</v>
      </c>
      <c r="I586" s="34">
        <v>2.4343317015951098E-5</v>
      </c>
      <c r="J586" s="34">
        <v>2.4321550090571001E-5</v>
      </c>
      <c r="K586" s="34">
        <v>2.4343317015951098E-5</v>
      </c>
      <c r="L586" s="34">
        <v>2.4321550090571001E-5</v>
      </c>
      <c r="M586" s="14">
        <f t="shared" si="8"/>
        <v>0</v>
      </c>
      <c r="N586" s="42"/>
    </row>
    <row r="587" spans="1:14" ht="13.5" thickBot="1">
      <c r="A587" s="28">
        <v>44190</v>
      </c>
      <c r="B587" s="32">
        <v>1</v>
      </c>
      <c r="C587" s="33">
        <v>41139.47265625</v>
      </c>
      <c r="D587" s="33">
        <v>0</v>
      </c>
      <c r="E587" s="33">
        <v>0</v>
      </c>
      <c r="F587" s="33">
        <v>9.7410424400000005E-4</v>
      </c>
      <c r="G587" s="33">
        <v>1.0948018449999999E-3</v>
      </c>
      <c r="H587" s="33">
        <v>1.20697601E-4</v>
      </c>
      <c r="I587" s="34">
        <v>1.9743946713862099E-7</v>
      </c>
      <c r="J587" s="34">
        <v>1.7567254175851699E-7</v>
      </c>
      <c r="K587" s="34">
        <v>1.9743946713862099E-7</v>
      </c>
      <c r="L587" s="34">
        <v>1.7567254175851699E-7</v>
      </c>
      <c r="M587" s="14">
        <f t="shared" si="8"/>
        <v>0</v>
      </c>
      <c r="N587" s="42"/>
    </row>
    <row r="588" spans="1:14" ht="13.5" thickBot="1">
      <c r="A588" s="28">
        <v>44190</v>
      </c>
      <c r="B588" s="32">
        <v>2</v>
      </c>
      <c r="C588" s="33">
        <v>40858.703125</v>
      </c>
      <c r="D588" s="33">
        <v>0</v>
      </c>
      <c r="E588" s="33">
        <v>0</v>
      </c>
      <c r="F588" s="33">
        <v>9.7410424400000005E-4</v>
      </c>
      <c r="G588" s="33">
        <v>1.0948018449999999E-3</v>
      </c>
      <c r="H588" s="33">
        <v>1.20697601E-4</v>
      </c>
      <c r="I588" s="34">
        <v>1.9743946713862099E-7</v>
      </c>
      <c r="J588" s="34">
        <v>1.7567254175851699E-7</v>
      </c>
      <c r="K588" s="34">
        <v>1.9743946713862099E-7</v>
      </c>
      <c r="L588" s="34">
        <v>1.7567254175851699E-7</v>
      </c>
      <c r="M588" s="14">
        <f t="shared" ref="M588:M651" si="9">IF(F588&gt;5,1,0)</f>
        <v>0</v>
      </c>
      <c r="N588" s="42"/>
    </row>
    <row r="589" spans="1:14" ht="13.5" thickBot="1">
      <c r="A589" s="28">
        <v>44190</v>
      </c>
      <c r="B589" s="32">
        <v>3</v>
      </c>
      <c r="C589" s="33">
        <v>40748.88671875</v>
      </c>
      <c r="D589" s="33">
        <v>0</v>
      </c>
      <c r="E589" s="33">
        <v>0</v>
      </c>
      <c r="F589" s="33">
        <v>9.7410424400000005E-4</v>
      </c>
      <c r="G589" s="33">
        <v>1.0948018449999999E-3</v>
      </c>
      <c r="H589" s="33">
        <v>1.20697601E-4</v>
      </c>
      <c r="I589" s="34">
        <v>1.9743946713862099E-7</v>
      </c>
      <c r="J589" s="34">
        <v>1.7567254175851699E-7</v>
      </c>
      <c r="K589" s="34">
        <v>1.9743946713862099E-7</v>
      </c>
      <c r="L589" s="34">
        <v>1.7567254175851699E-7</v>
      </c>
      <c r="M589" s="14">
        <f t="shared" si="9"/>
        <v>0</v>
      </c>
      <c r="N589" s="42"/>
    </row>
    <row r="590" spans="1:14" ht="13.5" thickBot="1">
      <c r="A590" s="28">
        <v>44190</v>
      </c>
      <c r="B590" s="32">
        <v>4</v>
      </c>
      <c r="C590" s="33">
        <v>40969.875</v>
      </c>
      <c r="D590" s="33">
        <v>0</v>
      </c>
      <c r="E590" s="33">
        <v>0</v>
      </c>
      <c r="F590" s="33">
        <v>9.7410424400000005E-4</v>
      </c>
      <c r="G590" s="33">
        <v>9.7410424400000005E-4</v>
      </c>
      <c r="H590" s="33">
        <v>0</v>
      </c>
      <c r="I590" s="34">
        <v>1.7567254175851699E-7</v>
      </c>
      <c r="J590" s="34">
        <v>1.7567254175851699E-7</v>
      </c>
      <c r="K590" s="34">
        <v>1.7567254175851699E-7</v>
      </c>
      <c r="L590" s="34">
        <v>1.7567254175851699E-7</v>
      </c>
      <c r="M590" s="14">
        <f t="shared" si="9"/>
        <v>0</v>
      </c>
      <c r="N590" s="42"/>
    </row>
    <row r="591" spans="1:14" ht="13.5" thickBot="1">
      <c r="A591" s="28">
        <v>44190</v>
      </c>
      <c r="B591" s="32">
        <v>5</v>
      </c>
      <c r="C591" s="33">
        <v>41651.37109375</v>
      </c>
      <c r="D591" s="33">
        <v>0</v>
      </c>
      <c r="E591" s="33">
        <v>0</v>
      </c>
      <c r="F591" s="33">
        <v>9.7410424400000005E-4</v>
      </c>
      <c r="G591" s="33">
        <v>9.7410424400000005E-4</v>
      </c>
      <c r="H591" s="33">
        <v>0</v>
      </c>
      <c r="I591" s="34">
        <v>1.7567254175851699E-7</v>
      </c>
      <c r="J591" s="34">
        <v>1.7567254175851699E-7</v>
      </c>
      <c r="K591" s="34">
        <v>1.7567254175851699E-7</v>
      </c>
      <c r="L591" s="34">
        <v>1.7567254175851699E-7</v>
      </c>
      <c r="M591" s="14">
        <f t="shared" si="9"/>
        <v>0</v>
      </c>
      <c r="N591" s="42"/>
    </row>
    <row r="592" spans="1:14" ht="13.5" thickBot="1">
      <c r="A592" s="28">
        <v>44190</v>
      </c>
      <c r="B592" s="32">
        <v>6</v>
      </c>
      <c r="C592" s="33">
        <v>42889.55078125</v>
      </c>
      <c r="D592" s="33">
        <v>0</v>
      </c>
      <c r="E592" s="33">
        <v>0</v>
      </c>
      <c r="F592" s="33">
        <v>9.7410424400000005E-4</v>
      </c>
      <c r="G592" s="33">
        <v>9.7410424400000005E-4</v>
      </c>
      <c r="H592" s="33">
        <v>0</v>
      </c>
      <c r="I592" s="34">
        <v>1.7567254175851699E-7</v>
      </c>
      <c r="J592" s="34">
        <v>1.7567254175851699E-7</v>
      </c>
      <c r="K592" s="34">
        <v>1.7567254175851699E-7</v>
      </c>
      <c r="L592" s="34">
        <v>1.7567254175851699E-7</v>
      </c>
      <c r="M592" s="14">
        <f t="shared" si="9"/>
        <v>0</v>
      </c>
      <c r="N592" s="42"/>
    </row>
    <row r="593" spans="1:14" ht="13.5" thickBot="1">
      <c r="A593" s="28">
        <v>44190</v>
      </c>
      <c r="B593" s="32">
        <v>7</v>
      </c>
      <c r="C593" s="33">
        <v>44454.953125</v>
      </c>
      <c r="D593" s="33">
        <v>0</v>
      </c>
      <c r="E593" s="33">
        <v>0</v>
      </c>
      <c r="F593" s="33">
        <v>9.7410424400000005E-4</v>
      </c>
      <c r="G593" s="33">
        <v>9.7410424400000005E-4</v>
      </c>
      <c r="H593" s="33">
        <v>0</v>
      </c>
      <c r="I593" s="34">
        <v>1.7567254175851699E-7</v>
      </c>
      <c r="J593" s="34">
        <v>1.7567254175851699E-7</v>
      </c>
      <c r="K593" s="34">
        <v>1.7567254175851699E-7</v>
      </c>
      <c r="L593" s="34">
        <v>1.7567254175851699E-7</v>
      </c>
      <c r="M593" s="14">
        <f t="shared" si="9"/>
        <v>0</v>
      </c>
      <c r="N593" s="42"/>
    </row>
    <row r="594" spans="1:14" ht="13.5" thickBot="1">
      <c r="A594" s="28">
        <v>44190</v>
      </c>
      <c r="B594" s="32">
        <v>8</v>
      </c>
      <c r="C594" s="33">
        <v>45675.390625</v>
      </c>
      <c r="D594" s="33">
        <v>26.2</v>
      </c>
      <c r="E594" s="33">
        <v>21.5</v>
      </c>
      <c r="F594" s="33">
        <v>20.078458172459001</v>
      </c>
      <c r="G594" s="33">
        <v>20.954891088677002</v>
      </c>
      <c r="H594" s="33">
        <v>0.87643291621800001</v>
      </c>
      <c r="I594" s="34">
        <v>9.4591684599999997E-4</v>
      </c>
      <c r="J594" s="34">
        <v>1.103975081E-3</v>
      </c>
      <c r="K594" s="34">
        <v>9.8306386171770102E-5</v>
      </c>
      <c r="L594" s="34">
        <v>2.5636462099999999E-4</v>
      </c>
      <c r="M594" s="14">
        <f t="shared" si="9"/>
        <v>1</v>
      </c>
      <c r="N594" s="42"/>
    </row>
    <row r="595" spans="1:14" ht="13.5" thickBot="1">
      <c r="A595" s="28">
        <v>44190</v>
      </c>
      <c r="B595" s="32">
        <v>9</v>
      </c>
      <c r="C595" s="33">
        <v>45493.609375</v>
      </c>
      <c r="D595" s="33">
        <v>736.8</v>
      </c>
      <c r="E595" s="33">
        <v>722.9</v>
      </c>
      <c r="F595" s="33">
        <v>852.67560732571997</v>
      </c>
      <c r="G595" s="33">
        <v>859.51733420420396</v>
      </c>
      <c r="H595" s="33">
        <v>6.8417268784839997</v>
      </c>
      <c r="I595" s="34">
        <v>2.2131169377999999E-2</v>
      </c>
      <c r="J595" s="34">
        <v>2.0897314215000001E-2</v>
      </c>
      <c r="K595" s="34">
        <v>2.4637932227E-2</v>
      </c>
      <c r="L595" s="34">
        <v>2.3404077065000001E-2</v>
      </c>
      <c r="M595" s="14">
        <f t="shared" si="9"/>
        <v>1</v>
      </c>
      <c r="N595" s="42"/>
    </row>
    <row r="596" spans="1:14" ht="13.5" thickBot="1">
      <c r="A596" s="28">
        <v>44190</v>
      </c>
      <c r="B596" s="32">
        <v>10</v>
      </c>
      <c r="C596" s="33">
        <v>43502.875</v>
      </c>
      <c r="D596" s="33">
        <v>3193.8</v>
      </c>
      <c r="E596" s="33">
        <v>3152.5</v>
      </c>
      <c r="F596" s="33">
        <v>3124.8223056770898</v>
      </c>
      <c r="G596" s="33">
        <v>3138.50854834864</v>
      </c>
      <c r="H596" s="33">
        <v>13.686242671542001</v>
      </c>
      <c r="I596" s="34">
        <v>9.9714069700000008E-3</v>
      </c>
      <c r="J596" s="34">
        <v>1.2439620255999999E-2</v>
      </c>
      <c r="K596" s="34">
        <v>2.5232554820000001E-3</v>
      </c>
      <c r="L596" s="34">
        <v>4.9914687680000002E-3</v>
      </c>
      <c r="M596" s="14">
        <f t="shared" si="9"/>
        <v>1</v>
      </c>
      <c r="N596" s="42"/>
    </row>
    <row r="597" spans="1:14" ht="13.5" thickBot="1">
      <c r="A597" s="28">
        <v>44190</v>
      </c>
      <c r="B597" s="32">
        <v>11</v>
      </c>
      <c r="C597" s="33">
        <v>41291.52734375</v>
      </c>
      <c r="D597" s="33">
        <v>3933.5</v>
      </c>
      <c r="E597" s="33">
        <v>3888.2</v>
      </c>
      <c r="F597" s="33">
        <v>3679.9704805453598</v>
      </c>
      <c r="G597" s="33">
        <v>3693.4599024661402</v>
      </c>
      <c r="H597" s="33">
        <v>13.489421920776</v>
      </c>
      <c r="I597" s="34">
        <v>4.3289467544000003E-2</v>
      </c>
      <c r="J597" s="34">
        <v>4.5722185653999999E-2</v>
      </c>
      <c r="K597" s="34">
        <v>3.5119945452E-2</v>
      </c>
      <c r="L597" s="34">
        <v>3.7552663562000002E-2</v>
      </c>
      <c r="M597" s="14">
        <f t="shared" si="9"/>
        <v>1</v>
      </c>
      <c r="N597" s="42"/>
    </row>
    <row r="598" spans="1:14" ht="13.5" thickBot="1">
      <c r="A598" s="28">
        <v>44190</v>
      </c>
      <c r="B598" s="32">
        <v>12</v>
      </c>
      <c r="C598" s="33">
        <v>39270.0703125</v>
      </c>
      <c r="D598" s="33">
        <v>3865.1</v>
      </c>
      <c r="E598" s="33">
        <v>3823.3</v>
      </c>
      <c r="F598" s="33">
        <v>3604.1217604626599</v>
      </c>
      <c r="G598" s="33">
        <v>3609.0752219782898</v>
      </c>
      <c r="H598" s="33">
        <v>4.9534615156379997</v>
      </c>
      <c r="I598" s="34">
        <v>4.6172187199E-2</v>
      </c>
      <c r="J598" s="34">
        <v>4.7065507580999998E-2</v>
      </c>
      <c r="K598" s="34">
        <v>3.8633864386E-2</v>
      </c>
      <c r="L598" s="34">
        <v>3.9527184766999998E-2</v>
      </c>
      <c r="M598" s="14">
        <f t="shared" si="9"/>
        <v>1</v>
      </c>
      <c r="N598" s="42"/>
    </row>
    <row r="599" spans="1:14" ht="13.5" thickBot="1">
      <c r="A599" s="28">
        <v>44190</v>
      </c>
      <c r="B599" s="32">
        <v>13</v>
      </c>
      <c r="C599" s="33">
        <v>37426.6484375</v>
      </c>
      <c r="D599" s="33">
        <v>3805.8</v>
      </c>
      <c r="E599" s="33">
        <v>3765.4</v>
      </c>
      <c r="F599" s="33">
        <v>3324.3600364941399</v>
      </c>
      <c r="G599" s="33">
        <v>3330.0297338741998</v>
      </c>
      <c r="H599" s="33">
        <v>5.6696973800650001</v>
      </c>
      <c r="I599" s="34">
        <v>8.5801671077E-2</v>
      </c>
      <c r="J599" s="34">
        <v>8.6824159333000001E-2</v>
      </c>
      <c r="K599" s="34">
        <v>7.8515827974999994E-2</v>
      </c>
      <c r="L599" s="34">
        <v>7.9538316230999995E-2</v>
      </c>
      <c r="M599" s="14">
        <f t="shared" si="9"/>
        <v>1</v>
      </c>
      <c r="N599" s="42"/>
    </row>
    <row r="600" spans="1:14" ht="13.5" thickBot="1">
      <c r="A600" s="28">
        <v>44190</v>
      </c>
      <c r="B600" s="32">
        <v>14</v>
      </c>
      <c r="C600" s="33">
        <v>35954.9453125</v>
      </c>
      <c r="D600" s="33">
        <v>3816.6</v>
      </c>
      <c r="E600" s="33">
        <v>3774.6</v>
      </c>
      <c r="F600" s="33">
        <v>3150.9821093176502</v>
      </c>
      <c r="G600" s="33">
        <v>3158.7965884927899</v>
      </c>
      <c r="H600" s="33">
        <v>7.8144791751430001</v>
      </c>
      <c r="I600" s="34">
        <v>0.118630011092</v>
      </c>
      <c r="J600" s="34">
        <v>0.12003929498300001</v>
      </c>
      <c r="K600" s="34">
        <v>0.111055619748</v>
      </c>
      <c r="L600" s="34">
        <v>0.112464903639</v>
      </c>
      <c r="M600" s="14">
        <f t="shared" si="9"/>
        <v>1</v>
      </c>
      <c r="N600" s="42"/>
    </row>
    <row r="601" spans="1:14" ht="13.5" thickBot="1">
      <c r="A601" s="28">
        <v>44190</v>
      </c>
      <c r="B601" s="32">
        <v>15</v>
      </c>
      <c r="C601" s="33">
        <v>34910.4609375</v>
      </c>
      <c r="D601" s="33">
        <v>3965.7</v>
      </c>
      <c r="E601" s="33">
        <v>3921.3</v>
      </c>
      <c r="F601" s="33">
        <v>2993.6528734226999</v>
      </c>
      <c r="G601" s="33">
        <v>3006.31271443884</v>
      </c>
      <c r="H601" s="33">
        <v>12.659841016133999</v>
      </c>
      <c r="I601" s="34">
        <v>0.173018446449</v>
      </c>
      <c r="J601" s="34">
        <v>0.175301555739</v>
      </c>
      <c r="K601" s="34">
        <v>0.165011232743</v>
      </c>
      <c r="L601" s="34">
        <v>0.167294342033</v>
      </c>
      <c r="M601" s="14">
        <f t="shared" si="9"/>
        <v>1</v>
      </c>
      <c r="N601" s="42"/>
    </row>
    <row r="602" spans="1:14" ht="13.5" thickBot="1">
      <c r="A602" s="28">
        <v>44190</v>
      </c>
      <c r="B602" s="32">
        <v>16</v>
      </c>
      <c r="C602" s="33">
        <v>34420.65234375</v>
      </c>
      <c r="D602" s="33">
        <v>3639.2</v>
      </c>
      <c r="E602" s="33">
        <v>3598.2</v>
      </c>
      <c r="F602" s="33">
        <v>3252.6690457941399</v>
      </c>
      <c r="G602" s="33">
        <v>3268.6460390836701</v>
      </c>
      <c r="H602" s="33">
        <v>15.976993289524</v>
      </c>
      <c r="I602" s="34">
        <v>6.6826683663E-2</v>
      </c>
      <c r="J602" s="34">
        <v>6.9708016989000005E-2</v>
      </c>
      <c r="K602" s="34">
        <v>5.9432634971000001E-2</v>
      </c>
      <c r="L602" s="34">
        <v>6.2313968296E-2</v>
      </c>
      <c r="M602" s="14">
        <f t="shared" si="9"/>
        <v>1</v>
      </c>
      <c r="N602" s="42"/>
    </row>
    <row r="603" spans="1:14" ht="13.5" thickBot="1">
      <c r="A603" s="28">
        <v>44190</v>
      </c>
      <c r="B603" s="32">
        <v>17</v>
      </c>
      <c r="C603" s="33">
        <v>34373.2890625</v>
      </c>
      <c r="D603" s="33">
        <v>2078.1</v>
      </c>
      <c r="E603" s="33">
        <v>2064</v>
      </c>
      <c r="F603" s="33">
        <v>2287.8052119141798</v>
      </c>
      <c r="G603" s="33">
        <v>2315.6706963874899</v>
      </c>
      <c r="H603" s="33">
        <v>27.865484473306999</v>
      </c>
      <c r="I603" s="34">
        <v>4.2844129194999997E-2</v>
      </c>
      <c r="J603" s="34">
        <v>3.7818793852000002E-2</v>
      </c>
      <c r="K603" s="34">
        <v>4.5386960573999997E-2</v>
      </c>
      <c r="L603" s="34">
        <v>4.0361625232000001E-2</v>
      </c>
      <c r="M603" s="14">
        <f t="shared" si="9"/>
        <v>1</v>
      </c>
      <c r="N603" s="42"/>
    </row>
    <row r="604" spans="1:14" ht="13.5" thickBot="1">
      <c r="A604" s="28">
        <v>44190</v>
      </c>
      <c r="B604" s="32">
        <v>18</v>
      </c>
      <c r="C604" s="33">
        <v>35727.390625</v>
      </c>
      <c r="D604" s="33">
        <v>325.39999999999998</v>
      </c>
      <c r="E604" s="33">
        <v>314.2</v>
      </c>
      <c r="F604" s="33">
        <v>277.401691164532</v>
      </c>
      <c r="G604" s="33">
        <v>277.688945593835</v>
      </c>
      <c r="H604" s="33">
        <v>0.28725442930200001</v>
      </c>
      <c r="I604" s="34">
        <v>8.6043380350000007E-3</v>
      </c>
      <c r="J604" s="34">
        <v>8.6561422599999993E-3</v>
      </c>
      <c r="K604" s="34">
        <v>6.584500343E-3</v>
      </c>
      <c r="L604" s="34">
        <v>6.6363045689999999E-3</v>
      </c>
      <c r="M604" s="14">
        <f t="shared" si="9"/>
        <v>1</v>
      </c>
      <c r="N604" s="42"/>
    </row>
    <row r="605" spans="1:14" ht="13.5" thickBot="1">
      <c r="A605" s="28">
        <v>44190</v>
      </c>
      <c r="B605" s="32">
        <v>19</v>
      </c>
      <c r="C605" s="33">
        <v>37656.55859375</v>
      </c>
      <c r="D605" s="33">
        <v>0</v>
      </c>
      <c r="E605" s="33">
        <v>0</v>
      </c>
      <c r="F605" s="33">
        <v>5.5515111859000002E-2</v>
      </c>
      <c r="G605" s="33">
        <v>5.5680858521E-2</v>
      </c>
      <c r="H605" s="33">
        <v>1.65746661E-4</v>
      </c>
      <c r="I605" s="34">
        <v>1.00416336376998E-5</v>
      </c>
      <c r="J605" s="34">
        <v>1.00117424453881E-5</v>
      </c>
      <c r="K605" s="34">
        <v>1.00416336376998E-5</v>
      </c>
      <c r="L605" s="34">
        <v>1.00117424453881E-5</v>
      </c>
      <c r="M605" s="14">
        <f t="shared" si="9"/>
        <v>0</v>
      </c>
      <c r="N605" s="42"/>
    </row>
    <row r="606" spans="1:14" ht="13.5" thickBot="1">
      <c r="A606" s="28">
        <v>44190</v>
      </c>
      <c r="B606" s="32">
        <v>20</v>
      </c>
      <c r="C606" s="33">
        <v>38095.75390625</v>
      </c>
      <c r="D606" s="33">
        <v>0</v>
      </c>
      <c r="E606" s="33">
        <v>0</v>
      </c>
      <c r="F606" s="33">
        <v>5.5515111859000002E-2</v>
      </c>
      <c r="G606" s="33">
        <v>5.5515111859000002E-2</v>
      </c>
      <c r="H606" s="33">
        <v>0</v>
      </c>
      <c r="I606" s="34">
        <v>1.00117424453881E-5</v>
      </c>
      <c r="J606" s="34">
        <v>1.00117424453881E-5</v>
      </c>
      <c r="K606" s="34">
        <v>1.00117424453881E-5</v>
      </c>
      <c r="L606" s="34">
        <v>1.00117424453881E-5</v>
      </c>
      <c r="M606" s="14">
        <f t="shared" si="9"/>
        <v>0</v>
      </c>
      <c r="N606" s="42"/>
    </row>
    <row r="607" spans="1:14" ht="13.5" thickBot="1">
      <c r="A607" s="28">
        <v>44190</v>
      </c>
      <c r="B607" s="32">
        <v>21</v>
      </c>
      <c r="C607" s="33">
        <v>38400.54296875</v>
      </c>
      <c r="D607" s="33">
        <v>0</v>
      </c>
      <c r="E607" s="33">
        <v>0</v>
      </c>
      <c r="F607" s="33">
        <v>5.5515111859000002E-2</v>
      </c>
      <c r="G607" s="33">
        <v>0.13884844643399999</v>
      </c>
      <c r="H607" s="33">
        <v>8.3333334575000001E-2</v>
      </c>
      <c r="I607" s="34">
        <v>2.5040296922411799E-5</v>
      </c>
      <c r="J607" s="34">
        <v>1.00117424453881E-5</v>
      </c>
      <c r="K607" s="34">
        <v>2.5040296922411799E-5</v>
      </c>
      <c r="L607" s="34">
        <v>1.00117424453881E-5</v>
      </c>
      <c r="M607" s="14">
        <f t="shared" si="9"/>
        <v>0</v>
      </c>
      <c r="N607" s="42"/>
    </row>
    <row r="608" spans="1:14" ht="13.5" thickBot="1">
      <c r="A608" s="28">
        <v>44190</v>
      </c>
      <c r="B608" s="32">
        <v>22</v>
      </c>
      <c r="C608" s="33">
        <v>38559.46875</v>
      </c>
      <c r="D608" s="33">
        <v>0</v>
      </c>
      <c r="E608" s="33">
        <v>0</v>
      </c>
      <c r="F608" s="33">
        <v>5.5515111859000002E-2</v>
      </c>
      <c r="G608" s="33">
        <v>0.25551511483900002</v>
      </c>
      <c r="H608" s="33">
        <v>0.20000000298000001</v>
      </c>
      <c r="I608" s="34">
        <v>4.6080273190245002E-5</v>
      </c>
      <c r="J608" s="34">
        <v>1.00117424453881E-5</v>
      </c>
      <c r="K608" s="34">
        <v>4.6080273190245002E-5</v>
      </c>
      <c r="L608" s="34">
        <v>1.00117424453881E-5</v>
      </c>
      <c r="M608" s="14">
        <f t="shared" si="9"/>
        <v>0</v>
      </c>
      <c r="N608" s="42"/>
    </row>
    <row r="609" spans="1:14" ht="13.5" thickBot="1">
      <c r="A609" s="28">
        <v>44190</v>
      </c>
      <c r="B609" s="32">
        <v>23</v>
      </c>
      <c r="C609" s="33">
        <v>38379.09375</v>
      </c>
      <c r="D609" s="33">
        <v>0</v>
      </c>
      <c r="E609" s="33">
        <v>0</v>
      </c>
      <c r="F609" s="33">
        <v>5.5515111859000002E-2</v>
      </c>
      <c r="G609" s="33">
        <v>0.25551511483900002</v>
      </c>
      <c r="H609" s="33">
        <v>0.20000000298000001</v>
      </c>
      <c r="I609" s="34">
        <v>4.6080273190245002E-5</v>
      </c>
      <c r="J609" s="34">
        <v>1.00117424453881E-5</v>
      </c>
      <c r="K609" s="34">
        <v>4.6080273190245002E-5</v>
      </c>
      <c r="L609" s="34">
        <v>1.00117424453881E-5</v>
      </c>
      <c r="M609" s="14">
        <f t="shared" si="9"/>
        <v>0</v>
      </c>
      <c r="N609" s="42"/>
    </row>
    <row r="610" spans="1:14" ht="13.5" thickBot="1">
      <c r="A610" s="28">
        <v>44190</v>
      </c>
      <c r="B610" s="32">
        <v>24</v>
      </c>
      <c r="C610" s="33">
        <v>37780.1015625</v>
      </c>
      <c r="D610" s="33">
        <v>0</v>
      </c>
      <c r="E610" s="33">
        <v>0</v>
      </c>
      <c r="F610" s="33">
        <v>5.5515111859000002E-2</v>
      </c>
      <c r="G610" s="33">
        <v>0.25551511483900002</v>
      </c>
      <c r="H610" s="33">
        <v>0.20000000298000001</v>
      </c>
      <c r="I610" s="34">
        <v>4.6080273190245002E-5</v>
      </c>
      <c r="J610" s="34">
        <v>1.00117424453881E-5</v>
      </c>
      <c r="K610" s="34">
        <v>4.6080273190245002E-5</v>
      </c>
      <c r="L610" s="34">
        <v>1.00117424453881E-5</v>
      </c>
      <c r="M610" s="14">
        <f t="shared" si="9"/>
        <v>0</v>
      </c>
      <c r="N610" s="42"/>
    </row>
    <row r="611" spans="1:14" ht="13.5" thickBot="1">
      <c r="A611" s="28">
        <v>44191</v>
      </c>
      <c r="B611" s="32">
        <v>1</v>
      </c>
      <c r="C611" s="33">
        <v>37170.921875</v>
      </c>
      <c r="D611" s="33">
        <v>0</v>
      </c>
      <c r="E611" s="33">
        <v>0</v>
      </c>
      <c r="F611" s="33">
        <v>5.5515111859000002E-2</v>
      </c>
      <c r="G611" s="33">
        <v>0.25551511483900002</v>
      </c>
      <c r="H611" s="33">
        <v>0.20000000298000001</v>
      </c>
      <c r="I611" s="34">
        <v>4.6080273190245002E-5</v>
      </c>
      <c r="J611" s="34">
        <v>1.00117424453881E-5</v>
      </c>
      <c r="K611" s="34">
        <v>4.6080273190245002E-5</v>
      </c>
      <c r="L611" s="34">
        <v>1.00117424453881E-5</v>
      </c>
      <c r="M611" s="14">
        <f t="shared" si="9"/>
        <v>0</v>
      </c>
      <c r="N611" s="42"/>
    </row>
    <row r="612" spans="1:14" ht="13.5" thickBot="1">
      <c r="A612" s="28">
        <v>44191</v>
      </c>
      <c r="B612" s="32">
        <v>2</v>
      </c>
      <c r="C612" s="33">
        <v>36814.18359375</v>
      </c>
      <c r="D612" s="33">
        <v>0</v>
      </c>
      <c r="E612" s="33">
        <v>0</v>
      </c>
      <c r="F612" s="33">
        <v>5.5515111859000002E-2</v>
      </c>
      <c r="G612" s="33">
        <v>0.25551511483900002</v>
      </c>
      <c r="H612" s="33">
        <v>0.20000000298000001</v>
      </c>
      <c r="I612" s="34">
        <v>4.6080273190245002E-5</v>
      </c>
      <c r="J612" s="34">
        <v>1.00117424453881E-5</v>
      </c>
      <c r="K612" s="34">
        <v>4.6080273190245002E-5</v>
      </c>
      <c r="L612" s="34">
        <v>1.00117424453881E-5</v>
      </c>
      <c r="M612" s="14">
        <f t="shared" si="9"/>
        <v>0</v>
      </c>
      <c r="N612" s="42"/>
    </row>
    <row r="613" spans="1:14" ht="13.5" thickBot="1">
      <c r="A613" s="28">
        <v>44191</v>
      </c>
      <c r="B613" s="32">
        <v>3</v>
      </c>
      <c r="C613" s="33">
        <v>36792.5859375</v>
      </c>
      <c r="D613" s="33">
        <v>0</v>
      </c>
      <c r="E613" s="33">
        <v>0</v>
      </c>
      <c r="F613" s="33">
        <v>5.5515111859000002E-2</v>
      </c>
      <c r="G613" s="33">
        <v>0.25551511483900002</v>
      </c>
      <c r="H613" s="33">
        <v>0.20000000298000001</v>
      </c>
      <c r="I613" s="34">
        <v>4.6080273190245002E-5</v>
      </c>
      <c r="J613" s="34">
        <v>1.00117424453881E-5</v>
      </c>
      <c r="K613" s="34">
        <v>4.6080273190245002E-5</v>
      </c>
      <c r="L613" s="34">
        <v>1.00117424453881E-5</v>
      </c>
      <c r="M613" s="14">
        <f t="shared" si="9"/>
        <v>0</v>
      </c>
      <c r="N613" s="42"/>
    </row>
    <row r="614" spans="1:14" ht="13.5" thickBot="1">
      <c r="A614" s="28">
        <v>44191</v>
      </c>
      <c r="B614" s="32">
        <v>4</v>
      </c>
      <c r="C614" s="33">
        <v>37146.421875</v>
      </c>
      <c r="D614" s="33">
        <v>0</v>
      </c>
      <c r="E614" s="33">
        <v>0</v>
      </c>
      <c r="F614" s="33">
        <v>5.5515111859000002E-2</v>
      </c>
      <c r="G614" s="33">
        <v>0.25551511483900002</v>
      </c>
      <c r="H614" s="33">
        <v>0.20000000298000001</v>
      </c>
      <c r="I614" s="34">
        <v>4.6080273190245002E-5</v>
      </c>
      <c r="J614" s="34">
        <v>1.00117424453881E-5</v>
      </c>
      <c r="K614" s="34">
        <v>4.6080273190245002E-5</v>
      </c>
      <c r="L614" s="34">
        <v>1.00117424453881E-5</v>
      </c>
      <c r="M614" s="14">
        <f t="shared" si="9"/>
        <v>0</v>
      </c>
      <c r="N614" s="42"/>
    </row>
    <row r="615" spans="1:14" ht="13.5" thickBot="1">
      <c r="A615" s="28">
        <v>44191</v>
      </c>
      <c r="B615" s="32">
        <v>5</v>
      </c>
      <c r="C615" s="33">
        <v>37920.4140625</v>
      </c>
      <c r="D615" s="33">
        <v>0</v>
      </c>
      <c r="E615" s="33">
        <v>0</v>
      </c>
      <c r="F615" s="33">
        <v>5.5515111859000002E-2</v>
      </c>
      <c r="G615" s="33">
        <v>0.25551511483900002</v>
      </c>
      <c r="H615" s="33">
        <v>0.20000000298000001</v>
      </c>
      <c r="I615" s="34">
        <v>4.6080273190245002E-5</v>
      </c>
      <c r="J615" s="34">
        <v>1.00117424453881E-5</v>
      </c>
      <c r="K615" s="34">
        <v>4.6080273190245002E-5</v>
      </c>
      <c r="L615" s="34">
        <v>1.00117424453881E-5</v>
      </c>
      <c r="M615" s="14">
        <f t="shared" si="9"/>
        <v>0</v>
      </c>
      <c r="N615" s="42"/>
    </row>
    <row r="616" spans="1:14" ht="13.5" thickBot="1">
      <c r="A616" s="28">
        <v>44191</v>
      </c>
      <c r="B616" s="32">
        <v>6</v>
      </c>
      <c r="C616" s="33">
        <v>39138.91796875</v>
      </c>
      <c r="D616" s="33">
        <v>0</v>
      </c>
      <c r="E616" s="33">
        <v>0</v>
      </c>
      <c r="F616" s="33">
        <v>5.5515111859000002E-2</v>
      </c>
      <c r="G616" s="33">
        <v>0.122181779519</v>
      </c>
      <c r="H616" s="33">
        <v>6.6666667659999998E-2</v>
      </c>
      <c r="I616" s="34">
        <v>2.2034586027007099E-5</v>
      </c>
      <c r="J616" s="34">
        <v>1.00117424453881E-5</v>
      </c>
      <c r="K616" s="34">
        <v>2.2034586027007099E-5</v>
      </c>
      <c r="L616" s="34">
        <v>1.00117424453881E-5</v>
      </c>
      <c r="M616" s="14">
        <f t="shared" si="9"/>
        <v>0</v>
      </c>
      <c r="N616" s="42"/>
    </row>
    <row r="617" spans="1:14" ht="13.5" thickBot="1">
      <c r="A617" s="28">
        <v>44191</v>
      </c>
      <c r="B617" s="32">
        <v>7</v>
      </c>
      <c r="C617" s="33">
        <v>40961.9765625</v>
      </c>
      <c r="D617" s="33">
        <v>0</v>
      </c>
      <c r="E617" s="33">
        <v>0</v>
      </c>
      <c r="F617" s="33">
        <v>5.5515111859000002E-2</v>
      </c>
      <c r="G617" s="33">
        <v>5.5515111859000002E-2</v>
      </c>
      <c r="H617" s="33">
        <v>0</v>
      </c>
      <c r="I617" s="34">
        <v>1.00117424453881E-5</v>
      </c>
      <c r="J617" s="34">
        <v>1.00117424453881E-5</v>
      </c>
      <c r="K617" s="34">
        <v>1.00117424453881E-5</v>
      </c>
      <c r="L617" s="34">
        <v>1.00117424453881E-5</v>
      </c>
      <c r="M617" s="14">
        <f t="shared" si="9"/>
        <v>0</v>
      </c>
      <c r="N617" s="42"/>
    </row>
    <row r="618" spans="1:14" ht="13.5" thickBot="1">
      <c r="A618" s="28">
        <v>44191</v>
      </c>
      <c r="B618" s="32">
        <v>8</v>
      </c>
      <c r="C618" s="33">
        <v>42600.23828125</v>
      </c>
      <c r="D618" s="33">
        <v>27.9</v>
      </c>
      <c r="E618" s="33">
        <v>24.7</v>
      </c>
      <c r="F618" s="33">
        <v>17.349815893648</v>
      </c>
      <c r="G618" s="33">
        <v>18.664875223340999</v>
      </c>
      <c r="H618" s="33">
        <v>1.315059329693</v>
      </c>
      <c r="I618" s="34">
        <v>1.665486884E-3</v>
      </c>
      <c r="J618" s="34">
        <v>1.90264817E-3</v>
      </c>
      <c r="K618" s="34">
        <v>1.088390401E-3</v>
      </c>
      <c r="L618" s="34">
        <v>1.325551687E-3</v>
      </c>
      <c r="M618" s="14">
        <f t="shared" si="9"/>
        <v>1</v>
      </c>
      <c r="N618" s="42"/>
    </row>
    <row r="619" spans="1:14" ht="13.5" thickBot="1">
      <c r="A619" s="28">
        <v>44191</v>
      </c>
      <c r="B619" s="32">
        <v>9</v>
      </c>
      <c r="C619" s="33">
        <v>42988.25390625</v>
      </c>
      <c r="D619" s="33">
        <v>798</v>
      </c>
      <c r="E619" s="33">
        <v>796</v>
      </c>
      <c r="F619" s="33">
        <v>1053.0506166872699</v>
      </c>
      <c r="G619" s="33">
        <v>1139.0976422035401</v>
      </c>
      <c r="H619" s="33">
        <v>86.047025516264995</v>
      </c>
      <c r="I619" s="34">
        <v>6.1514453056999999E-2</v>
      </c>
      <c r="J619" s="34">
        <v>4.5996504361000001E-2</v>
      </c>
      <c r="K619" s="34">
        <v>6.1875138359E-2</v>
      </c>
      <c r="L619" s="34">
        <v>4.6357189664000001E-2</v>
      </c>
      <c r="M619" s="14">
        <f t="shared" si="9"/>
        <v>1</v>
      </c>
      <c r="N619" s="42"/>
    </row>
    <row r="620" spans="1:14" ht="13.5" thickBot="1">
      <c r="A620" s="28">
        <v>44191</v>
      </c>
      <c r="B620" s="32">
        <v>10</v>
      </c>
      <c r="C620" s="33">
        <v>41877.6640625</v>
      </c>
      <c r="D620" s="33">
        <v>3362.6</v>
      </c>
      <c r="E620" s="33">
        <v>3362.6</v>
      </c>
      <c r="F620" s="33">
        <v>3406.24101733933</v>
      </c>
      <c r="G620" s="33">
        <v>3485.9245910305099</v>
      </c>
      <c r="H620" s="33">
        <v>79.683573691182005</v>
      </c>
      <c r="I620" s="34">
        <v>2.2240683684E-2</v>
      </c>
      <c r="J620" s="34">
        <v>7.8703367600000008E-3</v>
      </c>
      <c r="K620" s="34">
        <v>2.2240683684E-2</v>
      </c>
      <c r="L620" s="34">
        <v>7.8703367600000008E-3</v>
      </c>
      <c r="M620" s="14">
        <f t="shared" si="9"/>
        <v>1</v>
      </c>
      <c r="N620" s="42"/>
    </row>
    <row r="621" spans="1:14" ht="13.5" thickBot="1">
      <c r="A621" s="28">
        <v>44191</v>
      </c>
      <c r="B621" s="32">
        <v>11</v>
      </c>
      <c r="C621" s="33">
        <v>40179.79296875</v>
      </c>
      <c r="D621" s="33">
        <v>4162.7</v>
      </c>
      <c r="E621" s="33">
        <v>4162.7</v>
      </c>
      <c r="F621" s="33">
        <v>3753.8320730611999</v>
      </c>
      <c r="G621" s="33">
        <v>3802.76498390198</v>
      </c>
      <c r="H621" s="33">
        <v>48.932910840776003</v>
      </c>
      <c r="I621" s="34">
        <v>6.4911635004000004E-2</v>
      </c>
      <c r="J621" s="34">
        <v>7.3736325867999997E-2</v>
      </c>
      <c r="K621" s="34">
        <v>6.4911635004000004E-2</v>
      </c>
      <c r="L621" s="34">
        <v>7.3736325867999997E-2</v>
      </c>
      <c r="M621" s="14">
        <f t="shared" si="9"/>
        <v>1</v>
      </c>
      <c r="N621" s="42"/>
    </row>
    <row r="622" spans="1:14" ht="13.5" thickBot="1">
      <c r="A622" s="28">
        <v>44191</v>
      </c>
      <c r="B622" s="32">
        <v>12</v>
      </c>
      <c r="C622" s="33">
        <v>38563.7578125</v>
      </c>
      <c r="D622" s="33">
        <v>4027.4</v>
      </c>
      <c r="E622" s="33">
        <v>4027.4</v>
      </c>
      <c r="F622" s="33">
        <v>3637.4715538278801</v>
      </c>
      <c r="G622" s="33">
        <v>3657.5685189914698</v>
      </c>
      <c r="H622" s="33">
        <v>20.096965163589999</v>
      </c>
      <c r="I622" s="34">
        <v>6.6696389721999996E-2</v>
      </c>
      <c r="J622" s="34">
        <v>7.0320729696999998E-2</v>
      </c>
      <c r="K622" s="34">
        <v>6.6696389721999996E-2</v>
      </c>
      <c r="L622" s="34">
        <v>7.0320729696999998E-2</v>
      </c>
      <c r="M622" s="14">
        <f t="shared" si="9"/>
        <v>1</v>
      </c>
      <c r="N622" s="42"/>
    </row>
    <row r="623" spans="1:14" ht="13.5" thickBot="1">
      <c r="A623" s="28">
        <v>44191</v>
      </c>
      <c r="B623" s="32">
        <v>13</v>
      </c>
      <c r="C623" s="33">
        <v>37364.265625</v>
      </c>
      <c r="D623" s="33">
        <v>3918.1</v>
      </c>
      <c r="E623" s="33">
        <v>3918.1</v>
      </c>
      <c r="F623" s="33">
        <v>3528.2893126005602</v>
      </c>
      <c r="G623" s="33">
        <v>3541.1985189697498</v>
      </c>
      <c r="H623" s="33">
        <v>12.909206369188</v>
      </c>
      <c r="I623" s="34">
        <v>6.7971412268000006E-2</v>
      </c>
      <c r="J623" s="34">
        <v>7.0299492768000002E-2</v>
      </c>
      <c r="K623" s="34">
        <v>6.7971412268000006E-2</v>
      </c>
      <c r="L623" s="34">
        <v>7.0299492768000002E-2</v>
      </c>
      <c r="M623" s="14">
        <f t="shared" si="9"/>
        <v>1</v>
      </c>
      <c r="N623" s="42"/>
    </row>
    <row r="624" spans="1:14" ht="13.5" thickBot="1">
      <c r="A624" s="28">
        <v>44191</v>
      </c>
      <c r="B624" s="32">
        <v>14</v>
      </c>
      <c r="C624" s="33">
        <v>36372.0390625</v>
      </c>
      <c r="D624" s="33">
        <v>3950.3</v>
      </c>
      <c r="E624" s="33">
        <v>3950.3</v>
      </c>
      <c r="F624" s="33">
        <v>3457.6524576032698</v>
      </c>
      <c r="G624" s="33">
        <v>3612.6761169306401</v>
      </c>
      <c r="H624" s="33">
        <v>155.02365932737001</v>
      </c>
      <c r="I624" s="34">
        <v>6.0887986126E-2</v>
      </c>
      <c r="J624" s="34">
        <v>8.8845363822000006E-2</v>
      </c>
      <c r="K624" s="34">
        <v>6.0887986126E-2</v>
      </c>
      <c r="L624" s="34">
        <v>8.8845363822000006E-2</v>
      </c>
      <c r="M624" s="14">
        <f t="shared" si="9"/>
        <v>1</v>
      </c>
      <c r="N624" s="42"/>
    </row>
    <row r="625" spans="1:14" ht="13.5" thickBot="1">
      <c r="A625" s="28">
        <v>44191</v>
      </c>
      <c r="B625" s="32">
        <v>15</v>
      </c>
      <c r="C625" s="33">
        <v>35645.83984375</v>
      </c>
      <c r="D625" s="33">
        <v>4153.2</v>
      </c>
      <c r="E625" s="33">
        <v>4153.2</v>
      </c>
      <c r="F625" s="33">
        <v>3331.4127084063898</v>
      </c>
      <c r="G625" s="33">
        <v>3743.9989602021101</v>
      </c>
      <c r="H625" s="33">
        <v>412.58625179572101</v>
      </c>
      <c r="I625" s="34">
        <v>7.3796400324000005E-2</v>
      </c>
      <c r="J625" s="34">
        <v>0.14820329875400001</v>
      </c>
      <c r="K625" s="34">
        <v>7.3796400324000005E-2</v>
      </c>
      <c r="L625" s="34">
        <v>0.14820329875400001</v>
      </c>
      <c r="M625" s="14">
        <f t="shared" si="9"/>
        <v>1</v>
      </c>
      <c r="N625" s="42"/>
    </row>
    <row r="626" spans="1:14" ht="13.5" thickBot="1">
      <c r="A626" s="28">
        <v>44191</v>
      </c>
      <c r="B626" s="32">
        <v>16</v>
      </c>
      <c r="C626" s="33">
        <v>35354.6015625</v>
      </c>
      <c r="D626" s="33">
        <v>4025.6</v>
      </c>
      <c r="E626" s="33">
        <v>4025.6</v>
      </c>
      <c r="F626" s="33">
        <v>2845.9464259715601</v>
      </c>
      <c r="G626" s="33">
        <v>3779.6816121177999</v>
      </c>
      <c r="H626" s="33">
        <v>933.73518614623902</v>
      </c>
      <c r="I626" s="34">
        <v>4.4349574008999998E-2</v>
      </c>
      <c r="J626" s="34">
        <v>0.212741852845</v>
      </c>
      <c r="K626" s="34">
        <v>4.4349574008999998E-2</v>
      </c>
      <c r="L626" s="34">
        <v>0.212741852845</v>
      </c>
      <c r="M626" s="14">
        <f t="shared" si="9"/>
        <v>1</v>
      </c>
      <c r="N626" s="42"/>
    </row>
    <row r="627" spans="1:14" ht="13.5" thickBot="1">
      <c r="A627" s="28">
        <v>44191</v>
      </c>
      <c r="B627" s="32">
        <v>17</v>
      </c>
      <c r="C627" s="33">
        <v>35472.296875</v>
      </c>
      <c r="D627" s="33">
        <v>2391.5</v>
      </c>
      <c r="E627" s="33">
        <v>2391.5</v>
      </c>
      <c r="F627" s="33">
        <v>2140.1330424010398</v>
      </c>
      <c r="G627" s="33">
        <v>2654.62927766134</v>
      </c>
      <c r="H627" s="33">
        <v>514.49623526030302</v>
      </c>
      <c r="I627" s="34">
        <v>4.7453431498E-2</v>
      </c>
      <c r="J627" s="34">
        <v>4.5332183515999998E-2</v>
      </c>
      <c r="K627" s="34">
        <v>4.7453431498E-2</v>
      </c>
      <c r="L627" s="34">
        <v>4.5332183515999998E-2</v>
      </c>
      <c r="M627" s="14">
        <f t="shared" si="9"/>
        <v>1</v>
      </c>
      <c r="N627" s="42"/>
    </row>
    <row r="628" spans="1:14" ht="13.5" thickBot="1">
      <c r="A628" s="28">
        <v>44191</v>
      </c>
      <c r="B628" s="32">
        <v>18</v>
      </c>
      <c r="C628" s="33">
        <v>36896.796875</v>
      </c>
      <c r="D628" s="33">
        <v>368.4</v>
      </c>
      <c r="E628" s="33">
        <v>361.1</v>
      </c>
      <c r="F628" s="33">
        <v>348.805394567056</v>
      </c>
      <c r="G628" s="33">
        <v>349.54508925076198</v>
      </c>
      <c r="H628" s="33">
        <v>0.73969468370500002</v>
      </c>
      <c r="I628" s="34">
        <v>3.4003445889999998E-3</v>
      </c>
      <c r="J628" s="34">
        <v>3.5337430889999999E-3</v>
      </c>
      <c r="K628" s="34">
        <v>2.0838432370000001E-3</v>
      </c>
      <c r="L628" s="34">
        <v>2.2172417370000001E-3</v>
      </c>
      <c r="M628" s="14">
        <f t="shared" si="9"/>
        <v>1</v>
      </c>
      <c r="N628" s="42"/>
    </row>
    <row r="629" spans="1:14" ht="13.5" thickBot="1">
      <c r="A629" s="28">
        <v>44191</v>
      </c>
      <c r="B629" s="32">
        <v>19</v>
      </c>
      <c r="C629" s="33">
        <v>38927.44140625</v>
      </c>
      <c r="D629" s="33">
        <v>0</v>
      </c>
      <c r="E629" s="33">
        <v>0</v>
      </c>
      <c r="F629" s="33">
        <v>5.0153551767000003E-2</v>
      </c>
      <c r="G629" s="33">
        <v>5.0251725099E-2</v>
      </c>
      <c r="H629" s="33">
        <v>9.8173331449894803E-5</v>
      </c>
      <c r="I629" s="34">
        <v>9.0625293235860805E-6</v>
      </c>
      <c r="J629" s="34">
        <v>9.0448244847312695E-6</v>
      </c>
      <c r="K629" s="34">
        <v>9.0625293235860805E-6</v>
      </c>
      <c r="L629" s="34">
        <v>9.0448244847312695E-6</v>
      </c>
      <c r="M629" s="14">
        <f t="shared" si="9"/>
        <v>0</v>
      </c>
      <c r="N629" s="42"/>
    </row>
    <row r="630" spans="1:14" ht="13.5" thickBot="1">
      <c r="A630" s="28">
        <v>44191</v>
      </c>
      <c r="B630" s="32">
        <v>20</v>
      </c>
      <c r="C630" s="33">
        <v>39128.4765625</v>
      </c>
      <c r="D630" s="33">
        <v>0</v>
      </c>
      <c r="E630" s="33">
        <v>0</v>
      </c>
      <c r="F630" s="33">
        <v>5.0153551767000003E-2</v>
      </c>
      <c r="G630" s="33">
        <v>8.3486885597000002E-2</v>
      </c>
      <c r="H630" s="33">
        <v>3.3333333829999999E-2</v>
      </c>
      <c r="I630" s="34">
        <v>1.5056246275540799E-5</v>
      </c>
      <c r="J630" s="34">
        <v>9.0448244847312695E-6</v>
      </c>
      <c r="K630" s="34">
        <v>1.5056246275540799E-5</v>
      </c>
      <c r="L630" s="34">
        <v>9.0448244847312695E-6</v>
      </c>
      <c r="M630" s="14">
        <f t="shared" si="9"/>
        <v>0</v>
      </c>
      <c r="N630" s="42"/>
    </row>
    <row r="631" spans="1:14" ht="13.5" thickBot="1">
      <c r="A631" s="28">
        <v>44191</v>
      </c>
      <c r="B631" s="32">
        <v>21</v>
      </c>
      <c r="C631" s="33">
        <v>38902.28515625</v>
      </c>
      <c r="D631" s="33">
        <v>0</v>
      </c>
      <c r="E631" s="33">
        <v>0</v>
      </c>
      <c r="F631" s="33">
        <v>5.0153551767000003E-2</v>
      </c>
      <c r="G631" s="33">
        <v>0.48348689155800001</v>
      </c>
      <c r="H631" s="33">
        <v>0.43333333978999999</v>
      </c>
      <c r="I631" s="34">
        <v>8.7193307765254705E-5</v>
      </c>
      <c r="J631" s="34">
        <v>9.0448244847312695E-6</v>
      </c>
      <c r="K631" s="34">
        <v>8.7193307765254705E-5</v>
      </c>
      <c r="L631" s="34">
        <v>9.0448244847312695E-6</v>
      </c>
      <c r="M631" s="14">
        <f t="shared" si="9"/>
        <v>0</v>
      </c>
      <c r="N631" s="42"/>
    </row>
    <row r="632" spans="1:14" ht="13.5" thickBot="1">
      <c r="A632" s="28">
        <v>44191</v>
      </c>
      <c r="B632" s="32">
        <v>22</v>
      </c>
      <c r="C632" s="33">
        <v>38351.80859375</v>
      </c>
      <c r="D632" s="33">
        <v>0</v>
      </c>
      <c r="E632" s="33">
        <v>0</v>
      </c>
      <c r="F632" s="33">
        <v>5.0153551767000003E-2</v>
      </c>
      <c r="G632" s="33">
        <v>0.76682022911299996</v>
      </c>
      <c r="H632" s="33">
        <v>0.716666677345</v>
      </c>
      <c r="I632" s="34">
        <v>1.3829039200000001E-4</v>
      </c>
      <c r="J632" s="34">
        <v>9.0448244847312695E-6</v>
      </c>
      <c r="K632" s="34">
        <v>1.3829039200000001E-4</v>
      </c>
      <c r="L632" s="34">
        <v>9.0448244847312695E-6</v>
      </c>
      <c r="M632" s="14">
        <f t="shared" si="9"/>
        <v>0</v>
      </c>
      <c r="N632" s="42"/>
    </row>
    <row r="633" spans="1:14" ht="13.5" thickBot="1">
      <c r="A633" s="28">
        <v>44191</v>
      </c>
      <c r="B633" s="32">
        <v>23</v>
      </c>
      <c r="C633" s="33">
        <v>37286.03125</v>
      </c>
      <c r="D633" s="33">
        <v>0</v>
      </c>
      <c r="E633" s="33">
        <v>0</v>
      </c>
      <c r="F633" s="33">
        <v>5.0153551767000003E-2</v>
      </c>
      <c r="G633" s="33">
        <v>0.250153554748</v>
      </c>
      <c r="H633" s="33">
        <v>0.20000000298000001</v>
      </c>
      <c r="I633" s="34">
        <v>4.5113355229588298E-5</v>
      </c>
      <c r="J633" s="34">
        <v>9.0448244847312695E-6</v>
      </c>
      <c r="K633" s="34">
        <v>4.5113355229588298E-5</v>
      </c>
      <c r="L633" s="34">
        <v>9.0448244847312695E-6</v>
      </c>
      <c r="M633" s="14">
        <f t="shared" si="9"/>
        <v>0</v>
      </c>
      <c r="N633" s="42"/>
    </row>
    <row r="634" spans="1:14" ht="13.5" thickBot="1">
      <c r="A634" s="28">
        <v>44191</v>
      </c>
      <c r="B634" s="32">
        <v>24</v>
      </c>
      <c r="C634" s="33">
        <v>35940.87890625</v>
      </c>
      <c r="D634" s="33">
        <v>0</v>
      </c>
      <c r="E634" s="33">
        <v>0</v>
      </c>
      <c r="F634" s="33">
        <v>5.0153551767000003E-2</v>
      </c>
      <c r="G634" s="33">
        <v>0.38348689006800002</v>
      </c>
      <c r="H634" s="33">
        <v>0.3333333383</v>
      </c>
      <c r="I634" s="34">
        <v>6.9159042392826194E-5</v>
      </c>
      <c r="J634" s="34">
        <v>9.0448244847312695E-6</v>
      </c>
      <c r="K634" s="34">
        <v>6.9159042392826194E-5</v>
      </c>
      <c r="L634" s="34">
        <v>9.0448244847312695E-6</v>
      </c>
      <c r="M634" s="14">
        <f t="shared" si="9"/>
        <v>0</v>
      </c>
      <c r="N634" s="42"/>
    </row>
    <row r="635" spans="1:14" ht="13.5" thickBot="1">
      <c r="A635" s="28">
        <v>44192</v>
      </c>
      <c r="B635" s="32">
        <v>1</v>
      </c>
      <c r="C635" s="33">
        <v>34690.765625</v>
      </c>
      <c r="D635" s="33">
        <v>0</v>
      </c>
      <c r="E635" s="33">
        <v>0</v>
      </c>
      <c r="F635" s="33">
        <v>5.0153551767000003E-2</v>
      </c>
      <c r="G635" s="33">
        <v>0.565622268067</v>
      </c>
      <c r="H635" s="33">
        <v>0.51546871629900004</v>
      </c>
      <c r="I635" s="34">
        <v>1.02005819E-4</v>
      </c>
      <c r="J635" s="34">
        <v>9.0448244847312695E-6</v>
      </c>
      <c r="K635" s="34">
        <v>1.02005819E-4</v>
      </c>
      <c r="L635" s="34">
        <v>9.0448244847312695E-6</v>
      </c>
      <c r="M635" s="14">
        <f t="shared" si="9"/>
        <v>0</v>
      </c>
      <c r="N635" s="42"/>
    </row>
    <row r="636" spans="1:14" ht="13.5" thickBot="1">
      <c r="A636" s="28">
        <v>44192</v>
      </c>
      <c r="B636" s="32">
        <v>2</v>
      </c>
      <c r="C636" s="33">
        <v>33955.32421875</v>
      </c>
      <c r="D636" s="33">
        <v>0</v>
      </c>
      <c r="E636" s="33">
        <v>0</v>
      </c>
      <c r="F636" s="33">
        <v>5.0153551767000003E-2</v>
      </c>
      <c r="G636" s="33">
        <v>0.99353778440100005</v>
      </c>
      <c r="H636" s="33">
        <v>0.94338423263299998</v>
      </c>
      <c r="I636" s="34">
        <v>1.7917723700000001E-4</v>
      </c>
      <c r="J636" s="34">
        <v>9.0448244847312695E-6</v>
      </c>
      <c r="K636" s="34">
        <v>1.7917723700000001E-4</v>
      </c>
      <c r="L636" s="34">
        <v>9.0448244847312695E-6</v>
      </c>
      <c r="M636" s="14">
        <f t="shared" si="9"/>
        <v>0</v>
      </c>
      <c r="N636" s="42"/>
    </row>
    <row r="637" spans="1:14" ht="13.5" thickBot="1">
      <c r="A637" s="28">
        <v>44192</v>
      </c>
      <c r="B637" s="32">
        <v>3</v>
      </c>
      <c r="C637" s="33">
        <v>33400.16015625</v>
      </c>
      <c r="D637" s="33">
        <v>0</v>
      </c>
      <c r="E637" s="33">
        <v>0</v>
      </c>
      <c r="F637" s="33">
        <v>5.0153551767000003E-2</v>
      </c>
      <c r="G637" s="33">
        <v>0.99332227222699998</v>
      </c>
      <c r="H637" s="33">
        <v>0.94316872045900002</v>
      </c>
      <c r="I637" s="34">
        <v>1.79138371E-4</v>
      </c>
      <c r="J637" s="34">
        <v>9.0448244847312695E-6</v>
      </c>
      <c r="K637" s="34">
        <v>1.79138371E-4</v>
      </c>
      <c r="L637" s="34">
        <v>9.0448244847312695E-6</v>
      </c>
      <c r="M637" s="14">
        <f t="shared" si="9"/>
        <v>0</v>
      </c>
      <c r="N637" s="42"/>
    </row>
    <row r="638" spans="1:14" ht="13.5" thickBot="1">
      <c r="A638" s="28">
        <v>44192</v>
      </c>
      <c r="B638" s="32">
        <v>4</v>
      </c>
      <c r="C638" s="33">
        <v>33338.25390625</v>
      </c>
      <c r="D638" s="33">
        <v>0</v>
      </c>
      <c r="E638" s="33">
        <v>0</v>
      </c>
      <c r="F638" s="33">
        <v>5.0153551767000003E-2</v>
      </c>
      <c r="G638" s="33">
        <v>0.84784737613299999</v>
      </c>
      <c r="H638" s="33">
        <v>0.79769382436500003</v>
      </c>
      <c r="I638" s="34">
        <v>1.5290304299999999E-4</v>
      </c>
      <c r="J638" s="34">
        <v>9.0448244847312695E-6</v>
      </c>
      <c r="K638" s="34">
        <v>1.5290304299999999E-4</v>
      </c>
      <c r="L638" s="34">
        <v>9.0448244847312695E-6</v>
      </c>
      <c r="M638" s="14">
        <f t="shared" si="9"/>
        <v>0</v>
      </c>
      <c r="N638" s="42"/>
    </row>
    <row r="639" spans="1:14" ht="13.5" thickBot="1">
      <c r="A639" s="28">
        <v>44192</v>
      </c>
      <c r="B639" s="32">
        <v>5</v>
      </c>
      <c r="C639" s="33">
        <v>33603.3203125</v>
      </c>
      <c r="D639" s="33">
        <v>0</v>
      </c>
      <c r="E639" s="33">
        <v>0</v>
      </c>
      <c r="F639" s="33">
        <v>5.0153551767000003E-2</v>
      </c>
      <c r="G639" s="33">
        <v>0.854119384245</v>
      </c>
      <c r="H639" s="33">
        <v>0.80396583247700004</v>
      </c>
      <c r="I639" s="34">
        <v>1.54034154E-4</v>
      </c>
      <c r="J639" s="34">
        <v>9.0448244847312695E-6</v>
      </c>
      <c r="K639" s="34">
        <v>1.54034154E-4</v>
      </c>
      <c r="L639" s="34">
        <v>9.0448244847312695E-6</v>
      </c>
      <c r="M639" s="14">
        <f t="shared" si="9"/>
        <v>0</v>
      </c>
      <c r="N639" s="42"/>
    </row>
    <row r="640" spans="1:14" ht="13.5" thickBot="1">
      <c r="A640" s="28">
        <v>44192</v>
      </c>
      <c r="B640" s="32">
        <v>6</v>
      </c>
      <c r="C640" s="33">
        <v>34240.46875</v>
      </c>
      <c r="D640" s="33">
        <v>0</v>
      </c>
      <c r="E640" s="33">
        <v>0</v>
      </c>
      <c r="F640" s="33">
        <v>5.0153551767000003E-2</v>
      </c>
      <c r="G640" s="33">
        <v>0.74941639810399996</v>
      </c>
      <c r="H640" s="33">
        <v>0.69926284633699998</v>
      </c>
      <c r="I640" s="34">
        <v>1.35151739E-4</v>
      </c>
      <c r="J640" s="34">
        <v>9.0448244847312695E-6</v>
      </c>
      <c r="K640" s="34">
        <v>1.35151739E-4</v>
      </c>
      <c r="L640" s="34">
        <v>9.0448244847312695E-6</v>
      </c>
      <c r="M640" s="14">
        <f t="shared" si="9"/>
        <v>0</v>
      </c>
      <c r="N640" s="42"/>
    </row>
    <row r="641" spans="1:14" ht="13.5" thickBot="1">
      <c r="A641" s="28">
        <v>44192</v>
      </c>
      <c r="B641" s="32">
        <v>7</v>
      </c>
      <c r="C641" s="33">
        <v>35289.98828125</v>
      </c>
      <c r="D641" s="33">
        <v>0</v>
      </c>
      <c r="E641" s="33">
        <v>0</v>
      </c>
      <c r="F641" s="33">
        <v>5.0153551767000003E-2</v>
      </c>
      <c r="G641" s="33">
        <v>0.35015355623799999</v>
      </c>
      <c r="H641" s="33">
        <v>0.30000000447000003</v>
      </c>
      <c r="I641" s="34">
        <v>6.3147620602016795E-5</v>
      </c>
      <c r="J641" s="34">
        <v>9.0448244847312695E-6</v>
      </c>
      <c r="K641" s="34">
        <v>6.3147620602016795E-5</v>
      </c>
      <c r="L641" s="34">
        <v>9.0448244847312695E-6</v>
      </c>
      <c r="M641" s="14">
        <f t="shared" si="9"/>
        <v>0</v>
      </c>
      <c r="N641" s="42"/>
    </row>
    <row r="642" spans="1:14" ht="13.5" thickBot="1">
      <c r="A642" s="28">
        <v>44192</v>
      </c>
      <c r="B642" s="32">
        <v>8</v>
      </c>
      <c r="C642" s="33">
        <v>36186.8515625</v>
      </c>
      <c r="D642" s="33">
        <v>20.9</v>
      </c>
      <c r="E642" s="33">
        <v>17.3</v>
      </c>
      <c r="F642" s="33">
        <v>13.456511317313</v>
      </c>
      <c r="G642" s="33">
        <v>13.602708653998</v>
      </c>
      <c r="H642" s="33">
        <v>0.14619733668500001</v>
      </c>
      <c r="I642" s="34">
        <v>1.3160128660000001E-3</v>
      </c>
      <c r="J642" s="34">
        <v>1.342378481E-3</v>
      </c>
      <c r="K642" s="34">
        <v>6.6677932199999995E-4</v>
      </c>
      <c r="L642" s="34">
        <v>6.9314493799999997E-4</v>
      </c>
      <c r="M642" s="14">
        <f t="shared" si="9"/>
        <v>1</v>
      </c>
      <c r="N642" s="42"/>
    </row>
    <row r="643" spans="1:14" ht="13.5" thickBot="1">
      <c r="A643" s="28">
        <v>44192</v>
      </c>
      <c r="B643" s="32">
        <v>9</v>
      </c>
      <c r="C643" s="33">
        <v>36554.45703125</v>
      </c>
      <c r="D643" s="33">
        <v>718.6</v>
      </c>
      <c r="E643" s="33">
        <v>707.3</v>
      </c>
      <c r="F643" s="33">
        <v>1212.8586607518</v>
      </c>
      <c r="G643" s="33">
        <v>1216.6716826514601</v>
      </c>
      <c r="H643" s="33">
        <v>3.8130218996599998</v>
      </c>
      <c r="I643" s="34">
        <v>8.9823567655000006E-2</v>
      </c>
      <c r="J643" s="34">
        <v>8.9135917177000007E-2</v>
      </c>
      <c r="K643" s="34">
        <v>9.1861439611999995E-2</v>
      </c>
      <c r="L643" s="34">
        <v>9.1173789133999997E-2</v>
      </c>
      <c r="M643" s="14">
        <f t="shared" si="9"/>
        <v>1</v>
      </c>
      <c r="N643" s="42"/>
    </row>
    <row r="644" spans="1:14" ht="13.5" thickBot="1">
      <c r="A644" s="28">
        <v>44192</v>
      </c>
      <c r="B644" s="32">
        <v>10</v>
      </c>
      <c r="C644" s="33">
        <v>36291.5703125</v>
      </c>
      <c r="D644" s="33">
        <v>3192.8</v>
      </c>
      <c r="E644" s="33">
        <v>3155.1</v>
      </c>
      <c r="F644" s="33">
        <v>3477.4952691406702</v>
      </c>
      <c r="G644" s="33">
        <v>3491.5564968819099</v>
      </c>
      <c r="H644" s="33">
        <v>14.061227741241</v>
      </c>
      <c r="I644" s="34">
        <v>5.3878538662E-2</v>
      </c>
      <c r="J644" s="34">
        <v>5.1342699573999999E-2</v>
      </c>
      <c r="K644" s="34">
        <v>6.0677456605999998E-2</v>
      </c>
      <c r="L644" s="34">
        <v>5.8141617517999997E-2</v>
      </c>
      <c r="M644" s="14">
        <f t="shared" si="9"/>
        <v>1</v>
      </c>
      <c r="N644" s="42"/>
    </row>
    <row r="645" spans="1:14" ht="13.5" thickBot="1">
      <c r="A645" s="28">
        <v>44192</v>
      </c>
      <c r="B645" s="32">
        <v>11</v>
      </c>
      <c r="C645" s="33">
        <v>35969.28125</v>
      </c>
      <c r="D645" s="33">
        <v>4048</v>
      </c>
      <c r="E645" s="33">
        <v>4002.9</v>
      </c>
      <c r="F645" s="33">
        <v>3679.8741206269801</v>
      </c>
      <c r="G645" s="33">
        <v>3692.4250209654701</v>
      </c>
      <c r="H645" s="33">
        <v>12.550900338490001</v>
      </c>
      <c r="I645" s="34">
        <v>6.4125334361E-2</v>
      </c>
      <c r="J645" s="34">
        <v>6.6388797001000005E-2</v>
      </c>
      <c r="K645" s="34">
        <v>5.5991880798999999E-2</v>
      </c>
      <c r="L645" s="34">
        <v>5.8255343438999997E-2</v>
      </c>
      <c r="M645" s="14">
        <f t="shared" si="9"/>
        <v>1</v>
      </c>
      <c r="N645" s="42"/>
    </row>
    <row r="646" spans="1:14" ht="13.5" thickBot="1">
      <c r="A646" s="28">
        <v>44192</v>
      </c>
      <c r="B646" s="32">
        <v>12</v>
      </c>
      <c r="C646" s="33">
        <v>35787.86328125</v>
      </c>
      <c r="D646" s="33">
        <v>3954</v>
      </c>
      <c r="E646" s="33">
        <v>3911.3</v>
      </c>
      <c r="F646" s="33">
        <v>3530.7179131529101</v>
      </c>
      <c r="G646" s="33">
        <v>3540.0809077665499</v>
      </c>
      <c r="H646" s="33">
        <v>9.3629946136470004</v>
      </c>
      <c r="I646" s="34">
        <v>7.4647266407999999E-2</v>
      </c>
      <c r="J646" s="34">
        <v>7.6335813678000006E-2</v>
      </c>
      <c r="K646" s="34">
        <v>6.6946635207999997E-2</v>
      </c>
      <c r="L646" s="34">
        <v>6.8635182478999995E-2</v>
      </c>
      <c r="M646" s="14">
        <f t="shared" si="9"/>
        <v>1</v>
      </c>
      <c r="N646" s="42"/>
    </row>
    <row r="647" spans="1:14" ht="13.5" thickBot="1">
      <c r="A647" s="28">
        <v>44192</v>
      </c>
      <c r="B647" s="32">
        <v>13</v>
      </c>
      <c r="C647" s="33">
        <v>35564.9609375</v>
      </c>
      <c r="D647" s="33">
        <v>3831.2</v>
      </c>
      <c r="E647" s="33">
        <v>3790.4</v>
      </c>
      <c r="F647" s="33">
        <v>3428.4437013249899</v>
      </c>
      <c r="G647" s="33">
        <v>3435.63644464758</v>
      </c>
      <c r="H647" s="33">
        <v>7.1927433225839996</v>
      </c>
      <c r="I647" s="34">
        <v>7.1336980224999999E-2</v>
      </c>
      <c r="J647" s="34">
        <v>7.2634138624000005E-2</v>
      </c>
      <c r="K647" s="34">
        <v>6.3979000063000002E-2</v>
      </c>
      <c r="L647" s="34">
        <v>6.5276158461999995E-2</v>
      </c>
      <c r="M647" s="14">
        <f t="shared" si="9"/>
        <v>1</v>
      </c>
      <c r="N647" s="42"/>
    </row>
    <row r="648" spans="1:14" ht="13.5" thickBot="1">
      <c r="A648" s="28">
        <v>44192</v>
      </c>
      <c r="B648" s="32">
        <v>14</v>
      </c>
      <c r="C648" s="33">
        <v>35359.0390625</v>
      </c>
      <c r="D648" s="33">
        <v>3848.2</v>
      </c>
      <c r="E648" s="33">
        <v>3806.3</v>
      </c>
      <c r="F648" s="33">
        <v>3493.5104185989198</v>
      </c>
      <c r="G648" s="33">
        <v>3501.9729741493902</v>
      </c>
      <c r="H648" s="33">
        <v>8.4625555504690002</v>
      </c>
      <c r="I648" s="34">
        <v>6.2439499702000002E-2</v>
      </c>
      <c r="J648" s="34">
        <v>6.3965659405E-2</v>
      </c>
      <c r="K648" s="34">
        <v>5.4883142624E-2</v>
      </c>
      <c r="L648" s="34">
        <v>5.6409302325999999E-2</v>
      </c>
      <c r="M648" s="14">
        <f t="shared" si="9"/>
        <v>1</v>
      </c>
      <c r="N648" s="42"/>
    </row>
    <row r="649" spans="1:14" ht="13.5" thickBot="1">
      <c r="A649" s="28">
        <v>44192</v>
      </c>
      <c r="B649" s="32">
        <v>15</v>
      </c>
      <c r="C649" s="33">
        <v>35308.89453125</v>
      </c>
      <c r="D649" s="33">
        <v>4036.3</v>
      </c>
      <c r="E649" s="33">
        <v>3991.1</v>
      </c>
      <c r="F649" s="33">
        <v>3670.0235140207101</v>
      </c>
      <c r="G649" s="33">
        <v>3680.28347881953</v>
      </c>
      <c r="H649" s="33">
        <v>10.259964798821001</v>
      </c>
      <c r="I649" s="34">
        <v>6.4204963241999993E-2</v>
      </c>
      <c r="J649" s="34">
        <v>6.6055272494000006E-2</v>
      </c>
      <c r="K649" s="34">
        <v>5.6053475414999998E-2</v>
      </c>
      <c r="L649" s="34">
        <v>5.7903784666999997E-2</v>
      </c>
      <c r="M649" s="14">
        <f t="shared" si="9"/>
        <v>1</v>
      </c>
      <c r="N649" s="42"/>
    </row>
    <row r="650" spans="1:14" ht="13.5" thickBot="1">
      <c r="A650" s="28">
        <v>44192</v>
      </c>
      <c r="B650" s="32">
        <v>16</v>
      </c>
      <c r="C650" s="33">
        <v>35451.515625</v>
      </c>
      <c r="D650" s="33">
        <v>3917.7</v>
      </c>
      <c r="E650" s="33">
        <v>3875.9</v>
      </c>
      <c r="F650" s="33">
        <v>3610.4773819070401</v>
      </c>
      <c r="G650" s="33">
        <v>3624.9683678854899</v>
      </c>
      <c r="H650" s="33">
        <v>14.490985978444</v>
      </c>
      <c r="I650" s="34">
        <v>5.2791998577000003E-2</v>
      </c>
      <c r="J650" s="34">
        <v>5.5405341405000003E-2</v>
      </c>
      <c r="K650" s="34">
        <v>4.5253675764000002E-2</v>
      </c>
      <c r="L650" s="34">
        <v>4.7867018592000002E-2</v>
      </c>
      <c r="M650" s="14">
        <f t="shared" si="9"/>
        <v>1</v>
      </c>
      <c r="N650" s="42"/>
    </row>
    <row r="651" spans="1:14" ht="13.5" thickBot="1">
      <c r="A651" s="28">
        <v>44192</v>
      </c>
      <c r="B651" s="32">
        <v>17</v>
      </c>
      <c r="C651" s="33">
        <v>35629.12109375</v>
      </c>
      <c r="D651" s="33">
        <v>2360.1</v>
      </c>
      <c r="E651" s="33">
        <v>2342.6999999999998</v>
      </c>
      <c r="F651" s="33">
        <v>2520.2277514684902</v>
      </c>
      <c r="G651" s="33">
        <v>2546.7934163221398</v>
      </c>
      <c r="H651" s="33">
        <v>26.565664853651999</v>
      </c>
      <c r="I651" s="34">
        <v>3.3668785630000003E-2</v>
      </c>
      <c r="J651" s="34">
        <v>2.8877863204000001E-2</v>
      </c>
      <c r="K651" s="34">
        <v>3.6806747757999997E-2</v>
      </c>
      <c r="L651" s="34">
        <v>3.2015825332000002E-2</v>
      </c>
      <c r="M651" s="14">
        <f t="shared" si="9"/>
        <v>1</v>
      </c>
      <c r="N651" s="42"/>
    </row>
    <row r="652" spans="1:14" ht="13.5" thickBot="1">
      <c r="A652" s="28">
        <v>44192</v>
      </c>
      <c r="B652" s="32">
        <v>18</v>
      </c>
      <c r="C652" s="33">
        <v>36884.93359375</v>
      </c>
      <c r="D652" s="33">
        <v>367.4</v>
      </c>
      <c r="E652" s="33">
        <v>355.7</v>
      </c>
      <c r="F652" s="33">
        <v>327.60440694018303</v>
      </c>
      <c r="G652" s="33">
        <v>329.72141711541599</v>
      </c>
      <c r="H652" s="33">
        <v>2.1170101752330002</v>
      </c>
      <c r="I652" s="34">
        <v>6.795055524E-3</v>
      </c>
      <c r="J652" s="34">
        <v>7.1768427510000002E-3</v>
      </c>
      <c r="K652" s="34">
        <v>4.6850465070000001E-3</v>
      </c>
      <c r="L652" s="34">
        <v>5.0668337340000003E-3</v>
      </c>
      <c r="M652" s="14">
        <f t="shared" ref="M652:M715" si="10">IF(F652&gt;5,1,0)</f>
        <v>1</v>
      </c>
      <c r="N652" s="42"/>
    </row>
    <row r="653" spans="1:14" ht="13.5" thickBot="1">
      <c r="A653" s="28">
        <v>44192</v>
      </c>
      <c r="B653" s="32">
        <v>19</v>
      </c>
      <c r="C653" s="33">
        <v>38688.72265625</v>
      </c>
      <c r="D653" s="33">
        <v>0</v>
      </c>
      <c r="E653" s="33">
        <v>0</v>
      </c>
      <c r="F653" s="33">
        <v>4.6090858658E-2</v>
      </c>
      <c r="G653" s="33">
        <v>0.14106582311300001</v>
      </c>
      <c r="H653" s="33">
        <v>9.4974964455000005E-2</v>
      </c>
      <c r="I653" s="34">
        <v>2.5440184511042299E-5</v>
      </c>
      <c r="J653" s="34">
        <v>8.3121476390651793E-6</v>
      </c>
      <c r="K653" s="34">
        <v>2.5440184511042299E-5</v>
      </c>
      <c r="L653" s="34">
        <v>8.3121476390651793E-6</v>
      </c>
      <c r="M653" s="14">
        <f t="shared" si="10"/>
        <v>0</v>
      </c>
      <c r="N653" s="42"/>
    </row>
    <row r="654" spans="1:14" ht="13.5" thickBot="1">
      <c r="A654" s="28">
        <v>44192</v>
      </c>
      <c r="B654" s="32">
        <v>20</v>
      </c>
      <c r="C654" s="33">
        <v>38621.71875</v>
      </c>
      <c r="D654" s="33">
        <v>0</v>
      </c>
      <c r="E654" s="33">
        <v>0</v>
      </c>
      <c r="F654" s="33">
        <v>2.9420360427000001E-2</v>
      </c>
      <c r="G654" s="33">
        <v>1.9420360649999999E-2</v>
      </c>
      <c r="H654" s="33">
        <v>-9.9999997759999994E-3</v>
      </c>
      <c r="I654" s="34">
        <v>3.5023193238334002E-6</v>
      </c>
      <c r="J654" s="34">
        <v>5.3057457938933803E-6</v>
      </c>
      <c r="K654" s="34">
        <v>3.5023193238334002E-6</v>
      </c>
      <c r="L654" s="34">
        <v>5.3057457938933803E-6</v>
      </c>
      <c r="M654" s="14">
        <f t="shared" si="10"/>
        <v>0</v>
      </c>
      <c r="N654" s="42"/>
    </row>
    <row r="655" spans="1:14" ht="13.5" thickBot="1">
      <c r="A655" s="28">
        <v>44192</v>
      </c>
      <c r="B655" s="32">
        <v>21</v>
      </c>
      <c r="C655" s="33">
        <v>38056.07421875</v>
      </c>
      <c r="D655" s="33">
        <v>0</v>
      </c>
      <c r="E655" s="33">
        <v>0</v>
      </c>
      <c r="F655" s="33">
        <v>2.9420360427000001E-2</v>
      </c>
      <c r="G655" s="33">
        <v>1.9420360649999999E-2</v>
      </c>
      <c r="H655" s="33">
        <v>-9.9999997759999994E-3</v>
      </c>
      <c r="I655" s="34">
        <v>3.5023193238334002E-6</v>
      </c>
      <c r="J655" s="34">
        <v>5.3057457938933803E-6</v>
      </c>
      <c r="K655" s="34">
        <v>3.5023193238334002E-6</v>
      </c>
      <c r="L655" s="34">
        <v>5.3057457938933803E-6</v>
      </c>
      <c r="M655" s="14">
        <f t="shared" si="10"/>
        <v>0</v>
      </c>
      <c r="N655" s="42"/>
    </row>
    <row r="656" spans="1:14" ht="13.5" thickBot="1">
      <c r="A656" s="28">
        <v>44192</v>
      </c>
      <c r="B656" s="32">
        <v>22</v>
      </c>
      <c r="C656" s="33">
        <v>37237.57421875</v>
      </c>
      <c r="D656" s="33">
        <v>0</v>
      </c>
      <c r="E656" s="33">
        <v>0</v>
      </c>
      <c r="F656" s="33">
        <v>2.9420360427000001E-2</v>
      </c>
      <c r="G656" s="33">
        <v>1.9420360649999999E-2</v>
      </c>
      <c r="H656" s="33">
        <v>-9.9999997759999994E-3</v>
      </c>
      <c r="I656" s="34">
        <v>3.5023193238334002E-6</v>
      </c>
      <c r="J656" s="34">
        <v>5.3057457938933803E-6</v>
      </c>
      <c r="K656" s="34">
        <v>3.5023193238334002E-6</v>
      </c>
      <c r="L656" s="34">
        <v>5.3057457938933803E-6</v>
      </c>
      <c r="M656" s="14">
        <f t="shared" si="10"/>
        <v>0</v>
      </c>
      <c r="N656" s="42"/>
    </row>
    <row r="657" spans="1:14" ht="13.5" thickBot="1">
      <c r="A657" s="28">
        <v>44192</v>
      </c>
      <c r="B657" s="32">
        <v>23</v>
      </c>
      <c r="C657" s="33">
        <v>35853.3203125</v>
      </c>
      <c r="D657" s="33">
        <v>0</v>
      </c>
      <c r="E657" s="33">
        <v>0</v>
      </c>
      <c r="F657" s="33">
        <v>2.9420360427000001E-2</v>
      </c>
      <c r="G657" s="33">
        <v>1.9420360649999999E-2</v>
      </c>
      <c r="H657" s="33">
        <v>-9.9999997759999994E-3</v>
      </c>
      <c r="I657" s="34">
        <v>3.5023193238334002E-6</v>
      </c>
      <c r="J657" s="34">
        <v>5.3057457938933803E-6</v>
      </c>
      <c r="K657" s="34">
        <v>3.5023193238334002E-6</v>
      </c>
      <c r="L657" s="34">
        <v>5.3057457938933803E-6</v>
      </c>
      <c r="M657" s="14">
        <f t="shared" si="10"/>
        <v>0</v>
      </c>
      <c r="N657" s="42"/>
    </row>
    <row r="658" spans="1:14" ht="13.5" thickBot="1">
      <c r="A658" s="28">
        <v>44192</v>
      </c>
      <c r="B658" s="32">
        <v>24</v>
      </c>
      <c r="C658" s="33">
        <v>34265.03515625</v>
      </c>
      <c r="D658" s="33">
        <v>0</v>
      </c>
      <c r="E658" s="33">
        <v>0</v>
      </c>
      <c r="F658" s="33">
        <v>2.9420360427000001E-2</v>
      </c>
      <c r="G658" s="33">
        <v>1.9420360649999999E-2</v>
      </c>
      <c r="H658" s="33">
        <v>-9.9999997759999994E-3</v>
      </c>
      <c r="I658" s="34">
        <v>3.5023193238334002E-6</v>
      </c>
      <c r="J658" s="34">
        <v>5.3057457938933803E-6</v>
      </c>
      <c r="K658" s="34">
        <v>3.5023193238334002E-6</v>
      </c>
      <c r="L658" s="34">
        <v>5.3057457938933803E-6</v>
      </c>
      <c r="M658" s="14">
        <f t="shared" si="10"/>
        <v>0</v>
      </c>
      <c r="N658" s="42"/>
    </row>
    <row r="659" spans="1:14" ht="13.5" thickBot="1">
      <c r="A659" s="28">
        <v>44193</v>
      </c>
      <c r="B659" s="32">
        <v>1</v>
      </c>
      <c r="C659" s="33">
        <v>33030.16796875</v>
      </c>
      <c r="D659" s="33">
        <v>0</v>
      </c>
      <c r="E659" s="33">
        <v>0</v>
      </c>
      <c r="F659" s="33">
        <v>2.9420360427000001E-2</v>
      </c>
      <c r="G659" s="33">
        <v>1.9420360649999999E-2</v>
      </c>
      <c r="H659" s="33">
        <v>-9.9999997759999994E-3</v>
      </c>
      <c r="I659" s="34">
        <v>3.4378404409021402E-6</v>
      </c>
      <c r="J659" s="34">
        <v>5.2080652198864897E-6</v>
      </c>
      <c r="K659" s="34">
        <v>3.4378404409021402E-6</v>
      </c>
      <c r="L659" s="34">
        <v>5.2080652198864897E-6</v>
      </c>
      <c r="M659" s="14">
        <f t="shared" si="10"/>
        <v>0</v>
      </c>
      <c r="N659" s="42"/>
    </row>
    <row r="660" spans="1:14" ht="13.5" thickBot="1">
      <c r="A660" s="28">
        <v>44193</v>
      </c>
      <c r="B660" s="32">
        <v>2</v>
      </c>
      <c r="C660" s="33">
        <v>32279.20703125</v>
      </c>
      <c r="D660" s="33">
        <v>0</v>
      </c>
      <c r="E660" s="33">
        <v>0</v>
      </c>
      <c r="F660" s="33">
        <v>2.9420360427000001E-2</v>
      </c>
      <c r="G660" s="33">
        <v>1.9420360649999999E-2</v>
      </c>
      <c r="H660" s="33">
        <v>-9.9999997759999994E-3</v>
      </c>
      <c r="I660" s="34">
        <v>3.4378404409021402E-6</v>
      </c>
      <c r="J660" s="34">
        <v>5.2080652198864897E-6</v>
      </c>
      <c r="K660" s="34">
        <v>3.4378404409021402E-6</v>
      </c>
      <c r="L660" s="34">
        <v>5.2080652198864897E-6</v>
      </c>
      <c r="M660" s="14">
        <f t="shared" si="10"/>
        <v>0</v>
      </c>
      <c r="N660" s="42"/>
    </row>
    <row r="661" spans="1:14" ht="13.5" thickBot="1">
      <c r="A661" s="28">
        <v>44193</v>
      </c>
      <c r="B661" s="32">
        <v>3</v>
      </c>
      <c r="C661" s="33">
        <v>31853.333984375</v>
      </c>
      <c r="D661" s="33">
        <v>0</v>
      </c>
      <c r="E661" s="33">
        <v>0</v>
      </c>
      <c r="F661" s="33">
        <v>2.9420360427000001E-2</v>
      </c>
      <c r="G661" s="33">
        <v>1.9420360649999999E-2</v>
      </c>
      <c r="H661" s="33">
        <v>-9.9999997759999994E-3</v>
      </c>
      <c r="I661" s="34">
        <v>3.4378404409021402E-6</v>
      </c>
      <c r="J661" s="34">
        <v>5.2080652198864897E-6</v>
      </c>
      <c r="K661" s="34">
        <v>3.4378404409021402E-6</v>
      </c>
      <c r="L661" s="34">
        <v>5.2080652198864897E-6</v>
      </c>
      <c r="M661" s="14">
        <f t="shared" si="10"/>
        <v>0</v>
      </c>
      <c r="N661" s="42"/>
    </row>
    <row r="662" spans="1:14" ht="13.5" thickBot="1">
      <c r="A662" s="28">
        <v>44193</v>
      </c>
      <c r="B662" s="32">
        <v>4</v>
      </c>
      <c r="C662" s="33">
        <v>31957.638671875</v>
      </c>
      <c r="D662" s="33">
        <v>0</v>
      </c>
      <c r="E662" s="33">
        <v>0</v>
      </c>
      <c r="F662" s="33">
        <v>2.9420360427000001E-2</v>
      </c>
      <c r="G662" s="33">
        <v>1.9420360649999999E-2</v>
      </c>
      <c r="H662" s="33">
        <v>-9.9999997759999994E-3</v>
      </c>
      <c r="I662" s="34">
        <v>3.4378404409021402E-6</v>
      </c>
      <c r="J662" s="34">
        <v>5.2080652198864897E-6</v>
      </c>
      <c r="K662" s="34">
        <v>3.4378404409021402E-6</v>
      </c>
      <c r="L662" s="34">
        <v>5.2080652198864897E-6</v>
      </c>
      <c r="M662" s="14">
        <f t="shared" si="10"/>
        <v>0</v>
      </c>
      <c r="N662" s="42"/>
    </row>
    <row r="663" spans="1:14" ht="13.5" thickBot="1">
      <c r="A663" s="28">
        <v>44193</v>
      </c>
      <c r="B663" s="32">
        <v>5</v>
      </c>
      <c r="C663" s="33">
        <v>32610.658203125</v>
      </c>
      <c r="D663" s="33">
        <v>0</v>
      </c>
      <c r="E663" s="33">
        <v>0</v>
      </c>
      <c r="F663" s="33">
        <v>2.9420360427000001E-2</v>
      </c>
      <c r="G663" s="33">
        <v>1.9420360649999999E-2</v>
      </c>
      <c r="H663" s="33">
        <v>-9.9999997759999994E-3</v>
      </c>
      <c r="I663" s="34">
        <v>3.4378404409021402E-6</v>
      </c>
      <c r="J663" s="34">
        <v>5.2080652198864897E-6</v>
      </c>
      <c r="K663" s="34">
        <v>3.4378404409021402E-6</v>
      </c>
      <c r="L663" s="34">
        <v>5.2080652198864897E-6</v>
      </c>
      <c r="M663" s="14">
        <f t="shared" si="10"/>
        <v>0</v>
      </c>
      <c r="N663" s="42"/>
    </row>
    <row r="664" spans="1:14" ht="13.5" thickBot="1">
      <c r="A664" s="28">
        <v>44193</v>
      </c>
      <c r="B664" s="32">
        <v>6</v>
      </c>
      <c r="C664" s="33">
        <v>34012.79296875</v>
      </c>
      <c r="D664" s="33">
        <v>0</v>
      </c>
      <c r="E664" s="33">
        <v>0</v>
      </c>
      <c r="F664" s="33">
        <v>2.9420360427000001E-2</v>
      </c>
      <c r="G664" s="33">
        <v>1.9420360649999999E-2</v>
      </c>
      <c r="H664" s="33">
        <v>-9.9999997759999994E-3</v>
      </c>
      <c r="I664" s="34">
        <v>3.4378404409021402E-6</v>
      </c>
      <c r="J664" s="34">
        <v>5.2080652198864897E-6</v>
      </c>
      <c r="K664" s="34">
        <v>3.4378404409021402E-6</v>
      </c>
      <c r="L664" s="34">
        <v>5.2080652198864897E-6</v>
      </c>
      <c r="M664" s="14">
        <f t="shared" si="10"/>
        <v>0</v>
      </c>
      <c r="N664" s="42"/>
    </row>
    <row r="665" spans="1:14" ht="13.5" thickBot="1">
      <c r="A665" s="28">
        <v>44193</v>
      </c>
      <c r="B665" s="32">
        <v>7</v>
      </c>
      <c r="C665" s="33">
        <v>36008.4140625</v>
      </c>
      <c r="D665" s="33">
        <v>0</v>
      </c>
      <c r="E665" s="33">
        <v>0</v>
      </c>
      <c r="F665" s="33">
        <v>2.9420360427000001E-2</v>
      </c>
      <c r="G665" s="33">
        <v>1.9420360649999999E-2</v>
      </c>
      <c r="H665" s="33">
        <v>-9.9999997759999994E-3</v>
      </c>
      <c r="I665" s="34">
        <v>3.4378404409021402E-6</v>
      </c>
      <c r="J665" s="34">
        <v>5.2080652198864897E-6</v>
      </c>
      <c r="K665" s="34">
        <v>3.4378404409021402E-6</v>
      </c>
      <c r="L665" s="34">
        <v>5.2080652198864897E-6</v>
      </c>
      <c r="M665" s="14">
        <f t="shared" si="10"/>
        <v>0</v>
      </c>
      <c r="N665" s="42"/>
    </row>
    <row r="666" spans="1:14" ht="13.5" thickBot="1">
      <c r="A666" s="28">
        <v>44193</v>
      </c>
      <c r="B666" s="32">
        <v>8</v>
      </c>
      <c r="C666" s="33">
        <v>37565.32421875</v>
      </c>
      <c r="D666" s="33">
        <v>10.3</v>
      </c>
      <c r="E666" s="33">
        <v>9.5</v>
      </c>
      <c r="F666" s="33">
        <v>11.462851881157</v>
      </c>
      <c r="G666" s="33">
        <v>11.800912197922999</v>
      </c>
      <c r="H666" s="33">
        <v>0.33806031676600001</v>
      </c>
      <c r="I666" s="34">
        <v>2.6569520199999999E-4</v>
      </c>
      <c r="J666" s="34">
        <v>2.05850926E-4</v>
      </c>
      <c r="K666" s="34">
        <v>4.0731318699999998E-4</v>
      </c>
      <c r="L666" s="34">
        <v>3.4746891100000002E-4</v>
      </c>
      <c r="M666" s="14">
        <f t="shared" si="10"/>
        <v>1</v>
      </c>
      <c r="N666" s="42"/>
    </row>
    <row r="667" spans="1:14" ht="13.5" thickBot="1">
      <c r="A667" s="28">
        <v>44193</v>
      </c>
      <c r="B667" s="32">
        <v>9</v>
      </c>
      <c r="C667" s="33">
        <v>38461.98046875</v>
      </c>
      <c r="D667" s="33">
        <v>460.7</v>
      </c>
      <c r="E667" s="33">
        <v>452.7</v>
      </c>
      <c r="F667" s="33">
        <v>511.55318535735699</v>
      </c>
      <c r="G667" s="33">
        <v>518.82232480499601</v>
      </c>
      <c r="H667" s="33">
        <v>7.2691394476379996</v>
      </c>
      <c r="I667" s="34">
        <v>1.0288958188E-2</v>
      </c>
      <c r="J667" s="34">
        <v>9.0021570820000008E-3</v>
      </c>
      <c r="K667" s="34">
        <v>1.1705138043E-2</v>
      </c>
      <c r="L667" s="34">
        <v>1.0418336937E-2</v>
      </c>
      <c r="M667" s="14">
        <f t="shared" si="10"/>
        <v>1</v>
      </c>
      <c r="N667" s="42"/>
    </row>
    <row r="668" spans="1:14" ht="13.5" thickBot="1">
      <c r="A668" s="28">
        <v>44193</v>
      </c>
      <c r="B668" s="32">
        <v>10</v>
      </c>
      <c r="C668" s="33">
        <v>39170.36328125</v>
      </c>
      <c r="D668" s="33">
        <v>1785.7</v>
      </c>
      <c r="E668" s="33">
        <v>1783.3</v>
      </c>
      <c r="F668" s="33">
        <v>2335.4545669600202</v>
      </c>
      <c r="G668" s="33">
        <v>2349.7796451703298</v>
      </c>
      <c r="H668" s="33">
        <v>14.325078210299999</v>
      </c>
      <c r="I668" s="34">
        <v>9.9854778751999995E-2</v>
      </c>
      <c r="J668" s="34">
        <v>9.7318917854000001E-2</v>
      </c>
      <c r="K668" s="34">
        <v>0.100279632708</v>
      </c>
      <c r="L668" s="34">
        <v>9.7743771810000005E-2</v>
      </c>
      <c r="M668" s="14">
        <f t="shared" si="10"/>
        <v>1</v>
      </c>
      <c r="N668" s="42"/>
    </row>
    <row r="669" spans="1:14" ht="13.5" thickBot="1">
      <c r="A669" s="28">
        <v>44193</v>
      </c>
      <c r="B669" s="32">
        <v>11</v>
      </c>
      <c r="C669" s="33">
        <v>39560.2421875</v>
      </c>
      <c r="D669" s="33">
        <v>2416.3000000000002</v>
      </c>
      <c r="E669" s="33">
        <v>2416.3000000000002</v>
      </c>
      <c r="F669" s="33">
        <v>2884.58920593229</v>
      </c>
      <c r="G669" s="33">
        <v>2893.5001975162099</v>
      </c>
      <c r="H669" s="33">
        <v>8.9109915839300005</v>
      </c>
      <c r="I669" s="34">
        <v>8.4475163305999995E-2</v>
      </c>
      <c r="J669" s="34">
        <v>8.2897717460000006E-2</v>
      </c>
      <c r="K669" s="34">
        <v>8.4475163305999995E-2</v>
      </c>
      <c r="L669" s="34">
        <v>8.2897717460000006E-2</v>
      </c>
      <c r="M669" s="14">
        <f t="shared" si="10"/>
        <v>1</v>
      </c>
      <c r="N669" s="42"/>
    </row>
    <row r="670" spans="1:14" ht="13.5" thickBot="1">
      <c r="A670" s="28">
        <v>44193</v>
      </c>
      <c r="B670" s="32">
        <v>12</v>
      </c>
      <c r="C670" s="33">
        <v>39928.62109375</v>
      </c>
      <c r="D670" s="33">
        <v>2557.3000000000002</v>
      </c>
      <c r="E670" s="33">
        <v>2552.9</v>
      </c>
      <c r="F670" s="33">
        <v>2838.8584273616498</v>
      </c>
      <c r="G670" s="33">
        <v>2849.35842640585</v>
      </c>
      <c r="H670" s="33">
        <v>10.499999044206</v>
      </c>
      <c r="I670" s="34">
        <v>5.1700907488999998E-2</v>
      </c>
      <c r="J670" s="34">
        <v>4.9842171598000001E-2</v>
      </c>
      <c r="K670" s="34">
        <v>5.2479806408999997E-2</v>
      </c>
      <c r="L670" s="34">
        <v>5.0621070518000001E-2</v>
      </c>
      <c r="M670" s="14">
        <f t="shared" si="10"/>
        <v>1</v>
      </c>
      <c r="N670" s="42"/>
    </row>
    <row r="671" spans="1:14" ht="13.5" thickBot="1">
      <c r="A671" s="28">
        <v>44193</v>
      </c>
      <c r="B671" s="32">
        <v>13</v>
      </c>
      <c r="C671" s="33">
        <v>39940.83203125</v>
      </c>
      <c r="D671" s="33">
        <v>2344.6</v>
      </c>
      <c r="E671" s="33">
        <v>2344.6</v>
      </c>
      <c r="F671" s="33">
        <v>2553.33622729732</v>
      </c>
      <c r="G671" s="33">
        <v>2620.9053447855799</v>
      </c>
      <c r="H671" s="33">
        <v>67.569117488264993</v>
      </c>
      <c r="I671" s="34">
        <v>4.8912257883E-2</v>
      </c>
      <c r="J671" s="34">
        <v>3.6951005008999997E-2</v>
      </c>
      <c r="K671" s="34">
        <v>4.8912257883E-2</v>
      </c>
      <c r="L671" s="34">
        <v>3.6951005008999997E-2</v>
      </c>
      <c r="M671" s="14">
        <f t="shared" si="10"/>
        <v>1</v>
      </c>
      <c r="N671" s="42"/>
    </row>
    <row r="672" spans="1:14" ht="13.5" thickBot="1">
      <c r="A672" s="28">
        <v>44193</v>
      </c>
      <c r="B672" s="32">
        <v>14</v>
      </c>
      <c r="C672" s="33">
        <v>39881.19921875</v>
      </c>
      <c r="D672" s="33">
        <v>2274.6</v>
      </c>
      <c r="E672" s="33">
        <v>2274.6</v>
      </c>
      <c r="F672" s="33">
        <v>2416.3043175717498</v>
      </c>
      <c r="G672" s="33">
        <v>2502.9591180715302</v>
      </c>
      <c r="H672" s="33">
        <v>86.654800499776997</v>
      </c>
      <c r="I672" s="34">
        <v>4.0424697835000002E-2</v>
      </c>
      <c r="J672" s="34">
        <v>2.5084849986E-2</v>
      </c>
      <c r="K672" s="34">
        <v>4.0424697835000002E-2</v>
      </c>
      <c r="L672" s="34">
        <v>2.5084849986E-2</v>
      </c>
      <c r="M672" s="14">
        <f t="shared" si="10"/>
        <v>1</v>
      </c>
      <c r="N672" s="42"/>
    </row>
    <row r="673" spans="1:14" ht="13.5" thickBot="1">
      <c r="A673" s="28">
        <v>44193</v>
      </c>
      <c r="B673" s="32">
        <v>15</v>
      </c>
      <c r="C673" s="33">
        <v>39776.7578125</v>
      </c>
      <c r="D673" s="33">
        <v>2053.1999999999998</v>
      </c>
      <c r="E673" s="33">
        <v>2046.8</v>
      </c>
      <c r="F673" s="33">
        <v>2801.4535361380399</v>
      </c>
      <c r="G673" s="33">
        <v>2822.23213469032</v>
      </c>
      <c r="H673" s="33">
        <v>20.778598552279998</v>
      </c>
      <c r="I673" s="34">
        <v>0.13613597710899999</v>
      </c>
      <c r="J673" s="34">
        <v>0.13245769802400001</v>
      </c>
      <c r="K673" s="34">
        <v>0.137268920993</v>
      </c>
      <c r="L673" s="34">
        <v>0.13359064190700001</v>
      </c>
      <c r="M673" s="14">
        <f t="shared" si="10"/>
        <v>1</v>
      </c>
      <c r="N673" s="42"/>
    </row>
    <row r="674" spans="1:14" ht="13.5" thickBot="1">
      <c r="A674" s="28">
        <v>44193</v>
      </c>
      <c r="B674" s="32">
        <v>16</v>
      </c>
      <c r="C674" s="33">
        <v>39681.203125</v>
      </c>
      <c r="D674" s="33">
        <v>1700.7</v>
      </c>
      <c r="E674" s="33">
        <v>1700.7</v>
      </c>
      <c r="F674" s="33">
        <v>2121.2095348174098</v>
      </c>
      <c r="G674" s="33">
        <v>2122.1669144286702</v>
      </c>
      <c r="H674" s="33">
        <v>0.95737961126500004</v>
      </c>
      <c r="I674" s="34">
        <v>7.4609119212000002E-2</v>
      </c>
      <c r="J674" s="34">
        <v>7.4439641496999998E-2</v>
      </c>
      <c r="K674" s="34">
        <v>7.4609119212000002E-2</v>
      </c>
      <c r="L674" s="34">
        <v>7.4439641496999998E-2</v>
      </c>
      <c r="M674" s="14">
        <f t="shared" si="10"/>
        <v>1</v>
      </c>
      <c r="N674" s="42"/>
    </row>
    <row r="675" spans="1:14" ht="13.5" thickBot="1">
      <c r="A675" s="28">
        <v>44193</v>
      </c>
      <c r="B675" s="32">
        <v>17</v>
      </c>
      <c r="C675" s="33">
        <v>39741.6015625</v>
      </c>
      <c r="D675" s="33">
        <v>970.3</v>
      </c>
      <c r="E675" s="33">
        <v>968.2</v>
      </c>
      <c r="F675" s="33">
        <v>766.89028566512798</v>
      </c>
      <c r="G675" s="33">
        <v>768.02216328817099</v>
      </c>
      <c r="H675" s="33">
        <v>1.1318776230430001</v>
      </c>
      <c r="I675" s="34">
        <v>3.5807724679000001E-2</v>
      </c>
      <c r="J675" s="34">
        <v>3.6008092465000002E-2</v>
      </c>
      <c r="K675" s="34">
        <v>3.5435977467000002E-2</v>
      </c>
      <c r="L675" s="34">
        <v>3.5636345253000003E-2</v>
      </c>
      <c r="M675" s="14">
        <f t="shared" si="10"/>
        <v>1</v>
      </c>
      <c r="N675" s="42"/>
    </row>
    <row r="676" spans="1:14" ht="13.5" thickBot="1">
      <c r="A676" s="28">
        <v>44193</v>
      </c>
      <c r="B676" s="32">
        <v>18</v>
      </c>
      <c r="C676" s="33">
        <v>40773.1484375</v>
      </c>
      <c r="D676" s="33">
        <v>166.5</v>
      </c>
      <c r="E676" s="33">
        <v>162.19999999999999</v>
      </c>
      <c r="F676" s="33">
        <v>125.59912353758401</v>
      </c>
      <c r="G676" s="33">
        <v>125.725047746206</v>
      </c>
      <c r="H676" s="33">
        <v>0.12592420862199999</v>
      </c>
      <c r="I676" s="34">
        <v>7.2180832449999996E-3</v>
      </c>
      <c r="J676" s="34">
        <v>7.2403746610000003E-3</v>
      </c>
      <c r="K676" s="34">
        <v>6.4568865730000001E-3</v>
      </c>
      <c r="L676" s="34">
        <v>6.479177989E-3</v>
      </c>
      <c r="M676" s="14">
        <f t="shared" si="10"/>
        <v>1</v>
      </c>
      <c r="N676" s="42"/>
    </row>
    <row r="677" spans="1:14" ht="13.5" thickBot="1">
      <c r="A677" s="28">
        <v>44193</v>
      </c>
      <c r="B677" s="32">
        <v>19</v>
      </c>
      <c r="C677" s="33">
        <v>42164.34765625</v>
      </c>
      <c r="D677" s="33">
        <v>0</v>
      </c>
      <c r="E677" s="33">
        <v>0</v>
      </c>
      <c r="F677" s="33">
        <v>2.4338377481000002E-2</v>
      </c>
      <c r="G677" s="33">
        <v>2.3941813292E-2</v>
      </c>
      <c r="H677" s="33">
        <v>-3.9656418799999997E-4</v>
      </c>
      <c r="I677" s="34">
        <v>4.2382392091586499E-6</v>
      </c>
      <c r="J677" s="34">
        <v>4.3084399860723003E-6</v>
      </c>
      <c r="K677" s="34">
        <v>4.2382392091586499E-6</v>
      </c>
      <c r="L677" s="34">
        <v>4.3084399860723003E-6</v>
      </c>
      <c r="M677" s="14">
        <f t="shared" si="10"/>
        <v>0</v>
      </c>
      <c r="N677" s="42"/>
    </row>
    <row r="678" spans="1:14" ht="13.5" thickBot="1">
      <c r="A678" s="28">
        <v>44193</v>
      </c>
      <c r="B678" s="32">
        <v>20</v>
      </c>
      <c r="C678" s="33">
        <v>41530.4921875</v>
      </c>
      <c r="D678" s="33">
        <v>0</v>
      </c>
      <c r="E678" s="33">
        <v>0</v>
      </c>
      <c r="F678" s="33">
        <v>1.4807925995E-2</v>
      </c>
      <c r="G678" s="33">
        <v>1.4807925995E-2</v>
      </c>
      <c r="H678" s="33">
        <v>0</v>
      </c>
      <c r="I678" s="34">
        <v>2.6213358108033801E-6</v>
      </c>
      <c r="J678" s="34">
        <v>2.6213358108033801E-6</v>
      </c>
      <c r="K678" s="34">
        <v>2.6213358108033801E-6</v>
      </c>
      <c r="L678" s="34">
        <v>2.6213358108033801E-6</v>
      </c>
      <c r="M678" s="14">
        <f t="shared" si="10"/>
        <v>0</v>
      </c>
      <c r="N678" s="42"/>
    </row>
    <row r="679" spans="1:14" ht="13.5" thickBot="1">
      <c r="A679" s="28">
        <v>44193</v>
      </c>
      <c r="B679" s="32">
        <v>21</v>
      </c>
      <c r="C679" s="33">
        <v>40615.0078125</v>
      </c>
      <c r="D679" s="33">
        <v>0</v>
      </c>
      <c r="E679" s="33">
        <v>0</v>
      </c>
      <c r="F679" s="33">
        <v>1.4807925995E-2</v>
      </c>
      <c r="G679" s="33">
        <v>1.4807925995E-2</v>
      </c>
      <c r="H679" s="33">
        <v>0</v>
      </c>
      <c r="I679" s="34">
        <v>2.6213358108033801E-6</v>
      </c>
      <c r="J679" s="34">
        <v>2.6213358108033801E-6</v>
      </c>
      <c r="K679" s="34">
        <v>2.6213358108033801E-6</v>
      </c>
      <c r="L679" s="34">
        <v>2.6213358108033801E-6</v>
      </c>
      <c r="M679" s="14">
        <f t="shared" si="10"/>
        <v>0</v>
      </c>
      <c r="N679" s="42"/>
    </row>
    <row r="680" spans="1:14" ht="13.5" thickBot="1">
      <c r="A680" s="28">
        <v>44193</v>
      </c>
      <c r="B680" s="32">
        <v>22</v>
      </c>
      <c r="C680" s="33">
        <v>39297.484375</v>
      </c>
      <c r="D680" s="33">
        <v>0</v>
      </c>
      <c r="E680" s="33">
        <v>0</v>
      </c>
      <c r="F680" s="33">
        <v>1.4807925995E-2</v>
      </c>
      <c r="G680" s="33">
        <v>1.4807925995E-2</v>
      </c>
      <c r="H680" s="33">
        <v>0</v>
      </c>
      <c r="I680" s="34">
        <v>2.6213358108033801E-6</v>
      </c>
      <c r="J680" s="34">
        <v>2.6213358108033801E-6</v>
      </c>
      <c r="K680" s="34">
        <v>2.6213358108033801E-6</v>
      </c>
      <c r="L680" s="34">
        <v>2.6213358108033801E-6</v>
      </c>
      <c r="M680" s="14">
        <f t="shared" si="10"/>
        <v>0</v>
      </c>
      <c r="N680" s="42"/>
    </row>
    <row r="681" spans="1:14" ht="13.5" thickBot="1">
      <c r="A681" s="28">
        <v>44193</v>
      </c>
      <c r="B681" s="32">
        <v>23</v>
      </c>
      <c r="C681" s="33">
        <v>37420.73046875</v>
      </c>
      <c r="D681" s="33">
        <v>0</v>
      </c>
      <c r="E681" s="33">
        <v>0</v>
      </c>
      <c r="F681" s="33">
        <v>1.4807925995E-2</v>
      </c>
      <c r="G681" s="33">
        <v>1.4807925995E-2</v>
      </c>
      <c r="H681" s="33">
        <v>0</v>
      </c>
      <c r="I681" s="34">
        <v>2.6213358108033801E-6</v>
      </c>
      <c r="J681" s="34">
        <v>2.6213358108033801E-6</v>
      </c>
      <c r="K681" s="34">
        <v>2.6213358108033801E-6</v>
      </c>
      <c r="L681" s="34">
        <v>2.6213358108033801E-6</v>
      </c>
      <c r="M681" s="14">
        <f t="shared" si="10"/>
        <v>0</v>
      </c>
      <c r="N681" s="42"/>
    </row>
    <row r="682" spans="1:14" ht="13.5" thickBot="1">
      <c r="A682" s="28">
        <v>44193</v>
      </c>
      <c r="B682" s="32">
        <v>24</v>
      </c>
      <c r="C682" s="33">
        <v>35558.68359375</v>
      </c>
      <c r="D682" s="33">
        <v>0</v>
      </c>
      <c r="E682" s="33">
        <v>0</v>
      </c>
      <c r="F682" s="33">
        <v>1.4807925995E-2</v>
      </c>
      <c r="G682" s="33">
        <v>1.4807925995E-2</v>
      </c>
      <c r="H682" s="33">
        <v>0</v>
      </c>
      <c r="I682" s="34">
        <v>2.6213358108033801E-6</v>
      </c>
      <c r="J682" s="34">
        <v>2.6213358108033801E-6</v>
      </c>
      <c r="K682" s="34">
        <v>2.6213358108033801E-6</v>
      </c>
      <c r="L682" s="34">
        <v>2.6213358108033801E-6</v>
      </c>
      <c r="M682" s="14">
        <f t="shared" si="10"/>
        <v>0</v>
      </c>
      <c r="N682" s="42"/>
    </row>
    <row r="683" spans="1:14" ht="13.5" thickBot="1">
      <c r="A683" s="28">
        <v>44194</v>
      </c>
      <c r="B683" s="32">
        <v>1</v>
      </c>
      <c r="C683" s="33">
        <v>33747.5</v>
      </c>
      <c r="D683" s="33">
        <v>0</v>
      </c>
      <c r="E683" s="33">
        <v>0</v>
      </c>
      <c r="F683" s="33">
        <v>1.4807925995E-2</v>
      </c>
      <c r="G683" s="33">
        <v>8.1474593654999997E-2</v>
      </c>
      <c r="H683" s="33">
        <v>6.6666667659999998E-2</v>
      </c>
      <c r="I683" s="34">
        <v>1.4422834777005799E-5</v>
      </c>
      <c r="J683" s="34">
        <v>2.6213358108033801E-6</v>
      </c>
      <c r="K683" s="34">
        <v>1.4422834777005799E-5</v>
      </c>
      <c r="L683" s="34">
        <v>2.6213358108033801E-6</v>
      </c>
      <c r="M683" s="14">
        <f t="shared" si="10"/>
        <v>0</v>
      </c>
      <c r="N683" s="42"/>
    </row>
    <row r="684" spans="1:14" ht="13.5" thickBot="1">
      <c r="A684" s="28">
        <v>44194</v>
      </c>
      <c r="B684" s="32">
        <v>2</v>
      </c>
      <c r="C684" s="33">
        <v>32583.59375</v>
      </c>
      <c r="D684" s="33">
        <v>0</v>
      </c>
      <c r="E684" s="33">
        <v>0</v>
      </c>
      <c r="F684" s="33">
        <v>1.4807925995E-2</v>
      </c>
      <c r="G684" s="33">
        <v>0.26480792972</v>
      </c>
      <c r="H684" s="33">
        <v>0.25000000372499998</v>
      </c>
      <c r="I684" s="34">
        <v>4.6876956934062403E-5</v>
      </c>
      <c r="J684" s="34">
        <v>2.6213358108033801E-6</v>
      </c>
      <c r="K684" s="34">
        <v>4.6876956934062403E-5</v>
      </c>
      <c r="L684" s="34">
        <v>2.6213358108033801E-6</v>
      </c>
      <c r="M684" s="14">
        <f t="shared" si="10"/>
        <v>0</v>
      </c>
      <c r="N684" s="42"/>
    </row>
    <row r="685" spans="1:14" ht="13.5" thickBot="1">
      <c r="A685" s="28">
        <v>44194</v>
      </c>
      <c r="B685" s="32">
        <v>3</v>
      </c>
      <c r="C685" s="33">
        <v>31913.197265625</v>
      </c>
      <c r="D685" s="33">
        <v>0</v>
      </c>
      <c r="E685" s="33">
        <v>0</v>
      </c>
      <c r="F685" s="33">
        <v>1.4807925995E-2</v>
      </c>
      <c r="G685" s="33">
        <v>8.1474593654999997E-2</v>
      </c>
      <c r="H685" s="33">
        <v>6.6666667659999998E-2</v>
      </c>
      <c r="I685" s="34">
        <v>1.4422834777005799E-5</v>
      </c>
      <c r="J685" s="34">
        <v>2.6213358108033801E-6</v>
      </c>
      <c r="K685" s="34">
        <v>1.4422834777005799E-5</v>
      </c>
      <c r="L685" s="34">
        <v>2.6213358108033801E-6</v>
      </c>
      <c r="M685" s="14">
        <f t="shared" si="10"/>
        <v>0</v>
      </c>
      <c r="N685" s="42"/>
    </row>
    <row r="686" spans="1:14" ht="13.5" thickBot="1">
      <c r="A686" s="28">
        <v>44194</v>
      </c>
      <c r="B686" s="32">
        <v>4</v>
      </c>
      <c r="C686" s="33">
        <v>31717.642578125</v>
      </c>
      <c r="D686" s="33">
        <v>0</v>
      </c>
      <c r="E686" s="33">
        <v>0</v>
      </c>
      <c r="F686" s="33">
        <v>1.4807925995E-2</v>
      </c>
      <c r="G686" s="33">
        <v>0.16480792823000001</v>
      </c>
      <c r="H686" s="33">
        <v>0.15000000223500001</v>
      </c>
      <c r="I686" s="34">
        <v>2.9174708484758801E-5</v>
      </c>
      <c r="J686" s="34">
        <v>2.6213358108033801E-6</v>
      </c>
      <c r="K686" s="34">
        <v>2.9174708484758801E-5</v>
      </c>
      <c r="L686" s="34">
        <v>2.6213358108033801E-6</v>
      </c>
      <c r="M686" s="14">
        <f t="shared" si="10"/>
        <v>0</v>
      </c>
      <c r="N686" s="42"/>
    </row>
    <row r="687" spans="1:14" ht="13.5" thickBot="1">
      <c r="A687" s="28">
        <v>44194</v>
      </c>
      <c r="B687" s="32">
        <v>5</v>
      </c>
      <c r="C687" s="33">
        <v>32006.712890625</v>
      </c>
      <c r="D687" s="33">
        <v>0</v>
      </c>
      <c r="E687" s="33">
        <v>0</v>
      </c>
      <c r="F687" s="33">
        <v>1.4807925995E-2</v>
      </c>
      <c r="G687" s="33">
        <v>0.314807930465</v>
      </c>
      <c r="H687" s="33">
        <v>0.30000000447000003</v>
      </c>
      <c r="I687" s="34">
        <v>5.5728081158714202E-5</v>
      </c>
      <c r="J687" s="34">
        <v>2.6213358108033801E-6</v>
      </c>
      <c r="K687" s="34">
        <v>5.5728081158714202E-5</v>
      </c>
      <c r="L687" s="34">
        <v>2.6213358108033801E-6</v>
      </c>
      <c r="M687" s="14">
        <f t="shared" si="10"/>
        <v>0</v>
      </c>
      <c r="N687" s="42"/>
    </row>
    <row r="688" spans="1:14" ht="13.5" thickBot="1">
      <c r="A688" s="28">
        <v>44194</v>
      </c>
      <c r="B688" s="32">
        <v>6</v>
      </c>
      <c r="C688" s="33">
        <v>33099.4765625</v>
      </c>
      <c r="D688" s="33">
        <v>0</v>
      </c>
      <c r="E688" s="33">
        <v>0</v>
      </c>
      <c r="F688" s="33">
        <v>1.4807925995E-2</v>
      </c>
      <c r="G688" s="33">
        <v>4.8141259824999998E-2</v>
      </c>
      <c r="H688" s="33">
        <v>3.3333333829999999E-2</v>
      </c>
      <c r="I688" s="34">
        <v>8.5220852939045795E-6</v>
      </c>
      <c r="J688" s="34">
        <v>2.6213358108033801E-6</v>
      </c>
      <c r="K688" s="34">
        <v>8.5220852939045795E-6</v>
      </c>
      <c r="L688" s="34">
        <v>2.6213358108033801E-6</v>
      </c>
      <c r="M688" s="14">
        <f t="shared" si="10"/>
        <v>0</v>
      </c>
      <c r="N688" s="42"/>
    </row>
    <row r="689" spans="1:14" ht="13.5" thickBot="1">
      <c r="A689" s="28">
        <v>44194</v>
      </c>
      <c r="B689" s="32">
        <v>7</v>
      </c>
      <c r="C689" s="33">
        <v>34882.20703125</v>
      </c>
      <c r="D689" s="33">
        <v>0</v>
      </c>
      <c r="E689" s="33">
        <v>0</v>
      </c>
      <c r="F689" s="33">
        <v>1.4807925995E-2</v>
      </c>
      <c r="G689" s="33">
        <v>1.4807925995E-2</v>
      </c>
      <c r="H689" s="33">
        <v>0</v>
      </c>
      <c r="I689" s="34">
        <v>2.6213358108033801E-6</v>
      </c>
      <c r="J689" s="34">
        <v>2.6213358108033801E-6</v>
      </c>
      <c r="K689" s="34">
        <v>2.6213358108033801E-6</v>
      </c>
      <c r="L689" s="34">
        <v>2.6213358108033801E-6</v>
      </c>
      <c r="M689" s="14">
        <f t="shared" si="10"/>
        <v>0</v>
      </c>
      <c r="N689" s="42"/>
    </row>
    <row r="690" spans="1:14" ht="13.5" thickBot="1">
      <c r="A690" s="28">
        <v>44194</v>
      </c>
      <c r="B690" s="32">
        <v>8</v>
      </c>
      <c r="C690" s="33">
        <v>36227.359375</v>
      </c>
      <c r="D690" s="33">
        <v>5.4</v>
      </c>
      <c r="E690" s="33">
        <v>5</v>
      </c>
      <c r="F690" s="33">
        <v>7.8202369457380003</v>
      </c>
      <c r="G690" s="33">
        <v>7.777115363868</v>
      </c>
      <c r="H690" s="33">
        <v>-4.3121581870000002E-2</v>
      </c>
      <c r="I690" s="34">
        <v>4.2080286099999999E-4</v>
      </c>
      <c r="J690" s="34">
        <v>4.2843634999999999E-4</v>
      </c>
      <c r="K690" s="34">
        <v>4.9161185400000004E-4</v>
      </c>
      <c r="L690" s="34">
        <v>4.9924534299999998E-4</v>
      </c>
      <c r="M690" s="14">
        <f t="shared" si="10"/>
        <v>1</v>
      </c>
      <c r="N690" s="42"/>
    </row>
    <row r="691" spans="1:14" ht="13.5" thickBot="1">
      <c r="A691" s="28">
        <v>44194</v>
      </c>
      <c r="B691" s="32">
        <v>9</v>
      </c>
      <c r="C691" s="33">
        <v>37104.77734375</v>
      </c>
      <c r="D691" s="33">
        <v>225.2</v>
      </c>
      <c r="E691" s="33">
        <v>217.7</v>
      </c>
      <c r="F691" s="33">
        <v>384.37382973503799</v>
      </c>
      <c r="G691" s="33">
        <v>444.12394255205601</v>
      </c>
      <c r="H691" s="33">
        <v>59.750112817016998</v>
      </c>
      <c r="I691" s="34">
        <v>3.8754459647999999E-2</v>
      </c>
      <c r="J691" s="34">
        <v>2.8177346385999998E-2</v>
      </c>
      <c r="K691" s="34">
        <v>4.0082128262E-2</v>
      </c>
      <c r="L691" s="34">
        <v>2.9505014999999999E-2</v>
      </c>
      <c r="M691" s="14">
        <f t="shared" si="10"/>
        <v>1</v>
      </c>
      <c r="N691" s="42"/>
    </row>
    <row r="692" spans="1:14" ht="13.5" thickBot="1">
      <c r="A692" s="28">
        <v>44194</v>
      </c>
      <c r="B692" s="32">
        <v>10</v>
      </c>
      <c r="C692" s="33">
        <v>38061.80859375</v>
      </c>
      <c r="D692" s="33">
        <v>1147.4000000000001</v>
      </c>
      <c r="E692" s="33">
        <v>1144.5999999999999</v>
      </c>
      <c r="F692" s="33">
        <v>867.34992619942295</v>
      </c>
      <c r="G692" s="33">
        <v>1720.1159219528099</v>
      </c>
      <c r="H692" s="33">
        <v>852.765995753384</v>
      </c>
      <c r="I692" s="34">
        <v>0.101383593902</v>
      </c>
      <c r="J692" s="34">
        <v>4.9575159107E-2</v>
      </c>
      <c r="K692" s="34">
        <v>0.10187925685099999</v>
      </c>
      <c r="L692" s="34">
        <v>4.9079496158000002E-2</v>
      </c>
      <c r="M692" s="14">
        <f t="shared" si="10"/>
        <v>1</v>
      </c>
      <c r="N692" s="42"/>
    </row>
    <row r="693" spans="1:14" ht="13.5" thickBot="1">
      <c r="A693" s="28">
        <v>44194</v>
      </c>
      <c r="B693" s="32">
        <v>11</v>
      </c>
      <c r="C693" s="33">
        <v>38813.58984375</v>
      </c>
      <c r="D693" s="33">
        <v>1801.7</v>
      </c>
      <c r="E693" s="33">
        <v>1792.7</v>
      </c>
      <c r="F693" s="33">
        <v>1173.4921585228101</v>
      </c>
      <c r="G693" s="33">
        <v>2445.7663727700101</v>
      </c>
      <c r="H693" s="33">
        <v>1272.2742142472</v>
      </c>
      <c r="I693" s="34">
        <v>0.114014227787</v>
      </c>
      <c r="J693" s="34">
        <v>0.111206911219</v>
      </c>
      <c r="K693" s="34">
        <v>0.115607430123</v>
      </c>
      <c r="L693" s="34">
        <v>0.109613708882</v>
      </c>
      <c r="M693" s="14">
        <f t="shared" si="10"/>
        <v>1</v>
      </c>
      <c r="N693" s="42"/>
    </row>
    <row r="694" spans="1:14" ht="13.5" thickBot="1">
      <c r="A694" s="28">
        <v>44194</v>
      </c>
      <c r="B694" s="32">
        <v>12</v>
      </c>
      <c r="C694" s="33">
        <v>39220.5625</v>
      </c>
      <c r="D694" s="33">
        <v>2127.1</v>
      </c>
      <c r="E694" s="33">
        <v>2112.1</v>
      </c>
      <c r="F694" s="33">
        <v>1501.10720110341</v>
      </c>
      <c r="G694" s="33">
        <v>2693.7361800317999</v>
      </c>
      <c r="H694" s="33">
        <v>1192.6289789283901</v>
      </c>
      <c r="I694" s="34">
        <v>0.100307342898</v>
      </c>
      <c r="J694" s="34">
        <v>0.110814798884</v>
      </c>
      <c r="K694" s="34">
        <v>0.102962680126</v>
      </c>
      <c r="L694" s="34">
        <v>0.108159461656</v>
      </c>
      <c r="M694" s="14">
        <f t="shared" si="10"/>
        <v>1</v>
      </c>
      <c r="N694" s="42"/>
    </row>
    <row r="695" spans="1:14" ht="13.5" thickBot="1">
      <c r="A695" s="28">
        <v>44194</v>
      </c>
      <c r="B695" s="32">
        <v>13</v>
      </c>
      <c r="C695" s="33">
        <v>39338.8828125</v>
      </c>
      <c r="D695" s="33">
        <v>2850.1</v>
      </c>
      <c r="E695" s="33">
        <v>2832.1</v>
      </c>
      <c r="F695" s="33">
        <v>1375.4886174968599</v>
      </c>
      <c r="G695" s="33">
        <v>2833.95881624194</v>
      </c>
      <c r="H695" s="33">
        <v>1458.4701987450801</v>
      </c>
      <c r="I695" s="34">
        <v>2.8573524080000002E-3</v>
      </c>
      <c r="J695" s="34">
        <v>0.26103936670200001</v>
      </c>
      <c r="K695" s="34">
        <v>3.2905226400000001E-4</v>
      </c>
      <c r="L695" s="34">
        <v>0.25785296202899999</v>
      </c>
      <c r="M695" s="14">
        <f t="shared" si="10"/>
        <v>1</v>
      </c>
      <c r="N695" s="42"/>
    </row>
    <row r="696" spans="1:14" ht="13.5" thickBot="1">
      <c r="A696" s="28">
        <v>44194</v>
      </c>
      <c r="B696" s="32">
        <v>14</v>
      </c>
      <c r="C696" s="33">
        <v>39315.15625</v>
      </c>
      <c r="D696" s="33">
        <v>2905.7</v>
      </c>
      <c r="E696" s="33">
        <v>2891.1</v>
      </c>
      <c r="F696" s="33">
        <v>1384.3346173002701</v>
      </c>
      <c r="G696" s="33">
        <v>2977.6210767704201</v>
      </c>
      <c r="H696" s="33">
        <v>1593.28645947015</v>
      </c>
      <c r="I696" s="34">
        <v>1.2731647507E-2</v>
      </c>
      <c r="J696" s="34">
        <v>0.26931587585400002</v>
      </c>
      <c r="K696" s="34">
        <v>1.5316175741999999E-2</v>
      </c>
      <c r="L696" s="34">
        <v>0.26673134761900003</v>
      </c>
      <c r="M696" s="14">
        <f t="shared" si="10"/>
        <v>1</v>
      </c>
      <c r="N696" s="42"/>
    </row>
    <row r="697" spans="1:14" ht="13.5" thickBot="1">
      <c r="A697" s="28">
        <v>44194</v>
      </c>
      <c r="B697" s="32">
        <v>15</v>
      </c>
      <c r="C697" s="33">
        <v>39138.1796875</v>
      </c>
      <c r="D697" s="33">
        <v>2928.5</v>
      </c>
      <c r="E697" s="33">
        <v>2918.4</v>
      </c>
      <c r="F697" s="33">
        <v>1336.5783147952</v>
      </c>
      <c r="G697" s="33">
        <v>3135.6010523254699</v>
      </c>
      <c r="H697" s="33">
        <v>1799.02273753027</v>
      </c>
      <c r="I697" s="34">
        <v>3.6661542276999998E-2</v>
      </c>
      <c r="J697" s="34">
        <v>0.28180592763399998</v>
      </c>
      <c r="K697" s="34">
        <v>3.8449469344000002E-2</v>
      </c>
      <c r="L697" s="34">
        <v>0.28001800056699999</v>
      </c>
      <c r="M697" s="14">
        <f t="shared" si="10"/>
        <v>1</v>
      </c>
      <c r="N697" s="42"/>
    </row>
    <row r="698" spans="1:14" ht="13.5" thickBot="1">
      <c r="A698" s="28">
        <v>44194</v>
      </c>
      <c r="B698" s="32">
        <v>16</v>
      </c>
      <c r="C698" s="33">
        <v>38932.28125</v>
      </c>
      <c r="D698" s="33">
        <v>2764.1</v>
      </c>
      <c r="E698" s="33">
        <v>2761.1</v>
      </c>
      <c r="F698" s="33">
        <v>1141.00904414052</v>
      </c>
      <c r="G698" s="33">
        <v>2967.9555114714799</v>
      </c>
      <c r="H698" s="33">
        <v>1826.9464673309601</v>
      </c>
      <c r="I698" s="34">
        <v>3.6087008580000003E-2</v>
      </c>
      <c r="J698" s="34">
        <v>0.28732358928200002</v>
      </c>
      <c r="K698" s="34">
        <v>3.6618076026E-2</v>
      </c>
      <c r="L698" s="34">
        <v>0.28679252183699999</v>
      </c>
      <c r="M698" s="14">
        <f t="shared" si="10"/>
        <v>1</v>
      </c>
      <c r="N698" s="42"/>
    </row>
    <row r="699" spans="1:14" ht="13.5" thickBot="1">
      <c r="A699" s="28">
        <v>44194</v>
      </c>
      <c r="B699" s="32">
        <v>17</v>
      </c>
      <c r="C699" s="33">
        <v>39051.78515625</v>
      </c>
      <c r="D699" s="33">
        <v>1705.5</v>
      </c>
      <c r="E699" s="33">
        <v>1704.3</v>
      </c>
      <c r="F699" s="33">
        <v>1513.85029718479</v>
      </c>
      <c r="G699" s="33">
        <v>2059.61423924052</v>
      </c>
      <c r="H699" s="33">
        <v>545.76394205573604</v>
      </c>
      <c r="I699" s="34">
        <v>6.2686181490000006E-2</v>
      </c>
      <c r="J699" s="34">
        <v>3.3926306039000001E-2</v>
      </c>
      <c r="K699" s="34">
        <v>6.2898608467999995E-2</v>
      </c>
      <c r="L699" s="34">
        <v>3.371387906E-2</v>
      </c>
      <c r="M699" s="14">
        <f t="shared" si="10"/>
        <v>1</v>
      </c>
      <c r="N699" s="42"/>
    </row>
    <row r="700" spans="1:14" ht="13.5" thickBot="1">
      <c r="A700" s="28">
        <v>44194</v>
      </c>
      <c r="B700" s="32">
        <v>18</v>
      </c>
      <c r="C700" s="33">
        <v>39976.71875</v>
      </c>
      <c r="D700" s="33">
        <v>279.5</v>
      </c>
      <c r="E700" s="33">
        <v>273.10000000000002</v>
      </c>
      <c r="F700" s="33">
        <v>285.449409701018</v>
      </c>
      <c r="G700" s="33">
        <v>285.48805374178301</v>
      </c>
      <c r="H700" s="33">
        <v>3.8644040764999998E-2</v>
      </c>
      <c r="I700" s="34">
        <v>1.060020134E-3</v>
      </c>
      <c r="J700" s="34">
        <v>1.05317927E-3</v>
      </c>
      <c r="K700" s="34">
        <v>2.1929640179999999E-3</v>
      </c>
      <c r="L700" s="34">
        <v>2.1861231540000001E-3</v>
      </c>
      <c r="M700" s="14">
        <f t="shared" si="10"/>
        <v>1</v>
      </c>
      <c r="N700" s="42"/>
    </row>
    <row r="701" spans="1:14" ht="13.5" thickBot="1">
      <c r="A701" s="28">
        <v>44194</v>
      </c>
      <c r="B701" s="32">
        <v>19</v>
      </c>
      <c r="C701" s="33">
        <v>41112.59765625</v>
      </c>
      <c r="D701" s="33">
        <v>0</v>
      </c>
      <c r="E701" s="33">
        <v>0</v>
      </c>
      <c r="F701" s="33">
        <v>3.8313863187000002E-2</v>
      </c>
      <c r="G701" s="33">
        <v>3.8334183187E-2</v>
      </c>
      <c r="H701" s="33">
        <v>2.0319999894127301E-5</v>
      </c>
      <c r="I701" s="34">
        <v>6.78601224770712E-6</v>
      </c>
      <c r="J701" s="34">
        <v>6.7824151508945699E-6</v>
      </c>
      <c r="K701" s="34">
        <v>6.78601224770712E-6</v>
      </c>
      <c r="L701" s="34">
        <v>6.7824151508945699E-6</v>
      </c>
      <c r="M701" s="14">
        <f t="shared" si="10"/>
        <v>0</v>
      </c>
      <c r="N701" s="42"/>
    </row>
    <row r="702" spans="1:14" ht="13.5" thickBot="1">
      <c r="A702" s="28">
        <v>44194</v>
      </c>
      <c r="B702" s="32">
        <v>20</v>
      </c>
      <c r="C702" s="33">
        <v>40550.47265625</v>
      </c>
      <c r="D702" s="33">
        <v>0</v>
      </c>
      <c r="E702" s="33">
        <v>0</v>
      </c>
      <c r="F702" s="33">
        <v>3.8567332865999997E-2</v>
      </c>
      <c r="G702" s="33">
        <v>3.8567332865999997E-2</v>
      </c>
      <c r="H702" s="33">
        <v>0</v>
      </c>
      <c r="I702" s="34">
        <v>6.8272849825622399E-6</v>
      </c>
      <c r="J702" s="34">
        <v>6.8272849825622399E-6</v>
      </c>
      <c r="K702" s="34">
        <v>6.8272849825622399E-6</v>
      </c>
      <c r="L702" s="34">
        <v>6.8272849825622399E-6</v>
      </c>
      <c r="M702" s="14">
        <f t="shared" si="10"/>
        <v>0</v>
      </c>
      <c r="N702" s="42"/>
    </row>
    <row r="703" spans="1:14" ht="13.5" thickBot="1">
      <c r="A703" s="28">
        <v>44194</v>
      </c>
      <c r="B703" s="32">
        <v>21</v>
      </c>
      <c r="C703" s="33">
        <v>39655.07421875</v>
      </c>
      <c r="D703" s="33">
        <v>0</v>
      </c>
      <c r="E703" s="33">
        <v>0</v>
      </c>
      <c r="F703" s="33">
        <v>3.8088650878000001E-2</v>
      </c>
      <c r="G703" s="33">
        <v>3.8088650878000001E-2</v>
      </c>
      <c r="H703" s="33">
        <v>0</v>
      </c>
      <c r="I703" s="34">
        <v>6.7425475089941196E-6</v>
      </c>
      <c r="J703" s="34">
        <v>6.7425475089941196E-6</v>
      </c>
      <c r="K703" s="34">
        <v>6.7425475089941196E-6</v>
      </c>
      <c r="L703" s="34">
        <v>6.7425475089941196E-6</v>
      </c>
      <c r="M703" s="14">
        <f t="shared" si="10"/>
        <v>0</v>
      </c>
      <c r="N703" s="42"/>
    </row>
    <row r="704" spans="1:14" ht="13.5" thickBot="1">
      <c r="A704" s="28">
        <v>44194</v>
      </c>
      <c r="B704" s="32">
        <v>22</v>
      </c>
      <c r="C704" s="33">
        <v>38547.44921875</v>
      </c>
      <c r="D704" s="33">
        <v>0</v>
      </c>
      <c r="E704" s="33">
        <v>0</v>
      </c>
      <c r="F704" s="33">
        <v>3.8088650878000001E-2</v>
      </c>
      <c r="G704" s="33">
        <v>3.8088650878000001E-2</v>
      </c>
      <c r="H704" s="33">
        <v>0</v>
      </c>
      <c r="I704" s="34">
        <v>6.7425475089941196E-6</v>
      </c>
      <c r="J704" s="34">
        <v>6.7425475089941196E-6</v>
      </c>
      <c r="K704" s="34">
        <v>6.7425475089941196E-6</v>
      </c>
      <c r="L704" s="34">
        <v>6.7425475089941196E-6</v>
      </c>
      <c r="M704" s="14">
        <f t="shared" si="10"/>
        <v>0</v>
      </c>
      <c r="N704" s="42"/>
    </row>
    <row r="705" spans="1:14" ht="13.5" thickBot="1">
      <c r="A705" s="28">
        <v>44194</v>
      </c>
      <c r="B705" s="32">
        <v>23</v>
      </c>
      <c r="C705" s="33">
        <v>36915.8828125</v>
      </c>
      <c r="D705" s="33">
        <v>0</v>
      </c>
      <c r="E705" s="33">
        <v>0</v>
      </c>
      <c r="F705" s="33">
        <v>3.8088650878000001E-2</v>
      </c>
      <c r="G705" s="33">
        <v>3.8088650878000001E-2</v>
      </c>
      <c r="H705" s="33">
        <v>0</v>
      </c>
      <c r="I705" s="34">
        <v>6.7425475089941196E-6</v>
      </c>
      <c r="J705" s="34">
        <v>6.7425475089941196E-6</v>
      </c>
      <c r="K705" s="34">
        <v>6.7425475089941196E-6</v>
      </c>
      <c r="L705" s="34">
        <v>6.7425475089941196E-6</v>
      </c>
      <c r="M705" s="14">
        <f t="shared" si="10"/>
        <v>0</v>
      </c>
      <c r="N705" s="42"/>
    </row>
    <row r="706" spans="1:14" ht="13.5" thickBot="1">
      <c r="A706" s="28">
        <v>44194</v>
      </c>
      <c r="B706" s="32">
        <v>24</v>
      </c>
      <c r="C706" s="33">
        <v>35132.7734375</v>
      </c>
      <c r="D706" s="33">
        <v>0</v>
      </c>
      <c r="E706" s="33">
        <v>0</v>
      </c>
      <c r="F706" s="33">
        <v>3.8088650878000001E-2</v>
      </c>
      <c r="G706" s="33">
        <v>3.8088650878000001E-2</v>
      </c>
      <c r="H706" s="33">
        <v>0</v>
      </c>
      <c r="I706" s="34">
        <v>6.7425475089941196E-6</v>
      </c>
      <c r="J706" s="34">
        <v>6.7425475089941196E-6</v>
      </c>
      <c r="K706" s="34">
        <v>6.7425475089941196E-6</v>
      </c>
      <c r="L706" s="34">
        <v>6.7425475089941196E-6</v>
      </c>
      <c r="M706" s="14">
        <f t="shared" si="10"/>
        <v>0</v>
      </c>
      <c r="N706" s="42"/>
    </row>
    <row r="707" spans="1:14" ht="13.5" thickBot="1">
      <c r="A707" s="28">
        <v>44195</v>
      </c>
      <c r="B707" s="32">
        <v>1</v>
      </c>
      <c r="C707" s="33">
        <v>33259.53125</v>
      </c>
      <c r="D707" s="33">
        <v>0</v>
      </c>
      <c r="E707" s="33">
        <v>0</v>
      </c>
      <c r="F707" s="33">
        <v>3.8088650878000001E-2</v>
      </c>
      <c r="G707" s="33">
        <v>0.23808865385799999</v>
      </c>
      <c r="H707" s="33">
        <v>0.20000000298000001</v>
      </c>
      <c r="I707" s="34">
        <v>4.2147044407601302E-5</v>
      </c>
      <c r="J707" s="34">
        <v>6.7425475089941196E-6</v>
      </c>
      <c r="K707" s="34">
        <v>4.2147044407601302E-5</v>
      </c>
      <c r="L707" s="34">
        <v>6.7425475089941196E-6</v>
      </c>
      <c r="M707" s="14">
        <f t="shared" si="10"/>
        <v>0</v>
      </c>
      <c r="N707" s="42"/>
    </row>
    <row r="708" spans="1:14" ht="13.5" thickBot="1">
      <c r="A708" s="28">
        <v>44195</v>
      </c>
      <c r="B708" s="32">
        <v>2</v>
      </c>
      <c r="C708" s="33">
        <v>32044.0703125</v>
      </c>
      <c r="D708" s="33">
        <v>0</v>
      </c>
      <c r="E708" s="33">
        <v>0</v>
      </c>
      <c r="F708" s="33">
        <v>3.8088650878000001E-2</v>
      </c>
      <c r="G708" s="33">
        <v>0.23808865385799999</v>
      </c>
      <c r="H708" s="33">
        <v>0.20000000298000001</v>
      </c>
      <c r="I708" s="34">
        <v>4.2147044407601302E-5</v>
      </c>
      <c r="J708" s="34">
        <v>6.7425475089941196E-6</v>
      </c>
      <c r="K708" s="34">
        <v>4.2147044407601302E-5</v>
      </c>
      <c r="L708" s="34">
        <v>6.7425475089941196E-6</v>
      </c>
      <c r="M708" s="14">
        <f t="shared" si="10"/>
        <v>0</v>
      </c>
      <c r="N708" s="42"/>
    </row>
    <row r="709" spans="1:14" ht="13.5" thickBot="1">
      <c r="A709" s="28">
        <v>44195</v>
      </c>
      <c r="B709" s="32">
        <v>3</v>
      </c>
      <c r="C709" s="33">
        <v>31360.484375</v>
      </c>
      <c r="D709" s="33">
        <v>0</v>
      </c>
      <c r="E709" s="33">
        <v>0</v>
      </c>
      <c r="F709" s="33">
        <v>3.8088650878000001E-2</v>
      </c>
      <c r="G709" s="33">
        <v>0.44416950127400001</v>
      </c>
      <c r="H709" s="33">
        <v>0.40608085039500003</v>
      </c>
      <c r="I709" s="34">
        <v>7.8627987479943103E-5</v>
      </c>
      <c r="J709" s="34">
        <v>6.7425475089941196E-6</v>
      </c>
      <c r="K709" s="34">
        <v>7.8627987479943103E-5</v>
      </c>
      <c r="L709" s="34">
        <v>6.7425475089941196E-6</v>
      </c>
      <c r="M709" s="14">
        <f t="shared" si="10"/>
        <v>0</v>
      </c>
      <c r="N709" s="42"/>
    </row>
    <row r="710" spans="1:14" ht="13.5" thickBot="1">
      <c r="A710" s="28">
        <v>44195</v>
      </c>
      <c r="B710" s="32">
        <v>4</v>
      </c>
      <c r="C710" s="33">
        <v>31092.396484375</v>
      </c>
      <c r="D710" s="33">
        <v>0</v>
      </c>
      <c r="E710" s="33">
        <v>0</v>
      </c>
      <c r="F710" s="33">
        <v>3.8088650878000001E-2</v>
      </c>
      <c r="G710" s="33">
        <v>80.178114885051002</v>
      </c>
      <c r="H710" s="33">
        <v>80.140026234173007</v>
      </c>
      <c r="I710" s="34">
        <v>1.4193328886999999E-2</v>
      </c>
      <c r="J710" s="34">
        <v>6.7425475089941196E-6</v>
      </c>
      <c r="K710" s="34">
        <v>1.4193328886999999E-2</v>
      </c>
      <c r="L710" s="34">
        <v>6.7425475089941196E-6</v>
      </c>
      <c r="M710" s="14">
        <f t="shared" si="10"/>
        <v>0</v>
      </c>
      <c r="N710" s="42"/>
    </row>
    <row r="711" spans="1:14" ht="13.5" thickBot="1">
      <c r="A711" s="28">
        <v>44195</v>
      </c>
      <c r="B711" s="32">
        <v>5</v>
      </c>
      <c r="C711" s="33">
        <v>31436.232421875</v>
      </c>
      <c r="D711" s="33">
        <v>0</v>
      </c>
      <c r="E711" s="33">
        <v>0</v>
      </c>
      <c r="F711" s="33">
        <v>3.8088650878000001E-2</v>
      </c>
      <c r="G711" s="33">
        <v>121.086152603139</v>
      </c>
      <c r="H711" s="33">
        <v>121.048063952261</v>
      </c>
      <c r="I711" s="34">
        <v>2.1434971252000001E-2</v>
      </c>
      <c r="J711" s="34">
        <v>6.7425475089941196E-6</v>
      </c>
      <c r="K711" s="34">
        <v>2.1434971252000001E-2</v>
      </c>
      <c r="L711" s="34">
        <v>6.7425475089941196E-6</v>
      </c>
      <c r="M711" s="14">
        <f t="shared" si="10"/>
        <v>0</v>
      </c>
      <c r="N711" s="42"/>
    </row>
    <row r="712" spans="1:14" ht="13.5" thickBot="1">
      <c r="A712" s="28">
        <v>44195</v>
      </c>
      <c r="B712" s="32">
        <v>6</v>
      </c>
      <c r="C712" s="33">
        <v>32519.845703125</v>
      </c>
      <c r="D712" s="33">
        <v>0</v>
      </c>
      <c r="E712" s="33">
        <v>0</v>
      </c>
      <c r="F712" s="33">
        <v>3.8088650878000001E-2</v>
      </c>
      <c r="G712" s="33">
        <v>71.020780350964003</v>
      </c>
      <c r="H712" s="33">
        <v>70.982691700085994</v>
      </c>
      <c r="I712" s="34">
        <v>1.2572274801E-2</v>
      </c>
      <c r="J712" s="34">
        <v>6.7425475089941196E-6</v>
      </c>
      <c r="K712" s="34">
        <v>1.2572274801E-2</v>
      </c>
      <c r="L712" s="34">
        <v>6.7425475089941196E-6</v>
      </c>
      <c r="M712" s="14">
        <f t="shared" si="10"/>
        <v>0</v>
      </c>
      <c r="N712" s="42"/>
    </row>
    <row r="713" spans="1:14" ht="13.5" thickBot="1">
      <c r="A713" s="28">
        <v>44195</v>
      </c>
      <c r="B713" s="32">
        <v>7</v>
      </c>
      <c r="C713" s="33">
        <v>34331.06640625</v>
      </c>
      <c r="D713" s="33">
        <v>0</v>
      </c>
      <c r="E713" s="33">
        <v>0</v>
      </c>
      <c r="F713" s="33">
        <v>3.8088650878000001E-2</v>
      </c>
      <c r="G713" s="33">
        <v>1.0161750683520001</v>
      </c>
      <c r="H713" s="33">
        <v>0.97808641747400005</v>
      </c>
      <c r="I713" s="34">
        <v>1.79885832E-4</v>
      </c>
      <c r="J713" s="34">
        <v>6.7425475089941196E-6</v>
      </c>
      <c r="K713" s="34">
        <v>1.79885832E-4</v>
      </c>
      <c r="L713" s="34">
        <v>6.7425475089941196E-6</v>
      </c>
      <c r="M713" s="14">
        <f t="shared" si="10"/>
        <v>0</v>
      </c>
      <c r="N713" s="42"/>
    </row>
    <row r="714" spans="1:14" ht="13.5" thickBot="1">
      <c r="A714" s="28">
        <v>44195</v>
      </c>
      <c r="B714" s="32">
        <v>8</v>
      </c>
      <c r="C714" s="33">
        <v>36039.15625</v>
      </c>
      <c r="D714" s="33">
        <v>4.7</v>
      </c>
      <c r="E714" s="33">
        <v>4.3</v>
      </c>
      <c r="F714" s="33">
        <v>1.2806074317709999</v>
      </c>
      <c r="G714" s="33">
        <v>3.113867872303</v>
      </c>
      <c r="H714" s="33">
        <v>1.833260440531</v>
      </c>
      <c r="I714" s="34">
        <v>2.80781045E-4</v>
      </c>
      <c r="J714" s="34">
        <v>6.0530935800000003E-4</v>
      </c>
      <c r="K714" s="34">
        <v>2.0997205300000001E-4</v>
      </c>
      <c r="L714" s="34">
        <v>5.3450036599999998E-4</v>
      </c>
      <c r="M714" s="14">
        <f t="shared" si="10"/>
        <v>0</v>
      </c>
      <c r="N714" s="42"/>
    </row>
    <row r="715" spans="1:14" ht="13.5" thickBot="1">
      <c r="A715" s="28">
        <v>44195</v>
      </c>
      <c r="B715" s="32">
        <v>9</v>
      </c>
      <c r="C715" s="33">
        <v>37468.45703125</v>
      </c>
      <c r="D715" s="33">
        <v>182.7</v>
      </c>
      <c r="E715" s="33">
        <v>172.9</v>
      </c>
      <c r="F715" s="33">
        <v>79.126596671426</v>
      </c>
      <c r="G715" s="33">
        <v>291.70393714453297</v>
      </c>
      <c r="H715" s="33">
        <v>212.577340473107</v>
      </c>
      <c r="I715" s="34">
        <v>1.9296147485000002E-2</v>
      </c>
      <c r="J715" s="34">
        <v>1.8334820910999999E-2</v>
      </c>
      <c r="K715" s="34">
        <v>2.1030967806999999E-2</v>
      </c>
      <c r="L715" s="34">
        <v>1.6600000589000002E-2</v>
      </c>
      <c r="M715" s="14">
        <f t="shared" si="10"/>
        <v>1</v>
      </c>
      <c r="N715" s="42"/>
    </row>
    <row r="716" spans="1:14" ht="13.5" thickBot="1">
      <c r="A716" s="28">
        <v>44195</v>
      </c>
      <c r="B716" s="32">
        <v>10</v>
      </c>
      <c r="C716" s="33">
        <v>39144.84375</v>
      </c>
      <c r="D716" s="33">
        <v>589.4</v>
      </c>
      <c r="E716" s="33">
        <v>584.29999999999995</v>
      </c>
      <c r="F716" s="33">
        <v>217.29940857684699</v>
      </c>
      <c r="G716" s="33">
        <v>353.77525682709302</v>
      </c>
      <c r="H716" s="33">
        <v>136.475848250247</v>
      </c>
      <c r="I716" s="34">
        <v>4.1710876821999997E-2</v>
      </c>
      <c r="J716" s="34">
        <v>6.5870170192999997E-2</v>
      </c>
      <c r="K716" s="34">
        <v>4.0808062164999999E-2</v>
      </c>
      <c r="L716" s="34">
        <v>6.4967355535999999E-2</v>
      </c>
      <c r="M716" s="14">
        <f t="shared" ref="M716:M754" si="11">IF(F716&gt;5,1,0)</f>
        <v>1</v>
      </c>
      <c r="N716" s="42"/>
    </row>
    <row r="717" spans="1:14" ht="13.5" thickBot="1">
      <c r="A717" s="28">
        <v>44195</v>
      </c>
      <c r="B717" s="32">
        <v>11</v>
      </c>
      <c r="C717" s="33">
        <v>40809.01171875</v>
      </c>
      <c r="D717" s="33">
        <v>891.3</v>
      </c>
      <c r="E717" s="33">
        <v>887.4</v>
      </c>
      <c r="F717" s="33">
        <v>324.48240856349997</v>
      </c>
      <c r="G717" s="33">
        <v>327.00228245056002</v>
      </c>
      <c r="H717" s="33">
        <v>2.5198738870600002</v>
      </c>
      <c r="I717" s="34">
        <v>9.9893382465E-2</v>
      </c>
      <c r="J717" s="34">
        <v>0.100339456795</v>
      </c>
      <c r="K717" s="34">
        <v>9.9202994786000004E-2</v>
      </c>
      <c r="L717" s="34">
        <v>9.9649069115999994E-2</v>
      </c>
      <c r="M717" s="14">
        <f t="shared" si="11"/>
        <v>1</v>
      </c>
      <c r="N717" s="42"/>
    </row>
    <row r="718" spans="1:14" ht="13.5" thickBot="1">
      <c r="A718" s="28">
        <v>44195</v>
      </c>
      <c r="B718" s="32">
        <v>12</v>
      </c>
      <c r="C718" s="33">
        <v>42013.203125</v>
      </c>
      <c r="D718" s="33">
        <v>1095.3</v>
      </c>
      <c r="E718" s="33">
        <v>1089.5</v>
      </c>
      <c r="F718" s="33">
        <v>503.13072937539198</v>
      </c>
      <c r="G718" s="33">
        <v>506.26061042836301</v>
      </c>
      <c r="H718" s="33">
        <v>3.1298810529700001</v>
      </c>
      <c r="I718" s="34">
        <v>0.104273214652</v>
      </c>
      <c r="J718" s="34">
        <v>0.104827273964</v>
      </c>
      <c r="K718" s="34">
        <v>0.103246484257</v>
      </c>
      <c r="L718" s="34">
        <v>0.103800543569</v>
      </c>
      <c r="M718" s="14">
        <f t="shared" si="11"/>
        <v>1</v>
      </c>
      <c r="N718" s="42"/>
    </row>
    <row r="719" spans="1:14" ht="13.5" thickBot="1">
      <c r="A719" s="28">
        <v>44195</v>
      </c>
      <c r="B719" s="32">
        <v>13</v>
      </c>
      <c r="C719" s="33">
        <v>42543.42578125</v>
      </c>
      <c r="D719" s="33">
        <v>854.9</v>
      </c>
      <c r="E719" s="33">
        <v>844.8</v>
      </c>
      <c r="F719" s="33">
        <v>684.840558509988</v>
      </c>
      <c r="G719" s="33">
        <v>686.48847529378304</v>
      </c>
      <c r="H719" s="33">
        <v>1.6479167837940001</v>
      </c>
      <c r="I719" s="34">
        <v>2.9812626076E-2</v>
      </c>
      <c r="J719" s="34">
        <v>3.0104344395E-2</v>
      </c>
      <c r="K719" s="34">
        <v>2.8024699008999999E-2</v>
      </c>
      <c r="L719" s="34">
        <v>2.8316417327999999E-2</v>
      </c>
      <c r="M719" s="14">
        <f t="shared" si="11"/>
        <v>1</v>
      </c>
      <c r="N719" s="42"/>
    </row>
    <row r="720" spans="1:14" ht="13.5" thickBot="1">
      <c r="A720" s="28">
        <v>44195</v>
      </c>
      <c r="B720" s="32">
        <v>14</v>
      </c>
      <c r="C720" s="33">
        <v>42933.375</v>
      </c>
      <c r="D720" s="33">
        <v>812.1</v>
      </c>
      <c r="E720" s="33">
        <v>805.8</v>
      </c>
      <c r="F720" s="33">
        <v>718.23023245436502</v>
      </c>
      <c r="G720" s="33">
        <v>720.69759961011505</v>
      </c>
      <c r="H720" s="33">
        <v>2.4673671557499999</v>
      </c>
      <c r="I720" s="34">
        <v>1.6180279764000001E-2</v>
      </c>
      <c r="J720" s="34">
        <v>1.6617059222000002E-2</v>
      </c>
      <c r="K720" s="34">
        <v>1.5065038128000001E-2</v>
      </c>
      <c r="L720" s="34">
        <v>1.5501817586E-2</v>
      </c>
      <c r="M720" s="14">
        <f t="shared" si="11"/>
        <v>1</v>
      </c>
      <c r="N720" s="42"/>
    </row>
    <row r="721" spans="1:19" ht="13.5" thickBot="1">
      <c r="A721" s="28">
        <v>44195</v>
      </c>
      <c r="B721" s="32">
        <v>15</v>
      </c>
      <c r="C721" s="33">
        <v>43116.26953125</v>
      </c>
      <c r="D721" s="33">
        <v>651.20000000000005</v>
      </c>
      <c r="E721" s="33">
        <v>642.1</v>
      </c>
      <c r="F721" s="33">
        <v>511.76727184385197</v>
      </c>
      <c r="G721" s="33">
        <v>514.85789357937199</v>
      </c>
      <c r="H721" s="33">
        <v>3.090621735519</v>
      </c>
      <c r="I721" s="34">
        <v>2.4135618059E-2</v>
      </c>
      <c r="J721" s="34">
        <v>2.4682727589999998E-2</v>
      </c>
      <c r="K721" s="34">
        <v>2.2524713474999999E-2</v>
      </c>
      <c r="L721" s="34">
        <v>2.3071823004999999E-2</v>
      </c>
      <c r="M721" s="14">
        <f t="shared" si="11"/>
        <v>1</v>
      </c>
      <c r="N721" s="42"/>
    </row>
    <row r="722" spans="1:19" ht="13.5" thickBot="1">
      <c r="A722" s="28">
        <v>44195</v>
      </c>
      <c r="B722" s="32">
        <v>16</v>
      </c>
      <c r="C722" s="33">
        <v>43275.4453125</v>
      </c>
      <c r="D722" s="33">
        <v>422.9</v>
      </c>
      <c r="E722" s="33">
        <v>418</v>
      </c>
      <c r="F722" s="33">
        <v>225.82854185863499</v>
      </c>
      <c r="G722" s="33">
        <v>228.309039319096</v>
      </c>
      <c r="H722" s="33">
        <v>2.4804974604600001</v>
      </c>
      <c r="I722" s="34">
        <v>3.4446974806000001E-2</v>
      </c>
      <c r="J722" s="34">
        <v>3.4886078623E-2</v>
      </c>
      <c r="K722" s="34">
        <v>3.3579564644999997E-2</v>
      </c>
      <c r="L722" s="34">
        <v>3.4018668460999997E-2</v>
      </c>
      <c r="M722" s="14">
        <f t="shared" si="11"/>
        <v>1</v>
      </c>
      <c r="N722" s="42"/>
    </row>
    <row r="723" spans="1:19" ht="13.5" thickBot="1">
      <c r="A723" s="28">
        <v>44195</v>
      </c>
      <c r="B723" s="32">
        <v>17</v>
      </c>
      <c r="C723" s="33">
        <v>43749.71875</v>
      </c>
      <c r="D723" s="33">
        <v>208.8</v>
      </c>
      <c r="E723" s="33">
        <v>198</v>
      </c>
      <c r="F723" s="33">
        <v>67.362356975317994</v>
      </c>
      <c r="G723" s="33">
        <v>69.276580368149993</v>
      </c>
      <c r="H723" s="33">
        <v>1.914223392831</v>
      </c>
      <c r="I723" s="34">
        <v>2.4698782020000001E-2</v>
      </c>
      <c r="J723" s="34">
        <v>2.5037642595E-2</v>
      </c>
      <c r="K723" s="34">
        <v>2.2786939216000002E-2</v>
      </c>
      <c r="L723" s="34">
        <v>2.3125799791000001E-2</v>
      </c>
      <c r="M723" s="14">
        <f t="shared" si="11"/>
        <v>1</v>
      </c>
      <c r="N723" s="42"/>
    </row>
    <row r="724" spans="1:19" ht="13.5" thickBot="1">
      <c r="A724" s="28">
        <v>44195</v>
      </c>
      <c r="B724" s="32">
        <v>18</v>
      </c>
      <c r="C724" s="33">
        <v>45130.55859375</v>
      </c>
      <c r="D724" s="33">
        <v>46.1</v>
      </c>
      <c r="E724" s="33">
        <v>42.9</v>
      </c>
      <c r="F724" s="33">
        <v>3.1966707506150001</v>
      </c>
      <c r="G724" s="33">
        <v>3.8056406350310001</v>
      </c>
      <c r="H724" s="33">
        <v>0.608969884415</v>
      </c>
      <c r="I724" s="34">
        <v>7.4870524629999996E-3</v>
      </c>
      <c r="J724" s="34">
        <v>7.5948538230000001E-3</v>
      </c>
      <c r="K724" s="34">
        <v>6.920580521E-3</v>
      </c>
      <c r="L724" s="34">
        <v>7.0283818809999997E-3</v>
      </c>
      <c r="M724" s="14">
        <f t="shared" si="11"/>
        <v>0</v>
      </c>
      <c r="N724" s="42"/>
    </row>
    <row r="725" spans="1:19" ht="13.5" thickBot="1">
      <c r="A725" s="28">
        <v>44195</v>
      </c>
      <c r="B725" s="32">
        <v>19</v>
      </c>
      <c r="C725" s="33">
        <v>45961.0625</v>
      </c>
      <c r="D725" s="33">
        <v>0</v>
      </c>
      <c r="E725" s="33">
        <v>0</v>
      </c>
      <c r="F725" s="33">
        <v>2.6225883499999999E-4</v>
      </c>
      <c r="G725" s="33">
        <v>1.129742362097</v>
      </c>
      <c r="H725" s="33">
        <v>1.1294801032620001</v>
      </c>
      <c r="I725" s="34">
        <v>1.9998979599999999E-4</v>
      </c>
      <c r="J725" s="34">
        <v>4.64257099294651E-8</v>
      </c>
      <c r="K725" s="34">
        <v>1.9998979599999999E-4</v>
      </c>
      <c r="L725" s="34">
        <v>4.64257099294651E-8</v>
      </c>
      <c r="M725" s="14">
        <f t="shared" si="11"/>
        <v>0</v>
      </c>
      <c r="N725" s="42"/>
    </row>
    <row r="726" spans="1:19" ht="13.5" thickBot="1">
      <c r="A726" s="28">
        <v>44195</v>
      </c>
      <c r="B726" s="32">
        <v>20</v>
      </c>
      <c r="C726" s="33">
        <v>45496.68359375</v>
      </c>
      <c r="D726" s="33">
        <v>0</v>
      </c>
      <c r="E726" s="33">
        <v>0</v>
      </c>
      <c r="F726" s="33">
        <v>2.6225883499999999E-4</v>
      </c>
      <c r="G726" s="33">
        <v>2.6225883499999999E-4</v>
      </c>
      <c r="H726" s="33">
        <v>0</v>
      </c>
      <c r="I726" s="34">
        <v>4.64257099294651E-8</v>
      </c>
      <c r="J726" s="34">
        <v>4.64257099294651E-8</v>
      </c>
      <c r="K726" s="34">
        <v>4.64257099294651E-8</v>
      </c>
      <c r="L726" s="34">
        <v>4.64257099294651E-8</v>
      </c>
      <c r="M726" s="14">
        <f t="shared" si="11"/>
        <v>0</v>
      </c>
      <c r="N726" s="42"/>
    </row>
    <row r="727" spans="1:19" ht="13.5" thickBot="1">
      <c r="A727" s="28">
        <v>44195</v>
      </c>
      <c r="B727" s="32">
        <v>21</v>
      </c>
      <c r="C727" s="33">
        <v>44835.234375</v>
      </c>
      <c r="D727" s="33">
        <v>0</v>
      </c>
      <c r="E727" s="33">
        <v>0</v>
      </c>
      <c r="F727" s="33">
        <v>2.6225883499999999E-4</v>
      </c>
      <c r="G727" s="33">
        <v>2.6225883499999999E-4</v>
      </c>
      <c r="H727" s="33">
        <v>0</v>
      </c>
      <c r="I727" s="34">
        <v>4.64257099294651E-8</v>
      </c>
      <c r="J727" s="34">
        <v>4.64257099294651E-8</v>
      </c>
      <c r="K727" s="34">
        <v>4.64257099294651E-8</v>
      </c>
      <c r="L727" s="34">
        <v>4.64257099294651E-8</v>
      </c>
      <c r="M727" s="14">
        <f t="shared" si="11"/>
        <v>0</v>
      </c>
      <c r="N727" s="42"/>
    </row>
    <row r="728" spans="1:19" ht="13.5" thickBot="1">
      <c r="A728" s="28">
        <v>44195</v>
      </c>
      <c r="B728" s="32">
        <v>22</v>
      </c>
      <c r="C728" s="33">
        <v>43901.42578125</v>
      </c>
      <c r="D728" s="33">
        <v>0</v>
      </c>
      <c r="E728" s="33">
        <v>0</v>
      </c>
      <c r="F728" s="33">
        <v>2.6225883499999999E-4</v>
      </c>
      <c r="G728" s="33">
        <v>2.6225883499999999E-4</v>
      </c>
      <c r="H728" s="33">
        <v>0</v>
      </c>
      <c r="I728" s="34">
        <v>4.64257099294651E-8</v>
      </c>
      <c r="J728" s="34">
        <v>4.64257099294651E-8</v>
      </c>
      <c r="K728" s="34">
        <v>4.64257099294651E-8</v>
      </c>
      <c r="L728" s="34">
        <v>4.64257099294651E-8</v>
      </c>
      <c r="M728" s="14">
        <f t="shared" si="11"/>
        <v>0</v>
      </c>
      <c r="N728" s="42"/>
    </row>
    <row r="729" spans="1:19" ht="13.5" thickBot="1">
      <c r="A729" s="28">
        <v>44195</v>
      </c>
      <c r="B729" s="32">
        <v>23</v>
      </c>
      <c r="C729" s="33">
        <v>42171.55859375</v>
      </c>
      <c r="D729" s="33">
        <v>0</v>
      </c>
      <c r="E729" s="33">
        <v>0</v>
      </c>
      <c r="F729" s="33">
        <v>2.6225883499999999E-4</v>
      </c>
      <c r="G729" s="33">
        <v>2.6225883499999999E-4</v>
      </c>
      <c r="H729" s="33">
        <v>0</v>
      </c>
      <c r="I729" s="34">
        <v>4.64257099294651E-8</v>
      </c>
      <c r="J729" s="34">
        <v>4.64257099294651E-8</v>
      </c>
      <c r="K729" s="34">
        <v>4.64257099294651E-8</v>
      </c>
      <c r="L729" s="34">
        <v>4.64257099294651E-8</v>
      </c>
      <c r="M729" s="14">
        <f t="shared" si="11"/>
        <v>0</v>
      </c>
      <c r="N729" s="42"/>
    </row>
    <row r="730" spans="1:19" ht="13.5" thickBot="1">
      <c r="A730" s="28">
        <v>44195</v>
      </c>
      <c r="B730" s="32">
        <v>24</v>
      </c>
      <c r="C730" s="33">
        <v>40536.5390625</v>
      </c>
      <c r="D730" s="33">
        <v>0</v>
      </c>
      <c r="E730" s="33">
        <v>0</v>
      </c>
      <c r="F730" s="33">
        <v>2.6225883499999999E-4</v>
      </c>
      <c r="G730" s="33">
        <v>2.6225883499999999E-4</v>
      </c>
      <c r="H730" s="33">
        <v>0</v>
      </c>
      <c r="I730" s="34">
        <v>4.64257099294651E-8</v>
      </c>
      <c r="J730" s="34">
        <v>4.64257099294651E-8</v>
      </c>
      <c r="K730" s="34">
        <v>4.64257099294651E-8</v>
      </c>
      <c r="L730" s="34">
        <v>4.64257099294651E-8</v>
      </c>
      <c r="M730" s="14">
        <f t="shared" si="11"/>
        <v>0</v>
      </c>
      <c r="N730" s="42"/>
    </row>
    <row r="731" spans="1:19" ht="12.75" customHeight="1" thickBot="1">
      <c r="A731" s="28">
        <v>44196</v>
      </c>
      <c r="B731" s="32">
        <v>1</v>
      </c>
      <c r="C731" s="33">
        <v>39174.38671875</v>
      </c>
      <c r="D731" s="33">
        <v>0</v>
      </c>
      <c r="E731" s="33">
        <v>0</v>
      </c>
      <c r="F731" s="33">
        <v>2.6225883499999999E-4</v>
      </c>
      <c r="G731" s="33">
        <v>2.6225883499999999E-4</v>
      </c>
      <c r="H731" s="33">
        <v>0</v>
      </c>
      <c r="I731" s="34">
        <v>4.64257099294651E-8</v>
      </c>
      <c r="J731" s="34">
        <v>4.64257099294651E-8</v>
      </c>
      <c r="K731" s="34">
        <v>4.64257099294651E-8</v>
      </c>
      <c r="L731" s="34">
        <v>4.64257099294651E-8</v>
      </c>
      <c r="M731" s="14">
        <f t="shared" si="11"/>
        <v>0</v>
      </c>
    </row>
    <row r="732" spans="1:19" ht="12.75" customHeight="1" thickBot="1">
      <c r="A732" s="28">
        <v>44196</v>
      </c>
      <c r="B732" s="32">
        <v>2</v>
      </c>
      <c r="C732" s="33">
        <v>38284.83984375</v>
      </c>
      <c r="D732" s="33">
        <v>0</v>
      </c>
      <c r="E732" s="33">
        <v>0</v>
      </c>
      <c r="F732" s="33">
        <v>2.6225883499999999E-4</v>
      </c>
      <c r="G732" s="33">
        <v>2.6225883499999999E-4</v>
      </c>
      <c r="H732" s="33">
        <v>0</v>
      </c>
      <c r="I732" s="34">
        <v>4.64257099294651E-8</v>
      </c>
      <c r="J732" s="34">
        <v>4.64257099294651E-8</v>
      </c>
      <c r="K732" s="34">
        <v>4.64257099294651E-8</v>
      </c>
      <c r="L732" s="34">
        <v>4.64257099294651E-8</v>
      </c>
      <c r="M732" s="14">
        <f t="shared" si="11"/>
        <v>0</v>
      </c>
      <c r="O732" s="42"/>
      <c r="P732" s="42"/>
      <c r="Q732" s="42"/>
      <c r="R732" s="42"/>
      <c r="S732" s="42"/>
    </row>
    <row r="733" spans="1:19" ht="12.75" customHeight="1" thickBot="1">
      <c r="A733" s="28">
        <v>44196</v>
      </c>
      <c r="B733" s="32">
        <v>3</v>
      </c>
      <c r="C733" s="33">
        <v>37776.6875</v>
      </c>
      <c r="D733" s="33">
        <v>0</v>
      </c>
      <c r="E733" s="33">
        <v>0</v>
      </c>
      <c r="F733" s="33">
        <v>2.6225883499999999E-4</v>
      </c>
      <c r="G733" s="33">
        <v>2.6225883499999999E-4</v>
      </c>
      <c r="H733" s="33">
        <v>0</v>
      </c>
      <c r="I733" s="34">
        <v>4.64257099294651E-8</v>
      </c>
      <c r="J733" s="34">
        <v>4.64257099294651E-8</v>
      </c>
      <c r="K733" s="34">
        <v>4.64257099294651E-8</v>
      </c>
      <c r="L733" s="34">
        <v>4.64257099294651E-8</v>
      </c>
      <c r="M733" s="14">
        <f t="shared" si="11"/>
        <v>0</v>
      </c>
      <c r="O733" s="42"/>
      <c r="P733" s="42"/>
      <c r="Q733" s="42"/>
      <c r="R733" s="42"/>
      <c r="S733" s="42"/>
    </row>
    <row r="734" spans="1:19" ht="12.75" customHeight="1" thickBot="1">
      <c r="A734" s="28">
        <v>44196</v>
      </c>
      <c r="B734" s="32">
        <v>4</v>
      </c>
      <c r="C734" s="33">
        <v>37781.83984375</v>
      </c>
      <c r="D734" s="33">
        <v>0</v>
      </c>
      <c r="E734" s="33">
        <v>0</v>
      </c>
      <c r="F734" s="33">
        <v>2.6225883499999999E-4</v>
      </c>
      <c r="G734" s="33">
        <v>2.6225883499999999E-4</v>
      </c>
      <c r="H734" s="33">
        <v>0</v>
      </c>
      <c r="I734" s="34">
        <v>4.64257099294651E-8</v>
      </c>
      <c r="J734" s="34">
        <v>4.64257099294651E-8</v>
      </c>
      <c r="K734" s="34">
        <v>4.64257099294651E-8</v>
      </c>
      <c r="L734" s="34">
        <v>4.64257099294651E-8</v>
      </c>
      <c r="M734" s="14">
        <f t="shared" si="11"/>
        <v>0</v>
      </c>
    </row>
    <row r="735" spans="1:19" ht="12.75" customHeight="1" thickBot="1">
      <c r="A735" s="28">
        <v>44196</v>
      </c>
      <c r="B735" s="32">
        <v>5</v>
      </c>
      <c r="C735" s="33">
        <v>38455.68359375</v>
      </c>
      <c r="D735" s="33">
        <v>0</v>
      </c>
      <c r="E735" s="33">
        <v>0</v>
      </c>
      <c r="F735" s="33">
        <v>2.6225883499999999E-4</v>
      </c>
      <c r="G735" s="33">
        <v>2.6225883499999999E-4</v>
      </c>
      <c r="H735" s="33">
        <v>0</v>
      </c>
      <c r="I735" s="34">
        <v>4.64257099294651E-8</v>
      </c>
      <c r="J735" s="34">
        <v>4.64257099294651E-8</v>
      </c>
      <c r="K735" s="34">
        <v>4.64257099294651E-8</v>
      </c>
      <c r="L735" s="34">
        <v>4.64257099294651E-8</v>
      </c>
      <c r="M735" s="14">
        <f t="shared" si="11"/>
        <v>0</v>
      </c>
    </row>
    <row r="736" spans="1:19" ht="12.75" customHeight="1" thickBot="1">
      <c r="A736" s="28">
        <v>44196</v>
      </c>
      <c r="B736" s="32">
        <v>6</v>
      </c>
      <c r="C736" s="33">
        <v>39872.08203125</v>
      </c>
      <c r="D736" s="33">
        <v>0</v>
      </c>
      <c r="E736" s="33">
        <v>0</v>
      </c>
      <c r="F736" s="33">
        <v>2.6225883499999999E-4</v>
      </c>
      <c r="G736" s="33">
        <v>2.6225883499999999E-4</v>
      </c>
      <c r="H736" s="33">
        <v>0</v>
      </c>
      <c r="I736" s="34">
        <v>4.64257099294651E-8</v>
      </c>
      <c r="J736" s="34">
        <v>4.64257099294651E-8</v>
      </c>
      <c r="K736" s="34">
        <v>4.64257099294651E-8</v>
      </c>
      <c r="L736" s="34">
        <v>4.64257099294651E-8</v>
      </c>
      <c r="M736" s="14">
        <f t="shared" si="11"/>
        <v>0</v>
      </c>
    </row>
    <row r="737" spans="1:13" ht="12.75" customHeight="1" thickBot="1">
      <c r="A737" s="28">
        <v>44196</v>
      </c>
      <c r="B737" s="32">
        <v>7</v>
      </c>
      <c r="C737" s="33">
        <v>41885.69140625</v>
      </c>
      <c r="D737" s="33">
        <v>0</v>
      </c>
      <c r="E737" s="33">
        <v>0</v>
      </c>
      <c r="F737" s="33">
        <v>2.6225883499999999E-4</v>
      </c>
      <c r="G737" s="33">
        <v>2.6225883499999999E-4</v>
      </c>
      <c r="H737" s="33">
        <v>0</v>
      </c>
      <c r="I737" s="34">
        <v>4.64257099294651E-8</v>
      </c>
      <c r="J737" s="34">
        <v>4.64257099294651E-8</v>
      </c>
      <c r="K737" s="34">
        <v>4.64257099294651E-8</v>
      </c>
      <c r="L737" s="34">
        <v>4.64257099294651E-8</v>
      </c>
      <c r="M737" s="14">
        <f t="shared" si="11"/>
        <v>0</v>
      </c>
    </row>
    <row r="738" spans="1:13" ht="12.75" customHeight="1" thickBot="1">
      <c r="A738" s="28">
        <v>44196</v>
      </c>
      <c r="B738" s="32">
        <v>8</v>
      </c>
      <c r="C738" s="33">
        <v>43811.59375</v>
      </c>
      <c r="D738" s="33">
        <v>2.2999999999999998</v>
      </c>
      <c r="E738" s="33">
        <v>2.1</v>
      </c>
      <c r="F738" s="33">
        <v>2.9220212118000001E-2</v>
      </c>
      <c r="G738" s="33">
        <v>2.9220212118000001E-2</v>
      </c>
      <c r="H738" s="33">
        <v>0</v>
      </c>
      <c r="I738" s="34">
        <v>4.0197907299999999E-4</v>
      </c>
      <c r="J738" s="34">
        <v>4.0197907299999999E-4</v>
      </c>
      <c r="K738" s="34">
        <v>3.6657457700000002E-4</v>
      </c>
      <c r="L738" s="34">
        <v>3.6657457700000002E-4</v>
      </c>
      <c r="M738" s="14">
        <f t="shared" si="11"/>
        <v>0</v>
      </c>
    </row>
    <row r="739" spans="1:13" ht="12.75" customHeight="1" thickBot="1">
      <c r="A739" s="28">
        <v>44196</v>
      </c>
      <c r="B739" s="32">
        <v>9</v>
      </c>
      <c r="C739" s="33">
        <v>45548.3203125</v>
      </c>
      <c r="D739" s="33">
        <v>100.6</v>
      </c>
      <c r="E739" s="33">
        <v>93.4</v>
      </c>
      <c r="F739" s="33">
        <v>23.963865744408</v>
      </c>
      <c r="G739" s="33">
        <v>24.155841774542001</v>
      </c>
      <c r="H739" s="33">
        <v>0.191976030134</v>
      </c>
      <c r="I739" s="34">
        <v>1.3532334611999999E-2</v>
      </c>
      <c r="J739" s="34">
        <v>1.3566318685E-2</v>
      </c>
      <c r="K739" s="34">
        <v>1.2257772743E-2</v>
      </c>
      <c r="L739" s="34">
        <v>1.2291756815999999E-2</v>
      </c>
      <c r="M739" s="14">
        <f t="shared" si="11"/>
        <v>1</v>
      </c>
    </row>
    <row r="740" spans="1:13" ht="12.75" customHeight="1" thickBot="1">
      <c r="A740" s="28">
        <v>44196</v>
      </c>
      <c r="B740" s="32">
        <v>10</v>
      </c>
      <c r="C740" s="33">
        <v>47221.08203125</v>
      </c>
      <c r="D740" s="33">
        <v>380.1</v>
      </c>
      <c r="E740" s="33">
        <v>371.7</v>
      </c>
      <c r="F740" s="33">
        <v>109.80344013657</v>
      </c>
      <c r="G740" s="33">
        <v>111.712410160087</v>
      </c>
      <c r="H740" s="33">
        <v>1.9089700235160001</v>
      </c>
      <c r="I740" s="34">
        <v>4.7510637251999999E-2</v>
      </c>
      <c r="J740" s="34">
        <v>4.7848567862999999E-2</v>
      </c>
      <c r="K740" s="34">
        <v>4.6023648404999999E-2</v>
      </c>
      <c r="L740" s="34">
        <v>4.6361579016E-2</v>
      </c>
      <c r="M740" s="14">
        <f t="shared" si="11"/>
        <v>1</v>
      </c>
    </row>
    <row r="741" spans="1:13" ht="12.75" customHeight="1" thickBot="1">
      <c r="A741" s="28">
        <v>44196</v>
      </c>
      <c r="B741" s="32">
        <v>11</v>
      </c>
      <c r="C741" s="33">
        <v>48509.46875</v>
      </c>
      <c r="D741" s="33">
        <v>661</v>
      </c>
      <c r="E741" s="33">
        <v>655</v>
      </c>
      <c r="F741" s="33">
        <v>232.657144550775</v>
      </c>
      <c r="G741" s="33">
        <v>250.22233124534199</v>
      </c>
      <c r="H741" s="33">
        <v>17.565186694565998</v>
      </c>
      <c r="I741" s="34">
        <v>7.2716882413000006E-2</v>
      </c>
      <c r="J741" s="34">
        <v>7.5826315355999999E-2</v>
      </c>
      <c r="K741" s="34">
        <v>7.1654747522000004E-2</v>
      </c>
      <c r="L741" s="34">
        <v>7.4764180464999996E-2</v>
      </c>
      <c r="M741" s="14">
        <f t="shared" si="11"/>
        <v>1</v>
      </c>
    </row>
    <row r="742" spans="1:13" ht="12.75" customHeight="1" thickBot="1">
      <c r="A742" s="28">
        <v>44196</v>
      </c>
      <c r="B742" s="32">
        <v>12</v>
      </c>
      <c r="C742" s="33">
        <v>49145.79296875</v>
      </c>
      <c r="D742" s="33">
        <v>891.6</v>
      </c>
      <c r="E742" s="33">
        <v>887.2</v>
      </c>
      <c r="F742" s="33">
        <v>422.32617112920599</v>
      </c>
      <c r="G742" s="33">
        <v>425.40726235257898</v>
      </c>
      <c r="H742" s="33">
        <v>3.0810912233729999</v>
      </c>
      <c r="I742" s="34">
        <v>8.2526595440999995E-2</v>
      </c>
      <c r="J742" s="34">
        <v>8.3072017856000005E-2</v>
      </c>
      <c r="K742" s="34">
        <v>8.1747696521000002E-2</v>
      </c>
      <c r="L742" s="34">
        <v>8.2293118935999998E-2</v>
      </c>
      <c r="M742" s="14">
        <f t="shared" si="11"/>
        <v>1</v>
      </c>
    </row>
    <row r="743" spans="1:13" ht="12.75" customHeight="1" thickBot="1">
      <c r="A743" s="28">
        <v>44196</v>
      </c>
      <c r="B743" s="32">
        <v>13</v>
      </c>
      <c r="C743" s="33">
        <v>49040.02734375</v>
      </c>
      <c r="D743" s="33">
        <v>1023</v>
      </c>
      <c r="E743" s="33">
        <v>1020.4</v>
      </c>
      <c r="F743" s="33">
        <v>559.55992019712301</v>
      </c>
      <c r="G743" s="33">
        <v>566.20312124961697</v>
      </c>
      <c r="H743" s="33">
        <v>6.6432010524929996</v>
      </c>
      <c r="I743" s="34">
        <v>8.0863317180000005E-2</v>
      </c>
      <c r="J743" s="34">
        <v>8.2039313116999996E-2</v>
      </c>
      <c r="K743" s="34">
        <v>8.0403058727000001E-2</v>
      </c>
      <c r="L743" s="34">
        <v>8.1579054664999998E-2</v>
      </c>
      <c r="M743" s="14">
        <f t="shared" si="11"/>
        <v>1</v>
      </c>
    </row>
    <row r="744" spans="1:13" ht="12.75" customHeight="1" thickBot="1">
      <c r="A744" s="28">
        <v>44196</v>
      </c>
      <c r="B744" s="32">
        <v>14</v>
      </c>
      <c r="C744" s="33">
        <v>48547.19921875</v>
      </c>
      <c r="D744" s="33">
        <v>947.4</v>
      </c>
      <c r="E744" s="33">
        <v>945</v>
      </c>
      <c r="F744" s="33">
        <v>581.62542773109396</v>
      </c>
      <c r="G744" s="33">
        <v>584.70939644626503</v>
      </c>
      <c r="H744" s="33">
        <v>3.0839687151709998</v>
      </c>
      <c r="I744" s="34">
        <v>6.4204390786000001E-2</v>
      </c>
      <c r="J744" s="34">
        <v>6.4750322582000003E-2</v>
      </c>
      <c r="K744" s="34">
        <v>6.3779536829999997E-2</v>
      </c>
      <c r="L744" s="34">
        <v>6.4325468625999999E-2</v>
      </c>
      <c r="M744" s="14">
        <f t="shared" si="11"/>
        <v>1</v>
      </c>
    </row>
    <row r="745" spans="1:13" ht="12.75" customHeight="1" thickBot="1">
      <c r="A745" s="28">
        <v>44196</v>
      </c>
      <c r="B745" s="32">
        <v>15</v>
      </c>
      <c r="C745" s="33">
        <v>48112.609375</v>
      </c>
      <c r="D745" s="33">
        <v>787.1</v>
      </c>
      <c r="E745" s="33">
        <v>781.8</v>
      </c>
      <c r="F745" s="33">
        <v>530.03465345842505</v>
      </c>
      <c r="G745" s="33">
        <v>541.79578475657195</v>
      </c>
      <c r="H745" s="33">
        <v>11.761131298145999</v>
      </c>
      <c r="I745" s="34">
        <v>4.3424360990999999E-2</v>
      </c>
      <c r="J745" s="34">
        <v>4.5506345642999997E-2</v>
      </c>
      <c r="K745" s="34">
        <v>4.2486141838000001E-2</v>
      </c>
      <c r="L745" s="34">
        <v>4.4568126489E-2</v>
      </c>
      <c r="M745" s="14">
        <f t="shared" si="11"/>
        <v>1</v>
      </c>
    </row>
    <row r="746" spans="1:13" ht="12.75" customHeight="1" thickBot="1">
      <c r="A746" s="28">
        <v>44196</v>
      </c>
      <c r="B746" s="32">
        <v>16</v>
      </c>
      <c r="C746" s="33">
        <v>47804.6875</v>
      </c>
      <c r="D746" s="33">
        <v>605.29999999999995</v>
      </c>
      <c r="E746" s="33">
        <v>599.1</v>
      </c>
      <c r="F746" s="33">
        <v>388.97074248920802</v>
      </c>
      <c r="G746" s="33">
        <v>402.95012069013399</v>
      </c>
      <c r="H746" s="33">
        <v>13.979378200925</v>
      </c>
      <c r="I746" s="34">
        <v>3.5820477837999999E-2</v>
      </c>
      <c r="J746" s="34">
        <v>3.8295142062E-2</v>
      </c>
      <c r="K746" s="34">
        <v>3.4722938451000003E-2</v>
      </c>
      <c r="L746" s="34">
        <v>3.7197602673999998E-2</v>
      </c>
      <c r="M746" s="14">
        <f t="shared" si="11"/>
        <v>1</v>
      </c>
    </row>
    <row r="747" spans="1:13" ht="12.75" customHeight="1" thickBot="1">
      <c r="A747" s="28">
        <v>44196</v>
      </c>
      <c r="B747" s="32">
        <v>17</v>
      </c>
      <c r="C747" s="33">
        <v>48255.23828125</v>
      </c>
      <c r="D747" s="33">
        <v>361.2</v>
      </c>
      <c r="E747" s="33">
        <v>353.5</v>
      </c>
      <c r="F747" s="33">
        <v>209.995037333211</v>
      </c>
      <c r="G747" s="33">
        <v>218.52782907343001</v>
      </c>
      <c r="H747" s="33">
        <v>8.5327917402190003</v>
      </c>
      <c r="I747" s="34">
        <v>2.5256181789E-2</v>
      </c>
      <c r="J747" s="34">
        <v>2.676667776E-2</v>
      </c>
      <c r="K747" s="34">
        <v>2.3893108678E-2</v>
      </c>
      <c r="L747" s="34">
        <v>2.5403604648999999E-2</v>
      </c>
      <c r="M747" s="14">
        <f t="shared" si="11"/>
        <v>1</v>
      </c>
    </row>
    <row r="748" spans="1:13" ht="12.75" customHeight="1" thickBot="1">
      <c r="A748" s="28">
        <v>44196</v>
      </c>
      <c r="B748" s="32">
        <v>18</v>
      </c>
      <c r="C748" s="33">
        <v>49825.734375</v>
      </c>
      <c r="D748" s="33">
        <v>87.4</v>
      </c>
      <c r="E748" s="33">
        <v>83.1</v>
      </c>
      <c r="F748" s="33">
        <v>45.746886602369003</v>
      </c>
      <c r="G748" s="33">
        <v>47.357601771798997</v>
      </c>
      <c r="H748" s="33">
        <v>1.6107151694299999</v>
      </c>
      <c r="I748" s="34">
        <v>7.0884047129999997E-3</v>
      </c>
      <c r="J748" s="34">
        <v>7.37353751E-3</v>
      </c>
      <c r="K748" s="34">
        <v>6.3272080410000002E-3</v>
      </c>
      <c r="L748" s="34">
        <v>6.6123408379999997E-3</v>
      </c>
      <c r="M748" s="14">
        <f t="shared" si="11"/>
        <v>1</v>
      </c>
    </row>
    <row r="749" spans="1:13" ht="12.75" customHeight="1" thickBot="1">
      <c r="A749" s="28">
        <v>44196</v>
      </c>
      <c r="B749" s="32">
        <v>19</v>
      </c>
      <c r="C749" s="33">
        <v>50449.4140625</v>
      </c>
      <c r="D749" s="33">
        <v>0</v>
      </c>
      <c r="E749" s="33">
        <v>0</v>
      </c>
      <c r="F749" s="33">
        <v>0.50196730033199999</v>
      </c>
      <c r="G749" s="33">
        <v>0.52922456282999997</v>
      </c>
      <c r="H749" s="33">
        <v>2.7257262497000001E-2</v>
      </c>
      <c r="I749" s="34">
        <v>9.3684645570930202E-5</v>
      </c>
      <c r="J749" s="34">
        <v>8.88594973150773E-5</v>
      </c>
      <c r="K749" s="34">
        <v>9.3684645570930202E-5</v>
      </c>
      <c r="L749" s="34">
        <v>8.88594973150773E-5</v>
      </c>
      <c r="M749" s="14">
        <f t="shared" si="11"/>
        <v>0</v>
      </c>
    </row>
    <row r="750" spans="1:13" ht="12.75" customHeight="1" thickBot="1">
      <c r="A750" s="28">
        <v>44196</v>
      </c>
      <c r="B750" s="32">
        <v>20</v>
      </c>
      <c r="C750" s="33">
        <v>49476.82421875</v>
      </c>
      <c r="D750" s="33">
        <v>0</v>
      </c>
      <c r="E750" s="33">
        <v>0</v>
      </c>
      <c r="F750" s="33">
        <v>9.0698799739999999E-3</v>
      </c>
      <c r="G750" s="33">
        <v>9.0698799739999999E-3</v>
      </c>
      <c r="H750" s="33">
        <v>0</v>
      </c>
      <c r="I750" s="34">
        <v>1.6055726632959601E-6</v>
      </c>
      <c r="J750" s="34">
        <v>1.6055726632959601E-6</v>
      </c>
      <c r="K750" s="34">
        <v>1.6055726632959601E-6</v>
      </c>
      <c r="L750" s="34">
        <v>1.6055726632959601E-6</v>
      </c>
      <c r="M750" s="14">
        <f t="shared" si="11"/>
        <v>0</v>
      </c>
    </row>
    <row r="751" spans="1:13" ht="12.75" customHeight="1" thickBot="1">
      <c r="A751" s="28">
        <v>44196</v>
      </c>
      <c r="B751" s="32">
        <v>21</v>
      </c>
      <c r="C751" s="33">
        <v>48377.12109375</v>
      </c>
      <c r="D751" s="33">
        <v>0</v>
      </c>
      <c r="E751" s="33">
        <v>0</v>
      </c>
      <c r="F751" s="33">
        <v>9.0698799739999999E-3</v>
      </c>
      <c r="G751" s="33">
        <v>9.0698799739999999E-3</v>
      </c>
      <c r="H751" s="33">
        <v>0</v>
      </c>
      <c r="I751" s="34">
        <v>1.6055726632959601E-6</v>
      </c>
      <c r="J751" s="34">
        <v>1.6055726632959601E-6</v>
      </c>
      <c r="K751" s="34">
        <v>1.6055726632959601E-6</v>
      </c>
      <c r="L751" s="34">
        <v>1.6055726632959601E-6</v>
      </c>
      <c r="M751" s="14">
        <f t="shared" si="11"/>
        <v>0</v>
      </c>
    </row>
    <row r="752" spans="1:13" ht="12.75" customHeight="1" thickBot="1">
      <c r="A752" s="28">
        <v>44196</v>
      </c>
      <c r="B752" s="32">
        <v>22</v>
      </c>
      <c r="C752" s="33">
        <v>47141.625</v>
      </c>
      <c r="D752" s="33">
        <v>0</v>
      </c>
      <c r="E752" s="33">
        <v>0</v>
      </c>
      <c r="F752" s="33">
        <v>9.0698799739999999E-3</v>
      </c>
      <c r="G752" s="33">
        <v>9.0698799739999999E-3</v>
      </c>
      <c r="H752" s="33">
        <v>0</v>
      </c>
      <c r="I752" s="34">
        <v>1.6055726632959601E-6</v>
      </c>
      <c r="J752" s="34">
        <v>1.6055726632959601E-6</v>
      </c>
      <c r="K752" s="34">
        <v>1.6055726632959601E-6</v>
      </c>
      <c r="L752" s="34">
        <v>1.6055726632959601E-6</v>
      </c>
      <c r="M752" s="14">
        <f t="shared" si="11"/>
        <v>0</v>
      </c>
    </row>
    <row r="753" spans="1:13" ht="12.75" customHeight="1" thickBot="1">
      <c r="A753" s="28">
        <v>44196</v>
      </c>
      <c r="B753" s="32">
        <v>23</v>
      </c>
      <c r="C753" s="33">
        <v>45491.3359375</v>
      </c>
      <c r="D753" s="33">
        <v>0</v>
      </c>
      <c r="E753" s="33">
        <v>0</v>
      </c>
      <c r="F753" s="33">
        <v>9.0698799739999999E-3</v>
      </c>
      <c r="G753" s="33">
        <v>9.0698799739999999E-3</v>
      </c>
      <c r="H753" s="33">
        <v>0</v>
      </c>
      <c r="I753" s="34">
        <v>1.6055726632959601E-6</v>
      </c>
      <c r="J753" s="34">
        <v>1.6055726632959601E-6</v>
      </c>
      <c r="K753" s="34">
        <v>1.6055726632959601E-6</v>
      </c>
      <c r="L753" s="34">
        <v>1.6055726632959601E-6</v>
      </c>
      <c r="M753" s="14">
        <f t="shared" si="11"/>
        <v>0</v>
      </c>
    </row>
    <row r="754" spans="1:13" ht="12.75" customHeight="1" thickBot="1">
      <c r="A754" s="28">
        <v>44196</v>
      </c>
      <c r="B754" s="32">
        <v>24</v>
      </c>
      <c r="C754" s="33">
        <v>44510.40625</v>
      </c>
      <c r="D754" s="33">
        <v>0</v>
      </c>
      <c r="E754" s="33">
        <v>0</v>
      </c>
      <c r="F754" s="33">
        <v>9.0698799739999999E-3</v>
      </c>
      <c r="G754" s="33">
        <v>9.0698799739999999E-3</v>
      </c>
      <c r="H754" s="33">
        <v>0</v>
      </c>
      <c r="I754" s="34">
        <v>1.6055726632959601E-6</v>
      </c>
      <c r="J754" s="34">
        <v>1.6055726632959601E-6</v>
      </c>
      <c r="K754" s="34">
        <v>1.6055726632959601E-6</v>
      </c>
      <c r="L754" s="34">
        <v>1.6055726632959601E-6</v>
      </c>
      <c r="M754" s="14">
        <f t="shared" si="11"/>
        <v>0</v>
      </c>
    </row>
    <row r="755" spans="1:13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</row>
    <row r="756" spans="1:13" ht="12.7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</row>
    <row r="757" spans="1:13" ht="12.75" customHeight="1">
      <c r="A757" s="39">
        <v>44197</v>
      </c>
      <c r="B757" s="40">
        <v>4</v>
      </c>
      <c r="C757" s="41">
        <v>0.33597221999999999</v>
      </c>
    </row>
  </sheetData>
  <mergeCells count="15">
    <mergeCell ref="A1:S6"/>
    <mergeCell ref="A7:S7"/>
    <mergeCell ref="O8:S8"/>
    <mergeCell ref="O9:S9"/>
    <mergeCell ref="N10:N730"/>
    <mergeCell ref="O43:S43"/>
    <mergeCell ref="O46:S46"/>
    <mergeCell ref="O47:S47"/>
    <mergeCell ref="A755:L755"/>
    <mergeCell ref="A756:L756"/>
    <mergeCell ref="O42:S42"/>
    <mergeCell ref="O733:S733"/>
    <mergeCell ref="A8:L8"/>
    <mergeCell ref="A9:L9"/>
    <mergeCell ref="O732:S7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Masanna Gari, Abhi</cp:lastModifiedBy>
  <dcterms:created xsi:type="dcterms:W3CDTF">2019-05-07T18:00:03Z</dcterms:created>
  <dcterms:modified xsi:type="dcterms:W3CDTF">2021-01-06T17:12:43Z</dcterms:modified>
</cp:coreProperties>
</file>