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ata\2021_LTLF_Step_4_no_Cold_changes\Spreadsheets_2019\"/>
    </mc:Choice>
  </mc:AlternateContent>
  <bookViews>
    <workbookView xWindow="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6" i="1"/>
  <c r="J7" i="1"/>
  <c r="J8" i="1"/>
  <c r="J9" i="1"/>
  <c r="J10" i="1"/>
  <c r="J11" i="1"/>
  <c r="J12" i="1"/>
  <c r="J13" i="1"/>
  <c r="J14" i="1"/>
  <c r="J5" i="1"/>
  <c r="J38" i="1" l="1"/>
  <c r="J22" i="1"/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6" i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<sst xmlns="http://schemas.openxmlformats.org/spreadsheetml/2006/main" count="24" uniqueCount="16">
  <si>
    <t>90th percentile</t>
  </si>
  <si>
    <t>Forecast Year</t>
  </si>
  <si>
    <t>Coast</t>
  </si>
  <si>
    <t>East</t>
  </si>
  <si>
    <t>Fwest</t>
  </si>
  <si>
    <t>NCENT</t>
  </si>
  <si>
    <t>North</t>
  </si>
  <si>
    <t>SCENT</t>
  </si>
  <si>
    <t>South</t>
  </si>
  <si>
    <t>West</t>
  </si>
  <si>
    <t>Total NCP</t>
  </si>
  <si>
    <t>Historical</t>
  </si>
  <si>
    <t>Summer Non-Coincident Peak Demand (MW)</t>
  </si>
  <si>
    <t>Ncent</t>
  </si>
  <si>
    <t>Scent</t>
  </si>
  <si>
    <t>Summer Gross Non-Coincident Peak Demand Forecast for 2021 - 2030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</si>
</sst>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sqref="A1:J1"/>
    </sheetView>
  </sheetViews>
  <sheetFormatPr defaultRowHeight="15" x14ac:dyDescent="0.25"/>
  <cols>
    <col min="1" max="1" width="10.7109375" customWidth="1"/>
    <col min="2" max="2" width="8" bestFit="1" customWidth="1"/>
    <col min="3" max="3" width="7.28515625" customWidth="1"/>
    <col min="4" max="5" width="8.42578125" customWidth="1"/>
    <col min="6" max="7" width="8.28515625" customWidth="1"/>
    <col min="8" max="9" width="8.140625" customWidth="1"/>
    <col min="10" max="10" width="10.5703125" bestFit="1" customWidth="1"/>
    <col min="202" max="202" width="10.7109375" customWidth="1"/>
    <col min="203" max="204" width="7.28515625" customWidth="1"/>
    <col min="205" max="206" width="8.42578125" customWidth="1"/>
    <col min="207" max="208" width="8.28515625" customWidth="1"/>
    <col min="209" max="210" width="8.140625" customWidth="1"/>
    <col min="458" max="458" width="10.7109375" customWidth="1"/>
    <col min="459" max="460" width="7.28515625" customWidth="1"/>
    <col min="461" max="462" width="8.42578125" customWidth="1"/>
    <col min="463" max="464" width="8.28515625" customWidth="1"/>
    <col min="465" max="466" width="8.140625" customWidth="1"/>
    <col min="714" max="714" width="10.7109375" customWidth="1"/>
    <col min="715" max="716" width="7.28515625" customWidth="1"/>
    <col min="717" max="718" width="8.42578125" customWidth="1"/>
    <col min="719" max="720" width="8.28515625" customWidth="1"/>
    <col min="721" max="722" width="8.140625" customWidth="1"/>
    <col min="970" max="970" width="10.7109375" customWidth="1"/>
    <col min="971" max="972" width="7.28515625" customWidth="1"/>
    <col min="973" max="974" width="8.42578125" customWidth="1"/>
    <col min="975" max="976" width="8.28515625" customWidth="1"/>
    <col min="977" max="978" width="8.140625" customWidth="1"/>
    <col min="1226" max="1226" width="10.7109375" customWidth="1"/>
    <col min="1227" max="1228" width="7.28515625" customWidth="1"/>
    <col min="1229" max="1230" width="8.42578125" customWidth="1"/>
    <col min="1231" max="1232" width="8.28515625" customWidth="1"/>
    <col min="1233" max="1234" width="8.140625" customWidth="1"/>
    <col min="1482" max="1482" width="10.7109375" customWidth="1"/>
    <col min="1483" max="1484" width="7.28515625" customWidth="1"/>
    <col min="1485" max="1486" width="8.42578125" customWidth="1"/>
    <col min="1487" max="1488" width="8.28515625" customWidth="1"/>
    <col min="1489" max="1490" width="8.140625" customWidth="1"/>
    <col min="1738" max="1738" width="10.7109375" customWidth="1"/>
    <col min="1739" max="1740" width="7.28515625" customWidth="1"/>
    <col min="1741" max="1742" width="8.42578125" customWidth="1"/>
    <col min="1743" max="1744" width="8.28515625" customWidth="1"/>
    <col min="1745" max="1746" width="8.140625" customWidth="1"/>
    <col min="1994" max="1994" width="10.7109375" customWidth="1"/>
    <col min="1995" max="1996" width="7.28515625" customWidth="1"/>
    <col min="1997" max="1998" width="8.42578125" customWidth="1"/>
    <col min="1999" max="2000" width="8.28515625" customWidth="1"/>
    <col min="2001" max="2002" width="8.140625" customWidth="1"/>
    <col min="2250" max="2250" width="10.7109375" customWidth="1"/>
    <col min="2251" max="2252" width="7.28515625" customWidth="1"/>
    <col min="2253" max="2254" width="8.42578125" customWidth="1"/>
    <col min="2255" max="2256" width="8.28515625" customWidth="1"/>
    <col min="2257" max="2258" width="8.140625" customWidth="1"/>
    <col min="2506" max="2506" width="10.7109375" customWidth="1"/>
    <col min="2507" max="2508" width="7.28515625" customWidth="1"/>
    <col min="2509" max="2510" width="8.42578125" customWidth="1"/>
    <col min="2511" max="2512" width="8.28515625" customWidth="1"/>
    <col min="2513" max="2514" width="8.140625" customWidth="1"/>
    <col min="2762" max="2762" width="10.7109375" customWidth="1"/>
    <col min="2763" max="2764" width="7.28515625" customWidth="1"/>
    <col min="2765" max="2766" width="8.42578125" customWidth="1"/>
    <col min="2767" max="2768" width="8.28515625" customWidth="1"/>
    <col min="2769" max="2770" width="8.140625" customWidth="1"/>
    <col min="3018" max="3018" width="10.7109375" customWidth="1"/>
    <col min="3019" max="3020" width="7.28515625" customWidth="1"/>
    <col min="3021" max="3022" width="8.42578125" customWidth="1"/>
    <col min="3023" max="3024" width="8.28515625" customWidth="1"/>
    <col min="3025" max="3026" width="8.140625" customWidth="1"/>
    <col min="3274" max="3274" width="10.7109375" customWidth="1"/>
    <col min="3275" max="3276" width="7.28515625" customWidth="1"/>
    <col min="3277" max="3278" width="8.42578125" customWidth="1"/>
    <col min="3279" max="3280" width="8.28515625" customWidth="1"/>
    <col min="3281" max="3282" width="8.140625" customWidth="1"/>
    <col min="3530" max="3530" width="10.7109375" customWidth="1"/>
    <col min="3531" max="3532" width="7.28515625" customWidth="1"/>
    <col min="3533" max="3534" width="8.42578125" customWidth="1"/>
    <col min="3535" max="3536" width="8.28515625" customWidth="1"/>
    <col min="3537" max="3538" width="8.140625" customWidth="1"/>
    <col min="3786" max="3786" width="10.7109375" customWidth="1"/>
    <col min="3787" max="3788" width="7.28515625" customWidth="1"/>
    <col min="3789" max="3790" width="8.42578125" customWidth="1"/>
    <col min="3791" max="3792" width="8.28515625" customWidth="1"/>
    <col min="3793" max="3794" width="8.140625" customWidth="1"/>
    <col min="4042" max="4042" width="10.7109375" customWidth="1"/>
    <col min="4043" max="4044" width="7.28515625" customWidth="1"/>
    <col min="4045" max="4046" width="8.42578125" customWidth="1"/>
    <col min="4047" max="4048" width="8.28515625" customWidth="1"/>
    <col min="4049" max="4050" width="8.140625" customWidth="1"/>
    <col min="4298" max="4298" width="10.7109375" customWidth="1"/>
    <col min="4299" max="4300" width="7.28515625" customWidth="1"/>
    <col min="4301" max="4302" width="8.42578125" customWidth="1"/>
    <col min="4303" max="4304" width="8.28515625" customWidth="1"/>
    <col min="4305" max="4306" width="8.140625" customWidth="1"/>
    <col min="4554" max="4554" width="10.7109375" customWidth="1"/>
    <col min="4555" max="4556" width="7.28515625" customWidth="1"/>
    <col min="4557" max="4558" width="8.42578125" customWidth="1"/>
    <col min="4559" max="4560" width="8.28515625" customWidth="1"/>
    <col min="4561" max="4562" width="8.140625" customWidth="1"/>
    <col min="4810" max="4810" width="10.7109375" customWidth="1"/>
    <col min="4811" max="4812" width="7.28515625" customWidth="1"/>
    <col min="4813" max="4814" width="8.42578125" customWidth="1"/>
    <col min="4815" max="4816" width="8.28515625" customWidth="1"/>
    <col min="4817" max="4818" width="8.140625" customWidth="1"/>
    <col min="5066" max="5066" width="10.7109375" customWidth="1"/>
    <col min="5067" max="5068" width="7.28515625" customWidth="1"/>
    <col min="5069" max="5070" width="8.42578125" customWidth="1"/>
    <col min="5071" max="5072" width="8.28515625" customWidth="1"/>
    <col min="5073" max="5074" width="8.140625" customWidth="1"/>
    <col min="5322" max="5322" width="10.7109375" customWidth="1"/>
    <col min="5323" max="5324" width="7.28515625" customWidth="1"/>
    <col min="5325" max="5326" width="8.42578125" customWidth="1"/>
    <col min="5327" max="5328" width="8.28515625" customWidth="1"/>
    <col min="5329" max="5330" width="8.140625" customWidth="1"/>
    <col min="5578" max="5578" width="10.7109375" customWidth="1"/>
    <col min="5579" max="5580" width="7.28515625" customWidth="1"/>
    <col min="5581" max="5582" width="8.42578125" customWidth="1"/>
    <col min="5583" max="5584" width="8.28515625" customWidth="1"/>
    <col min="5585" max="5586" width="8.140625" customWidth="1"/>
    <col min="5834" max="5834" width="10.7109375" customWidth="1"/>
    <col min="5835" max="5836" width="7.28515625" customWidth="1"/>
    <col min="5837" max="5838" width="8.42578125" customWidth="1"/>
    <col min="5839" max="5840" width="8.28515625" customWidth="1"/>
    <col min="5841" max="5842" width="8.140625" customWidth="1"/>
    <col min="6090" max="6090" width="10.7109375" customWidth="1"/>
    <col min="6091" max="6092" width="7.28515625" customWidth="1"/>
    <col min="6093" max="6094" width="8.42578125" customWidth="1"/>
    <col min="6095" max="6096" width="8.28515625" customWidth="1"/>
    <col min="6097" max="6098" width="8.140625" customWidth="1"/>
    <col min="6346" max="6346" width="10.7109375" customWidth="1"/>
    <col min="6347" max="6348" width="7.28515625" customWidth="1"/>
    <col min="6349" max="6350" width="8.42578125" customWidth="1"/>
    <col min="6351" max="6352" width="8.28515625" customWidth="1"/>
    <col min="6353" max="6354" width="8.140625" customWidth="1"/>
    <col min="6602" max="6602" width="10.7109375" customWidth="1"/>
    <col min="6603" max="6604" width="7.28515625" customWidth="1"/>
    <col min="6605" max="6606" width="8.42578125" customWidth="1"/>
    <col min="6607" max="6608" width="8.28515625" customWidth="1"/>
    <col min="6609" max="6610" width="8.140625" customWidth="1"/>
    <col min="6858" max="6858" width="10.7109375" customWidth="1"/>
    <col min="6859" max="6860" width="7.28515625" customWidth="1"/>
    <col min="6861" max="6862" width="8.42578125" customWidth="1"/>
    <col min="6863" max="6864" width="8.28515625" customWidth="1"/>
    <col min="6865" max="6866" width="8.140625" customWidth="1"/>
    <col min="7114" max="7114" width="10.7109375" customWidth="1"/>
    <col min="7115" max="7116" width="7.28515625" customWidth="1"/>
    <col min="7117" max="7118" width="8.42578125" customWidth="1"/>
    <col min="7119" max="7120" width="8.28515625" customWidth="1"/>
    <col min="7121" max="7122" width="8.140625" customWidth="1"/>
    <col min="7370" max="7370" width="10.7109375" customWidth="1"/>
    <col min="7371" max="7372" width="7.28515625" customWidth="1"/>
    <col min="7373" max="7374" width="8.42578125" customWidth="1"/>
    <col min="7375" max="7376" width="8.28515625" customWidth="1"/>
    <col min="7377" max="7378" width="8.140625" customWidth="1"/>
    <col min="7626" max="7626" width="10.7109375" customWidth="1"/>
    <col min="7627" max="7628" width="7.28515625" customWidth="1"/>
    <col min="7629" max="7630" width="8.42578125" customWidth="1"/>
    <col min="7631" max="7632" width="8.28515625" customWidth="1"/>
    <col min="7633" max="7634" width="8.140625" customWidth="1"/>
    <col min="7882" max="7882" width="10.7109375" customWidth="1"/>
    <col min="7883" max="7884" width="7.28515625" customWidth="1"/>
    <col min="7885" max="7886" width="8.42578125" customWidth="1"/>
    <col min="7887" max="7888" width="8.28515625" customWidth="1"/>
    <col min="7889" max="7890" width="8.140625" customWidth="1"/>
    <col min="8138" max="8138" width="10.7109375" customWidth="1"/>
    <col min="8139" max="8140" width="7.28515625" customWidth="1"/>
    <col min="8141" max="8142" width="8.42578125" customWidth="1"/>
    <col min="8143" max="8144" width="8.28515625" customWidth="1"/>
    <col min="8145" max="8146" width="8.140625" customWidth="1"/>
    <col min="8394" max="8394" width="10.7109375" customWidth="1"/>
    <col min="8395" max="8396" width="7.28515625" customWidth="1"/>
    <col min="8397" max="8398" width="8.42578125" customWidth="1"/>
    <col min="8399" max="8400" width="8.28515625" customWidth="1"/>
    <col min="8401" max="8402" width="8.140625" customWidth="1"/>
    <col min="8650" max="8650" width="10.7109375" customWidth="1"/>
    <col min="8651" max="8652" width="7.28515625" customWidth="1"/>
    <col min="8653" max="8654" width="8.42578125" customWidth="1"/>
    <col min="8655" max="8656" width="8.28515625" customWidth="1"/>
    <col min="8657" max="8658" width="8.140625" customWidth="1"/>
    <col min="8906" max="8906" width="10.7109375" customWidth="1"/>
    <col min="8907" max="8908" width="7.28515625" customWidth="1"/>
    <col min="8909" max="8910" width="8.42578125" customWidth="1"/>
    <col min="8911" max="8912" width="8.28515625" customWidth="1"/>
    <col min="8913" max="8914" width="8.140625" customWidth="1"/>
    <col min="9162" max="9162" width="10.7109375" customWidth="1"/>
    <col min="9163" max="9164" width="7.28515625" customWidth="1"/>
    <col min="9165" max="9166" width="8.42578125" customWidth="1"/>
    <col min="9167" max="9168" width="8.28515625" customWidth="1"/>
    <col min="9169" max="9170" width="8.140625" customWidth="1"/>
    <col min="9418" max="9418" width="10.7109375" customWidth="1"/>
    <col min="9419" max="9420" width="7.28515625" customWidth="1"/>
    <col min="9421" max="9422" width="8.42578125" customWidth="1"/>
    <col min="9423" max="9424" width="8.28515625" customWidth="1"/>
    <col min="9425" max="9426" width="8.140625" customWidth="1"/>
    <col min="9674" max="9674" width="10.7109375" customWidth="1"/>
    <col min="9675" max="9676" width="7.28515625" customWidth="1"/>
    <col min="9677" max="9678" width="8.42578125" customWidth="1"/>
    <col min="9679" max="9680" width="8.28515625" customWidth="1"/>
    <col min="9681" max="9682" width="8.140625" customWidth="1"/>
    <col min="9930" max="9930" width="10.7109375" customWidth="1"/>
    <col min="9931" max="9932" width="7.28515625" customWidth="1"/>
    <col min="9933" max="9934" width="8.42578125" customWidth="1"/>
    <col min="9935" max="9936" width="8.28515625" customWidth="1"/>
    <col min="9937" max="9938" width="8.140625" customWidth="1"/>
    <col min="10186" max="10186" width="10.7109375" customWidth="1"/>
    <col min="10187" max="10188" width="7.28515625" customWidth="1"/>
    <col min="10189" max="10190" width="8.42578125" customWidth="1"/>
    <col min="10191" max="10192" width="8.28515625" customWidth="1"/>
    <col min="10193" max="10194" width="8.140625" customWidth="1"/>
    <col min="10442" max="10442" width="10.7109375" customWidth="1"/>
    <col min="10443" max="10444" width="7.28515625" customWidth="1"/>
    <col min="10445" max="10446" width="8.42578125" customWidth="1"/>
    <col min="10447" max="10448" width="8.28515625" customWidth="1"/>
    <col min="10449" max="10450" width="8.140625" customWidth="1"/>
    <col min="10698" max="10698" width="10.7109375" customWidth="1"/>
    <col min="10699" max="10700" width="7.28515625" customWidth="1"/>
    <col min="10701" max="10702" width="8.42578125" customWidth="1"/>
    <col min="10703" max="10704" width="8.28515625" customWidth="1"/>
    <col min="10705" max="10706" width="8.140625" customWidth="1"/>
    <col min="10954" max="10954" width="10.7109375" customWidth="1"/>
    <col min="10955" max="10956" width="7.28515625" customWidth="1"/>
    <col min="10957" max="10958" width="8.42578125" customWidth="1"/>
    <col min="10959" max="10960" width="8.28515625" customWidth="1"/>
    <col min="10961" max="10962" width="8.140625" customWidth="1"/>
    <col min="11210" max="11210" width="10.7109375" customWidth="1"/>
    <col min="11211" max="11212" width="7.28515625" customWidth="1"/>
    <col min="11213" max="11214" width="8.42578125" customWidth="1"/>
    <col min="11215" max="11216" width="8.28515625" customWidth="1"/>
    <col min="11217" max="11218" width="8.140625" customWidth="1"/>
    <col min="11466" max="11466" width="10.7109375" customWidth="1"/>
    <col min="11467" max="11468" width="7.28515625" customWidth="1"/>
    <col min="11469" max="11470" width="8.42578125" customWidth="1"/>
    <col min="11471" max="11472" width="8.28515625" customWidth="1"/>
    <col min="11473" max="11474" width="8.140625" customWidth="1"/>
    <col min="11722" max="11722" width="10.7109375" customWidth="1"/>
    <col min="11723" max="11724" width="7.28515625" customWidth="1"/>
    <col min="11725" max="11726" width="8.42578125" customWidth="1"/>
    <col min="11727" max="11728" width="8.28515625" customWidth="1"/>
    <col min="11729" max="11730" width="8.140625" customWidth="1"/>
    <col min="11978" max="11978" width="10.7109375" customWidth="1"/>
    <col min="11979" max="11980" width="7.28515625" customWidth="1"/>
    <col min="11981" max="11982" width="8.42578125" customWidth="1"/>
    <col min="11983" max="11984" width="8.28515625" customWidth="1"/>
    <col min="11985" max="11986" width="8.140625" customWidth="1"/>
    <col min="12234" max="12234" width="10.7109375" customWidth="1"/>
    <col min="12235" max="12236" width="7.28515625" customWidth="1"/>
    <col min="12237" max="12238" width="8.42578125" customWidth="1"/>
    <col min="12239" max="12240" width="8.28515625" customWidth="1"/>
    <col min="12241" max="12242" width="8.140625" customWidth="1"/>
    <col min="12490" max="12490" width="10.7109375" customWidth="1"/>
    <col min="12491" max="12492" width="7.28515625" customWidth="1"/>
    <col min="12493" max="12494" width="8.42578125" customWidth="1"/>
    <col min="12495" max="12496" width="8.28515625" customWidth="1"/>
    <col min="12497" max="12498" width="8.140625" customWidth="1"/>
    <col min="12746" max="12746" width="10.7109375" customWidth="1"/>
    <col min="12747" max="12748" width="7.28515625" customWidth="1"/>
    <col min="12749" max="12750" width="8.42578125" customWidth="1"/>
    <col min="12751" max="12752" width="8.28515625" customWidth="1"/>
    <col min="12753" max="12754" width="8.140625" customWidth="1"/>
    <col min="13002" max="13002" width="10.7109375" customWidth="1"/>
    <col min="13003" max="13004" width="7.28515625" customWidth="1"/>
    <col min="13005" max="13006" width="8.42578125" customWidth="1"/>
    <col min="13007" max="13008" width="8.28515625" customWidth="1"/>
    <col min="13009" max="13010" width="8.140625" customWidth="1"/>
    <col min="13258" max="13258" width="10.7109375" customWidth="1"/>
    <col min="13259" max="13260" width="7.28515625" customWidth="1"/>
    <col min="13261" max="13262" width="8.42578125" customWidth="1"/>
    <col min="13263" max="13264" width="8.28515625" customWidth="1"/>
    <col min="13265" max="13266" width="8.140625" customWidth="1"/>
    <col min="13514" max="13514" width="10.7109375" customWidth="1"/>
    <col min="13515" max="13516" width="7.28515625" customWidth="1"/>
    <col min="13517" max="13518" width="8.42578125" customWidth="1"/>
    <col min="13519" max="13520" width="8.28515625" customWidth="1"/>
    <col min="13521" max="13522" width="8.140625" customWidth="1"/>
    <col min="13770" max="13770" width="10.7109375" customWidth="1"/>
    <col min="13771" max="13772" width="7.28515625" customWidth="1"/>
    <col min="13773" max="13774" width="8.42578125" customWidth="1"/>
    <col min="13775" max="13776" width="8.28515625" customWidth="1"/>
    <col min="13777" max="13778" width="8.140625" customWidth="1"/>
    <col min="14026" max="14026" width="10.7109375" customWidth="1"/>
    <col min="14027" max="14028" width="7.28515625" customWidth="1"/>
    <col min="14029" max="14030" width="8.42578125" customWidth="1"/>
    <col min="14031" max="14032" width="8.28515625" customWidth="1"/>
    <col min="14033" max="14034" width="8.140625" customWidth="1"/>
    <col min="14282" max="14282" width="10.7109375" customWidth="1"/>
    <col min="14283" max="14284" width="7.28515625" customWidth="1"/>
    <col min="14285" max="14286" width="8.42578125" customWidth="1"/>
    <col min="14287" max="14288" width="8.28515625" customWidth="1"/>
    <col min="14289" max="14290" width="8.140625" customWidth="1"/>
    <col min="14538" max="14538" width="10.7109375" customWidth="1"/>
    <col min="14539" max="14540" width="7.28515625" customWidth="1"/>
    <col min="14541" max="14542" width="8.42578125" customWidth="1"/>
    <col min="14543" max="14544" width="8.28515625" customWidth="1"/>
    <col min="14545" max="14546" width="8.140625" customWidth="1"/>
    <col min="14794" max="14794" width="10.7109375" customWidth="1"/>
    <col min="14795" max="14796" width="7.28515625" customWidth="1"/>
    <col min="14797" max="14798" width="8.42578125" customWidth="1"/>
    <col min="14799" max="14800" width="8.28515625" customWidth="1"/>
    <col min="14801" max="14802" width="8.140625" customWidth="1"/>
    <col min="15050" max="15050" width="10.7109375" customWidth="1"/>
    <col min="15051" max="15052" width="7.28515625" customWidth="1"/>
    <col min="15053" max="15054" width="8.42578125" customWidth="1"/>
    <col min="15055" max="15056" width="8.28515625" customWidth="1"/>
    <col min="15057" max="15058" width="8.140625" customWidth="1"/>
    <col min="15306" max="15306" width="10.7109375" customWidth="1"/>
    <col min="15307" max="15308" width="7.28515625" customWidth="1"/>
    <col min="15309" max="15310" width="8.42578125" customWidth="1"/>
    <col min="15311" max="15312" width="8.28515625" customWidth="1"/>
    <col min="15313" max="15314" width="8.140625" customWidth="1"/>
    <col min="15562" max="15562" width="10.7109375" customWidth="1"/>
    <col min="15563" max="15564" width="7.28515625" customWidth="1"/>
    <col min="15565" max="15566" width="8.42578125" customWidth="1"/>
    <col min="15567" max="15568" width="8.28515625" customWidth="1"/>
    <col min="15569" max="15570" width="8.140625" customWidth="1"/>
    <col min="15818" max="15818" width="10.7109375" customWidth="1"/>
    <col min="15819" max="15820" width="7.28515625" customWidth="1"/>
    <col min="15821" max="15822" width="8.42578125" customWidth="1"/>
    <col min="15823" max="15824" width="8.28515625" customWidth="1"/>
    <col min="15825" max="15826" width="8.140625" customWidth="1"/>
    <col min="16074" max="16074" width="10.7109375" customWidth="1"/>
    <col min="16075" max="16076" width="7.28515625" customWidth="1"/>
    <col min="16077" max="16078" width="8.42578125" customWidth="1"/>
    <col min="16079" max="16080" width="8.28515625" customWidth="1"/>
    <col min="16081" max="16082" width="8.1406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ht="30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2" t="s">
        <v>10</v>
      </c>
    </row>
    <row r="5" spans="1:10" x14ac:dyDescent="0.25">
      <c r="A5" s="1">
        <v>2021</v>
      </c>
      <c r="B5" s="4">
        <v>22523.517939000001</v>
      </c>
      <c r="C5" s="4">
        <v>2911.408555</v>
      </c>
      <c r="D5" s="4">
        <v>5418.4603570999998</v>
      </c>
      <c r="E5" s="4">
        <v>27222.350039000001</v>
      </c>
      <c r="F5" s="4">
        <v>1990.0491038</v>
      </c>
      <c r="G5" s="4">
        <v>13669.103757999999</v>
      </c>
      <c r="H5" s="4">
        <v>6168.9758872000002</v>
      </c>
      <c r="I5" s="4">
        <v>2159.5510411</v>
      </c>
      <c r="J5" s="4">
        <f>SUM(B5:I5)</f>
        <v>82063.416680199996</v>
      </c>
    </row>
    <row r="6" spans="1:10" x14ac:dyDescent="0.25">
      <c r="A6" s="1">
        <f t="shared" ref="A6:A14" si="0">A5+1</f>
        <v>2022</v>
      </c>
      <c r="B6" s="4">
        <v>22815.626939000002</v>
      </c>
      <c r="C6" s="4">
        <v>2950.8704760999999</v>
      </c>
      <c r="D6" s="4">
        <v>5645.4777170999996</v>
      </c>
      <c r="E6" s="4">
        <v>27425.707042999999</v>
      </c>
      <c r="F6" s="4">
        <v>1991.3169046</v>
      </c>
      <c r="G6" s="4">
        <v>13905.975528999999</v>
      </c>
      <c r="H6" s="4">
        <v>6806.6360728</v>
      </c>
      <c r="I6" s="4">
        <v>2187.4669051000001</v>
      </c>
      <c r="J6" s="4">
        <f t="shared" ref="J6:J14" si="1">SUM(B6:I6)</f>
        <v>83729.07758669999</v>
      </c>
    </row>
    <row r="7" spans="1:10" x14ac:dyDescent="0.25">
      <c r="A7" s="1">
        <f t="shared" si="0"/>
        <v>2023</v>
      </c>
      <c r="B7" s="4">
        <v>23108.227986999998</v>
      </c>
      <c r="C7" s="4">
        <v>2995.4869632</v>
      </c>
      <c r="D7" s="4">
        <v>5883.8790706</v>
      </c>
      <c r="E7" s="4">
        <v>27657.809497999999</v>
      </c>
      <c r="F7" s="4">
        <v>1992.5493039999999</v>
      </c>
      <c r="G7" s="4">
        <v>14222.425015999999</v>
      </c>
      <c r="H7" s="4">
        <v>7130.0708579000002</v>
      </c>
      <c r="I7" s="4">
        <v>2212.6999457000002</v>
      </c>
      <c r="J7" s="4">
        <f t="shared" si="1"/>
        <v>85203.148642400003</v>
      </c>
    </row>
    <row r="8" spans="1:10" x14ac:dyDescent="0.25">
      <c r="A8" s="1">
        <f t="shared" si="0"/>
        <v>2024</v>
      </c>
      <c r="B8" s="4">
        <v>23326.642782999999</v>
      </c>
      <c r="C8" s="4">
        <v>3040.5818432000001</v>
      </c>
      <c r="D8" s="4">
        <v>6114.0631346</v>
      </c>
      <c r="E8" s="4">
        <v>27891.441185</v>
      </c>
      <c r="F8" s="4">
        <v>1993.8676780999999</v>
      </c>
      <c r="G8" s="4">
        <v>14298.310799999999</v>
      </c>
      <c r="H8" s="4">
        <v>7344.5951330999997</v>
      </c>
      <c r="I8" s="4">
        <v>2239.4556699</v>
      </c>
      <c r="J8" s="4">
        <f t="shared" si="1"/>
        <v>86248.958226899995</v>
      </c>
    </row>
    <row r="9" spans="1:10" x14ac:dyDescent="0.25">
      <c r="A9" s="1">
        <f t="shared" si="0"/>
        <v>2025</v>
      </c>
      <c r="B9" s="4">
        <v>23514.690103000001</v>
      </c>
      <c r="C9" s="4">
        <v>3084.1483855000001</v>
      </c>
      <c r="D9" s="4">
        <v>6349.6165337000002</v>
      </c>
      <c r="E9" s="4">
        <v>28117.550698999999</v>
      </c>
      <c r="F9" s="4">
        <v>1995.2770843999999</v>
      </c>
      <c r="G9" s="4">
        <v>14370.240232</v>
      </c>
      <c r="H9" s="4">
        <v>7400.0694676000003</v>
      </c>
      <c r="I9" s="4">
        <v>2268.0241124999998</v>
      </c>
      <c r="J9" s="4">
        <f t="shared" si="1"/>
        <v>87099.616617699998</v>
      </c>
    </row>
    <row r="10" spans="1:10" x14ac:dyDescent="0.25">
      <c r="A10" s="1">
        <f t="shared" si="0"/>
        <v>2026</v>
      </c>
      <c r="B10" s="4">
        <v>23709.675938</v>
      </c>
      <c r="C10" s="4">
        <v>3126.3617678999999</v>
      </c>
      <c r="D10" s="4">
        <v>6581.7334844999996</v>
      </c>
      <c r="E10" s="4">
        <v>28338.028914999999</v>
      </c>
      <c r="F10" s="4">
        <v>1996.7016627</v>
      </c>
      <c r="G10" s="4">
        <v>14439.753051</v>
      </c>
      <c r="H10" s="4">
        <v>7457.5569310000001</v>
      </c>
      <c r="I10" s="4">
        <v>2297.3901512000002</v>
      </c>
      <c r="J10" s="4">
        <f t="shared" si="1"/>
        <v>87947.201901299995</v>
      </c>
    </row>
    <row r="11" spans="1:10" x14ac:dyDescent="0.25">
      <c r="A11" s="1">
        <f t="shared" si="0"/>
        <v>2027</v>
      </c>
      <c r="B11" s="4">
        <v>23899.978384999999</v>
      </c>
      <c r="C11" s="4">
        <v>3166.7269078999998</v>
      </c>
      <c r="D11" s="4">
        <v>6817.8840805</v>
      </c>
      <c r="E11" s="4">
        <v>28549.703708000001</v>
      </c>
      <c r="F11" s="4">
        <v>1998.2122158</v>
      </c>
      <c r="G11" s="4">
        <v>14506.671797999999</v>
      </c>
      <c r="H11" s="4">
        <v>7513.1532734000002</v>
      </c>
      <c r="I11" s="4">
        <v>2329.4631828000001</v>
      </c>
      <c r="J11" s="4">
        <f t="shared" si="1"/>
        <v>88781.793551399998</v>
      </c>
    </row>
    <row r="12" spans="1:10" x14ac:dyDescent="0.25">
      <c r="A12" s="1">
        <f t="shared" si="0"/>
        <v>2028</v>
      </c>
      <c r="B12" s="4">
        <v>24088.205310000001</v>
      </c>
      <c r="C12" s="4">
        <v>3205.7430639999998</v>
      </c>
      <c r="D12" s="4">
        <v>7058.5790338999996</v>
      </c>
      <c r="E12" s="4">
        <v>28754.021649999999</v>
      </c>
      <c r="F12" s="4">
        <v>1999.8087436999999</v>
      </c>
      <c r="G12" s="4">
        <v>14571.450563</v>
      </c>
      <c r="H12" s="4">
        <v>7567.9981207000001</v>
      </c>
      <c r="I12" s="4">
        <v>2363.4456111</v>
      </c>
      <c r="J12" s="4">
        <f t="shared" si="1"/>
        <v>89609.2520964</v>
      </c>
    </row>
    <row r="13" spans="1:10" x14ac:dyDescent="0.25">
      <c r="A13" s="1">
        <f t="shared" si="0"/>
        <v>2029</v>
      </c>
      <c r="B13" s="4">
        <v>24277.718722000001</v>
      </c>
      <c r="C13" s="4">
        <v>3243.9137171000002</v>
      </c>
      <c r="D13" s="4">
        <v>7300.0126018000001</v>
      </c>
      <c r="E13" s="4">
        <v>28949.102198</v>
      </c>
      <c r="F13" s="4">
        <v>2001.5266478000001</v>
      </c>
      <c r="G13" s="4">
        <v>14633.295990000001</v>
      </c>
      <c r="H13" s="4">
        <v>7623.5571025999998</v>
      </c>
      <c r="I13" s="4">
        <v>2399.4824536000001</v>
      </c>
      <c r="J13" s="4">
        <f t="shared" si="1"/>
        <v>90428.60943289999</v>
      </c>
    </row>
    <row r="14" spans="1:10" x14ac:dyDescent="0.25">
      <c r="A14" s="1">
        <f t="shared" si="0"/>
        <v>2030</v>
      </c>
      <c r="B14" s="4">
        <v>24465.699407</v>
      </c>
      <c r="C14" s="4">
        <v>3281.0708012</v>
      </c>
      <c r="D14" s="4">
        <v>7543.9873561000004</v>
      </c>
      <c r="E14" s="4">
        <v>29138.045148000001</v>
      </c>
      <c r="F14" s="4">
        <v>2003.2799531999999</v>
      </c>
      <c r="G14" s="4">
        <v>14692.891829</v>
      </c>
      <c r="H14" s="4">
        <v>7678.8224183000002</v>
      </c>
      <c r="I14" s="4">
        <v>2436.8969622</v>
      </c>
      <c r="J14" s="4">
        <f t="shared" si="1"/>
        <v>91240.693875000012</v>
      </c>
    </row>
    <row r="15" spans="1:10" x14ac:dyDescent="0.25">
      <c r="A15" s="1"/>
      <c r="B15" s="4"/>
      <c r="C15" s="4"/>
      <c r="D15" s="4"/>
      <c r="E15" s="4"/>
      <c r="F15" s="4"/>
      <c r="G15" s="4"/>
      <c r="H15" s="4"/>
      <c r="I15" s="4"/>
      <c r="J15" s="4"/>
    </row>
    <row r="18" spans="1:10" x14ac:dyDescent="0.25">
      <c r="A18" s="8" t="s">
        <v>11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8" t="s">
        <v>12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0" ht="30" x14ac:dyDescent="0.25">
      <c r="A21" s="2" t="s">
        <v>1</v>
      </c>
      <c r="B21" s="2" t="s">
        <v>2</v>
      </c>
      <c r="C21" s="2" t="s">
        <v>3</v>
      </c>
      <c r="D21" s="2" t="s">
        <v>4</v>
      </c>
      <c r="E21" s="2" t="s">
        <v>13</v>
      </c>
      <c r="F21" s="2" t="s">
        <v>6</v>
      </c>
      <c r="G21" s="2" t="s">
        <v>14</v>
      </c>
      <c r="H21" s="2" t="s">
        <v>8</v>
      </c>
      <c r="I21" s="2" t="s">
        <v>9</v>
      </c>
      <c r="J21" s="2" t="s">
        <v>10</v>
      </c>
    </row>
    <row r="22" spans="1:10" x14ac:dyDescent="0.25">
      <c r="A22" s="1">
        <v>2002</v>
      </c>
      <c r="B22" s="5">
        <v>14574.11</v>
      </c>
      <c r="C22" s="5">
        <v>2230.8789999999999</v>
      </c>
      <c r="D22" s="5">
        <v>1829.9690000000001</v>
      </c>
      <c r="E22" s="5">
        <v>20916.8</v>
      </c>
      <c r="F22" s="5">
        <v>1985.1690000000001</v>
      </c>
      <c r="G22" s="5">
        <v>9543.9789999999994</v>
      </c>
      <c r="H22" s="5">
        <v>3984.0729999999999</v>
      </c>
      <c r="I22" s="5">
        <v>1594.2909999999999</v>
      </c>
      <c r="J22" s="6">
        <f>SUM(B22:I22)</f>
        <v>56659.27</v>
      </c>
    </row>
    <row r="23" spans="1:10" x14ac:dyDescent="0.25">
      <c r="A23" s="1">
        <f>A22+1</f>
        <v>2003</v>
      </c>
      <c r="B23" s="5">
        <v>15822.24</v>
      </c>
      <c r="C23" s="5">
        <v>2319.6819999999998</v>
      </c>
      <c r="D23" s="5">
        <v>1805.0129999999999</v>
      </c>
      <c r="E23" s="5">
        <v>22444.6</v>
      </c>
      <c r="F23" s="5">
        <v>2107.5540000000001</v>
      </c>
      <c r="G23" s="5">
        <v>10064.14</v>
      </c>
      <c r="H23" s="5">
        <v>4051.8589999999999</v>
      </c>
      <c r="I23" s="5">
        <v>1674.741</v>
      </c>
      <c r="J23" s="6">
        <f t="shared" ref="J23:J40" si="2">SUM(B23:I23)</f>
        <v>60289.828999999991</v>
      </c>
    </row>
    <row r="24" spans="1:10" x14ac:dyDescent="0.25">
      <c r="A24" s="1">
        <f t="shared" ref="A24:A40" si="3">A23+1</f>
        <v>2004</v>
      </c>
      <c r="B24" s="5">
        <v>16641.990000000002</v>
      </c>
      <c r="C24" s="5">
        <v>2334.9290000000001</v>
      </c>
      <c r="D24" s="5">
        <v>1735.146</v>
      </c>
      <c r="E24" s="5">
        <v>20759.13</v>
      </c>
      <c r="F24" s="5">
        <v>2069.7429999999999</v>
      </c>
      <c r="G24" s="5">
        <v>9834.75</v>
      </c>
      <c r="H24" s="5">
        <v>4178.0829999999996</v>
      </c>
      <c r="I24" s="5">
        <v>1605.173</v>
      </c>
      <c r="J24" s="6">
        <f t="shared" si="2"/>
        <v>59158.94400000001</v>
      </c>
    </row>
    <row r="25" spans="1:10" x14ac:dyDescent="0.25">
      <c r="A25" s="1">
        <f t="shared" si="3"/>
        <v>2005</v>
      </c>
      <c r="B25" s="5">
        <v>16483.75</v>
      </c>
      <c r="C25" s="5">
        <v>2404.6260000000002</v>
      </c>
      <c r="D25" s="5">
        <v>1759.999851</v>
      </c>
      <c r="E25" s="5">
        <v>21975</v>
      </c>
      <c r="F25" s="5">
        <v>2108.8220000000001</v>
      </c>
      <c r="G25" s="5">
        <v>10535.28</v>
      </c>
      <c r="H25" s="5">
        <v>4345.6880000000001</v>
      </c>
      <c r="I25" s="5">
        <v>1596.82</v>
      </c>
      <c r="J25" s="6">
        <f t="shared" si="2"/>
        <v>61209.985851000005</v>
      </c>
    </row>
    <row r="26" spans="1:10" x14ac:dyDescent="0.25">
      <c r="A26" s="1">
        <f t="shared" si="3"/>
        <v>2006</v>
      </c>
      <c r="B26" s="5">
        <v>16746.2</v>
      </c>
      <c r="C26" s="5">
        <v>2480.6210000000001</v>
      </c>
      <c r="D26" s="5">
        <v>1869.45</v>
      </c>
      <c r="E26" s="5">
        <v>22746.06</v>
      </c>
      <c r="F26" s="5">
        <v>2305.723</v>
      </c>
      <c r="G26" s="5">
        <v>10906.37</v>
      </c>
      <c r="H26" s="5">
        <v>4278.01</v>
      </c>
      <c r="I26" s="5">
        <v>1741.211</v>
      </c>
      <c r="J26" s="6">
        <f t="shared" si="2"/>
        <v>63073.645000000011</v>
      </c>
    </row>
    <row r="27" spans="1:10" x14ac:dyDescent="0.25">
      <c r="A27" s="1">
        <f t="shared" si="3"/>
        <v>2007</v>
      </c>
      <c r="B27" s="5">
        <v>18226.7</v>
      </c>
      <c r="C27" s="5">
        <v>2337.326</v>
      </c>
      <c r="D27" s="5">
        <v>1767.0309999999999</v>
      </c>
      <c r="E27" s="5">
        <v>22228.62</v>
      </c>
      <c r="F27" s="5">
        <v>2156.136</v>
      </c>
      <c r="G27" s="5">
        <v>10454.31</v>
      </c>
      <c r="H27" s="5">
        <v>3993.2017289999999</v>
      </c>
      <c r="I27" s="5">
        <v>1496.5989999999999</v>
      </c>
      <c r="J27" s="6">
        <f t="shared" si="2"/>
        <v>62659.923728999995</v>
      </c>
    </row>
    <row r="28" spans="1:10" x14ac:dyDescent="0.25">
      <c r="A28" s="1">
        <f t="shared" si="3"/>
        <v>2008</v>
      </c>
      <c r="B28" s="5">
        <v>17622.900000000001</v>
      </c>
      <c r="C28" s="5">
        <v>2373.37</v>
      </c>
      <c r="D28" s="5">
        <v>1886.498</v>
      </c>
      <c r="E28" s="5">
        <v>22594.99</v>
      </c>
      <c r="F28" s="5">
        <v>2258.0920000000001</v>
      </c>
      <c r="G28" s="5">
        <v>11298.96</v>
      </c>
      <c r="H28" s="5">
        <v>4280.8950000000004</v>
      </c>
      <c r="I28" s="5">
        <v>1630.9580000000001</v>
      </c>
      <c r="J28" s="6">
        <f t="shared" si="2"/>
        <v>63946.663</v>
      </c>
    </row>
    <row r="29" spans="1:10" x14ac:dyDescent="0.25">
      <c r="A29" s="1">
        <f t="shared" si="3"/>
        <v>2009</v>
      </c>
      <c r="B29" s="5">
        <v>18268.47</v>
      </c>
      <c r="C29" s="5">
        <v>2443.6239999999998</v>
      </c>
      <c r="D29" s="5">
        <v>1739.4590000000001</v>
      </c>
      <c r="E29" s="5">
        <v>23404.86</v>
      </c>
      <c r="F29" s="5">
        <v>1498.261</v>
      </c>
      <c r="G29" s="5">
        <v>11089.13</v>
      </c>
      <c r="H29" s="5">
        <v>4850.951</v>
      </c>
      <c r="I29" s="5">
        <v>1768.2650000000001</v>
      </c>
      <c r="J29" s="6">
        <f t="shared" si="2"/>
        <v>65063.02</v>
      </c>
    </row>
    <row r="30" spans="1:10" x14ac:dyDescent="0.25">
      <c r="A30" s="1">
        <f t="shared" si="3"/>
        <v>2010</v>
      </c>
      <c r="B30" s="5">
        <v>18063.87</v>
      </c>
      <c r="C30" s="5">
        <v>2429.0329999999999</v>
      </c>
      <c r="D30" s="5">
        <v>1867.422</v>
      </c>
      <c r="E30" s="5">
        <v>24532.52</v>
      </c>
      <c r="F30" s="5">
        <v>1511.9290000000001</v>
      </c>
      <c r="G30" s="5">
        <v>11323.91</v>
      </c>
      <c r="H30" s="5">
        <v>4807.2330000000002</v>
      </c>
      <c r="I30" s="5">
        <v>1850.5239999999999</v>
      </c>
      <c r="J30" s="6">
        <f t="shared" si="2"/>
        <v>66386.441000000006</v>
      </c>
    </row>
    <row r="31" spans="1:10" x14ac:dyDescent="0.25">
      <c r="A31" s="1">
        <f t="shared" si="3"/>
        <v>2011</v>
      </c>
      <c r="B31" s="5">
        <v>19321.009999999998</v>
      </c>
      <c r="C31" s="5">
        <v>2570.0320000000002</v>
      </c>
      <c r="D31" s="5">
        <v>2102.6529999999998</v>
      </c>
      <c r="E31" s="5">
        <v>25626.48</v>
      </c>
      <c r="F31" s="5">
        <v>1563.751</v>
      </c>
      <c r="G31" s="5">
        <v>11734.55</v>
      </c>
      <c r="H31" s="5">
        <v>5092.7329030000001</v>
      </c>
      <c r="I31" s="5">
        <v>1853.87</v>
      </c>
      <c r="J31" s="6">
        <f t="shared" si="2"/>
        <v>69865.078902999987</v>
      </c>
    </row>
    <row r="32" spans="1:10" x14ac:dyDescent="0.25">
      <c r="A32" s="1">
        <f t="shared" si="3"/>
        <v>2012</v>
      </c>
      <c r="B32" s="5">
        <v>18410.64</v>
      </c>
      <c r="C32" s="5">
        <v>2420.808</v>
      </c>
      <c r="D32" s="5">
        <v>2172.2449999999999</v>
      </c>
      <c r="E32" s="5">
        <v>24747.94</v>
      </c>
      <c r="F32" s="5">
        <v>1559.08</v>
      </c>
      <c r="G32" s="5">
        <v>11641.49</v>
      </c>
      <c r="H32" s="5">
        <v>5240.6819999999998</v>
      </c>
      <c r="I32" s="5">
        <v>1849.1279999999999</v>
      </c>
      <c r="J32" s="6">
        <f t="shared" si="2"/>
        <v>68042.012999999992</v>
      </c>
    </row>
    <row r="33" spans="1:10" x14ac:dyDescent="0.25">
      <c r="A33" s="1">
        <f t="shared" si="3"/>
        <v>2013</v>
      </c>
      <c r="B33" s="5">
        <v>18770.169999999998</v>
      </c>
      <c r="C33" s="5">
        <v>2379.3420000000001</v>
      </c>
      <c r="D33" s="5">
        <v>2278.6709999999998</v>
      </c>
      <c r="E33" s="5">
        <v>24420.69</v>
      </c>
      <c r="F33" s="5">
        <v>1483.473</v>
      </c>
      <c r="G33" s="5">
        <v>11432.81</v>
      </c>
      <c r="H33" s="5">
        <v>5206.7330000000002</v>
      </c>
      <c r="I33" s="5">
        <v>1862.3040000000001</v>
      </c>
      <c r="J33" s="6">
        <f t="shared" si="2"/>
        <v>67834.192999999999</v>
      </c>
    </row>
    <row r="34" spans="1:10" x14ac:dyDescent="0.25">
      <c r="A34" s="1">
        <f t="shared" si="3"/>
        <v>2014</v>
      </c>
      <c r="B34" s="5">
        <v>18578.07</v>
      </c>
      <c r="C34" s="5">
        <v>2324.902</v>
      </c>
      <c r="D34" s="5">
        <v>2688.0039999999999</v>
      </c>
      <c r="E34" s="5">
        <v>23445.61</v>
      </c>
      <c r="F34" s="5">
        <v>1407.7909999999999</v>
      </c>
      <c r="G34" s="5">
        <v>11452.23</v>
      </c>
      <c r="H34" s="5">
        <v>5352.2160000000003</v>
      </c>
      <c r="I34" s="5">
        <v>1852.9280000000001</v>
      </c>
      <c r="J34" s="6">
        <f t="shared" si="2"/>
        <v>67101.751000000004</v>
      </c>
    </row>
    <row r="35" spans="1:10" x14ac:dyDescent="0.25">
      <c r="A35" s="1">
        <f t="shared" si="3"/>
        <v>2015</v>
      </c>
      <c r="B35" s="5">
        <v>19928.72</v>
      </c>
      <c r="C35" s="5">
        <v>2463.9560000000001</v>
      </c>
      <c r="D35" s="5">
        <v>2811.8409999999999</v>
      </c>
      <c r="E35" s="5">
        <v>24580.65</v>
      </c>
      <c r="F35" s="5">
        <v>1451.5360000000001</v>
      </c>
      <c r="G35" s="5">
        <v>12032.55</v>
      </c>
      <c r="H35" s="5">
        <v>5455.4530000000004</v>
      </c>
      <c r="I35" s="5">
        <v>1883.8889999999999</v>
      </c>
      <c r="J35" s="6">
        <f t="shared" si="2"/>
        <v>70608.594999999987</v>
      </c>
    </row>
    <row r="36" spans="1:10" x14ac:dyDescent="0.25">
      <c r="A36" s="1">
        <f t="shared" si="3"/>
        <v>2016</v>
      </c>
      <c r="B36" s="5">
        <v>19826.18</v>
      </c>
      <c r="C36" s="5">
        <v>2493.8290000000002</v>
      </c>
      <c r="D36" s="5">
        <v>2908.97</v>
      </c>
      <c r="E36" s="5">
        <v>25282.32</v>
      </c>
      <c r="F36" s="5">
        <v>1440.184</v>
      </c>
      <c r="G36" s="5">
        <v>12344.84</v>
      </c>
      <c r="H36" s="5">
        <v>5786.826</v>
      </c>
      <c r="I36" s="5">
        <v>1899.086</v>
      </c>
      <c r="J36" s="6">
        <f t="shared" si="2"/>
        <v>71982.235000000001</v>
      </c>
    </row>
    <row r="37" spans="1:10" x14ac:dyDescent="0.25">
      <c r="A37" s="1">
        <f t="shared" si="3"/>
        <v>2017</v>
      </c>
      <c r="B37" s="5">
        <v>20100.759999999998</v>
      </c>
      <c r="C37" s="5">
        <v>2415.877</v>
      </c>
      <c r="D37" s="5">
        <v>3164.1860000000001</v>
      </c>
      <c r="E37" s="5">
        <v>24313.21</v>
      </c>
      <c r="F37" s="5">
        <v>1393.509</v>
      </c>
      <c r="G37" s="5">
        <v>11970.2</v>
      </c>
      <c r="H37" s="5">
        <v>5845.2839999999997</v>
      </c>
      <c r="I37" s="5">
        <v>1901.941</v>
      </c>
      <c r="J37" s="6">
        <f t="shared" si="2"/>
        <v>71104.967000000004</v>
      </c>
    </row>
    <row r="38" spans="1:10" x14ac:dyDescent="0.25">
      <c r="A38" s="1">
        <f t="shared" si="3"/>
        <v>2018</v>
      </c>
      <c r="B38" s="6">
        <v>20269.849999999999</v>
      </c>
      <c r="C38" s="6">
        <v>2565.6630620000001</v>
      </c>
      <c r="D38" s="6">
        <v>3655.0140000000001</v>
      </c>
      <c r="E38" s="6">
        <v>26499.24</v>
      </c>
      <c r="F38" s="6">
        <v>1521.845</v>
      </c>
      <c r="G38" s="4">
        <v>12886.897121</v>
      </c>
      <c r="H38" s="6">
        <v>5791.2530749999996</v>
      </c>
      <c r="I38" s="6">
        <v>2083.5790000000002</v>
      </c>
      <c r="J38" s="6">
        <f t="shared" si="2"/>
        <v>75273.341258</v>
      </c>
    </row>
    <row r="39" spans="1:10" x14ac:dyDescent="0.25">
      <c r="A39" s="1">
        <f t="shared" si="3"/>
        <v>2019</v>
      </c>
      <c r="B39" s="6">
        <v>21256.11519</v>
      </c>
      <c r="C39" s="6">
        <v>2554.0153789999999</v>
      </c>
      <c r="D39" s="6">
        <v>4307.552925</v>
      </c>
      <c r="E39" s="6">
        <v>25493.791364000001</v>
      </c>
      <c r="F39" s="6">
        <v>1476.329919</v>
      </c>
      <c r="G39" s="4">
        <v>12784.857878000001</v>
      </c>
      <c r="H39" s="6">
        <v>6039.7134589999996</v>
      </c>
      <c r="I39" s="6">
        <v>2117.3990779999999</v>
      </c>
      <c r="J39" s="6">
        <f t="shared" si="2"/>
        <v>76029.775192000016</v>
      </c>
    </row>
    <row r="40" spans="1:10" x14ac:dyDescent="0.25">
      <c r="A40" s="1">
        <f t="shared" si="3"/>
        <v>2020</v>
      </c>
      <c r="B40" s="6">
        <v>20904.859075</v>
      </c>
      <c r="C40" s="6">
        <v>2871.3337929999998</v>
      </c>
      <c r="D40" s="6">
        <v>4438.8514969999997</v>
      </c>
      <c r="E40" s="6">
        <v>25510.252316999999</v>
      </c>
      <c r="F40" s="6">
        <v>1420.155352</v>
      </c>
      <c r="G40" s="4">
        <v>13010.960660000001</v>
      </c>
      <c r="H40" s="6">
        <v>5850.2162820000003</v>
      </c>
      <c r="I40" s="6">
        <v>2058.4193190000001</v>
      </c>
      <c r="J40" s="6">
        <f t="shared" si="2"/>
        <v>76065.048294999986</v>
      </c>
    </row>
    <row r="41" spans="1:10" x14ac:dyDescent="0.25">
      <c r="A41" s="1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1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1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1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1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1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1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1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1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1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1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1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1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1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1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1"/>
      <c r="B56" s="7"/>
      <c r="C56" s="7"/>
      <c r="D56" s="7"/>
      <c r="E56" s="7"/>
      <c r="F56" s="7"/>
      <c r="G56" s="7"/>
      <c r="H56" s="7"/>
      <c r="I56" s="7"/>
      <c r="J56" s="7"/>
    </row>
  </sheetData>
  <mergeCells count="4">
    <mergeCell ref="A1:J1"/>
    <mergeCell ref="A2:J2"/>
    <mergeCell ref="A18:J18"/>
    <mergeCell ref="A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Opheim, Calvin</cp:lastModifiedBy>
  <dcterms:created xsi:type="dcterms:W3CDTF">2018-12-10T15:06:30Z</dcterms:created>
  <dcterms:modified xsi:type="dcterms:W3CDTF">2020-12-11T15:31:11Z</dcterms:modified>
</cp:coreProperties>
</file>