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sannag2\Documents\Monthly Solar Reports\2020\November\"/>
    </mc:Choice>
  </mc:AlternateContent>
  <bookViews>
    <workbookView xWindow="480" yWindow="12" windowWidth="15120" windowHeight="9288" tabRatio="869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<sst xmlns="http://schemas.openxmlformats.org/spreadsheetml/2006/main" count="1405" uniqueCount="117">
  <si>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</si>
  <si>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</si>
  <si>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</si>
  <si>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</si>
  <si>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</si>
  <si>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</si>
  <si>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</si>
  <si>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</si>
  <si>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</si>
  <si>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</si>
  <si>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</si>
  <si>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</si>
  <si>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</si>
  <si>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</si>
  <si>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</si>
  <si>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</si>
  <si>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</si>
  <si>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</si>
  <si>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</si>
  <si>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</si>
  <si>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</si>
  <si>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</si>
  <si>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</si>
  <si>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</si>
  <si>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</si>
  <si>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</si>
  <si>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</si>
  <si>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</si>
  <si>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</si>
  <si>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</si>
  <si>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</si>
  <si>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</si>
  <si>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</si>
  <si>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</si>
  <si>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</si>
  <si>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</si>
  <si>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</si>
  <si>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</si>
  <si>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</si>
  <si>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</si>
  <si>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</si>
  <si>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</si>
  <si>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</si>
  <si>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</si>
  <si>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</si>
  <si>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</si>
  <si>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</si>
  <si>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</si>
  <si>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</si>
  <si>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</si>
  <si>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</si>
  <si>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</si>
  <si>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</si>
  <si>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</si>
  <si>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</si>
  <si>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</si>
  <si>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</si>
  <si>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</si>
  <si>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</si>
  <si>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</si>
  <si>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</si>
  <si>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</si>
  <si>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</si>
  <si>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</si>
  <si>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</si>
  <si>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</si>
  <si>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</si>
  <si>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</si>
  <si>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</si>
  <si>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</si>
  <si>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</si>
  <si>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</si>
  <si>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</si>
  <si>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</si>
  <si>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</si>
  <si>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</si>
  <si>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</si>
  <si>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</si>
  <si>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</si>
  <si>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</si>
  <si>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</si>
  <si>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</si>
  <si>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</si>
  <si>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</si>
  <si>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</si>
  <si>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</si>
  <si>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</si>
  <si>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</si>
  <si>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</si>
  <si>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</si>
  <si>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</si>
  <si>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</si>
  <si>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</si>
  <si>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</si>
  <si>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</si>
  <si>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</si>
  <si>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</si>
  <si>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</si>
  <si>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</si>
  <si>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</si>
  <si>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</si>
  <si>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CAPRIDG4_BB2_PV1</t>
  </si>
  <si>
    <t>CAPRIDG4_BB2_PV2</t>
  </si>
  <si>
    <t>GREASWOD_UNIT1</t>
  </si>
  <si>
    <t>GREASWOD_UNIT2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</si>
  <si>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Nov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Nov 30,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</si>
  <si>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Dec 1,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10:04:15 AM</t>
    </r>
  </si>
  <si>
    <t>ANSON1_UNIT1</t>
  </si>
  <si>
    <t>ANSON1_UNIT2</t>
  </si>
  <si>
    <t>EUNICE_PV1</t>
  </si>
  <si>
    <t>EUNICE_PV2</t>
  </si>
  <si>
    <t>JUNO_UNIT1</t>
  </si>
  <si>
    <t>JUNO_UNIT2</t>
  </si>
  <si>
    <t>TI_SOLAR_UNIT1</t>
  </si>
  <si>
    <t>TI_SOLAR_UNIT2</t>
  </si>
  <si>
    <t>KELAM_SL_UNIT1</t>
  </si>
  <si>
    <t>RIPPEY_UNIT1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</si>
</sst>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9">
    <xf numFmtId="0" fontId="0" fillId="0" borderId="0"/>
    <xf numFmtId="9" fontId="14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2" fillId="0" borderId="0"/>
    <xf numFmtId="9" fontId="14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11" fillId="3" borderId="1" xfId="0" applyFont="1" applyFill="1" applyBorder="1" applyAlignment="1">
      <alignment horizontal="center" vertical="top"/>
    </xf>
    <xf numFmtId="3" fontId="12" fillId="0" borderId="2" xfId="0" applyNumberFormat="1" applyFont="1" applyBorder="1" applyAlignment="1">
      <alignment horizontal="right" vertical="top"/>
    </xf>
    <xf numFmtId="0" fontId="11" fillId="3" borderId="1" xfId="0" applyFont="1" applyFill="1" applyBorder="1" applyAlignment="1">
      <alignment horizontal="center" vertical="top" wrapText="1"/>
    </xf>
    <xf numFmtId="165" fontId="12" fillId="0" borderId="2" xfId="0" applyNumberFormat="1" applyFont="1" applyBorder="1" applyAlignment="1">
      <alignment horizontal="right" vertical="top"/>
    </xf>
    <xf numFmtId="166" fontId="12" fillId="0" borderId="2" xfId="0" applyNumberFormat="1" applyFont="1" applyBorder="1" applyAlignment="1">
      <alignment horizontal="right" vertical="top"/>
    </xf>
    <xf numFmtId="0" fontId="0" fillId="0" borderId="0" xfId="0"/>
    <xf numFmtId="0" fontId="2" fillId="0" borderId="0" xfId="6"/>
    <xf numFmtId="0" fontId="17" fillId="5" borderId="3" xfId="6" applyFont="1" applyFill="1" applyBorder="1" applyAlignment="1">
      <alignment horizontal="center" vertical="center"/>
    </xf>
    <xf numFmtId="0" fontId="17" fillId="5" borderId="3" xfId="6" applyFont="1" applyFill="1" applyBorder="1" applyAlignment="1">
      <alignment horizontal="center" vertical="center" wrapText="1"/>
    </xf>
    <xf numFmtId="0" fontId="17" fillId="5" borderId="13" xfId="6" applyFont="1" applyFill="1" applyBorder="1" applyAlignment="1">
      <alignment horizontal="center" vertical="center" wrapText="1"/>
    </xf>
    <xf numFmtId="166" fontId="24" fillId="0" borderId="0" xfId="5" applyNumberFormat="1" applyFont="1" applyBorder="1" applyAlignment="1">
      <alignment horizontal="right" vertical="top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NumberFormat="1" applyFont="1" applyBorder="1" applyAlignment="1">
      <alignment horizontal="right" vertical="top"/>
    </xf>
    <xf numFmtId="0" fontId="0" fillId="0" borderId="0" xfId="0"/>
    <xf numFmtId="17" fontId="25" fillId="0" borderId="17" xfId="8" applyNumberFormat="1" applyFont="1" applyFill="1" applyBorder="1"/>
    <xf numFmtId="17" fontId="25" fillId="0" borderId="22" xfId="8" applyNumberFormat="1" applyFont="1" applyFill="1" applyBorder="1"/>
    <xf numFmtId="2" fontId="21" fillId="0" borderId="18" xfId="1" applyNumberFormat="1" applyFont="1" applyFill="1" applyBorder="1" applyAlignment="1">
      <alignment horizontal="center" vertical="center"/>
    </xf>
    <xf numFmtId="10" fontId="21" fillId="0" borderId="3" xfId="1" applyNumberFormat="1" applyFont="1" applyFill="1" applyBorder="1" applyAlignment="1">
      <alignment horizontal="center" vertical="center"/>
    </xf>
    <xf numFmtId="10" fontId="21" fillId="0" borderId="13" xfId="1" applyNumberFormat="1" applyFont="1" applyFill="1" applyBorder="1" applyAlignment="1">
      <alignment horizontal="center" vertical="center"/>
    </xf>
    <xf numFmtId="2" fontId="21" fillId="0" borderId="3" xfId="1" applyNumberFormat="1" applyFont="1" applyFill="1" applyBorder="1" applyAlignment="1">
      <alignment horizontal="center" vertical="center"/>
    </xf>
    <xf numFmtId="10" fontId="21" fillId="0" borderId="23" xfId="1" applyNumberFormat="1" applyFont="1" applyFill="1" applyBorder="1" applyAlignment="1">
      <alignment horizontal="center" vertical="center"/>
    </xf>
    <xf numFmtId="10" fontId="21" fillId="0" borderId="24" xfId="1" applyNumberFormat="1" applyFont="1" applyFill="1" applyBorder="1" applyAlignment="1">
      <alignment horizontal="center" vertical="center"/>
    </xf>
    <xf numFmtId="0" fontId="0" fillId="0" borderId="0" xfId="0"/>
    <xf numFmtId="0" fontId="7" fillId="2" borderId="0" xfId="0" applyFont="1" applyFill="1" applyAlignment="1">
      <alignment horizontal="left"/>
    </xf>
    <xf numFmtId="0" fontId="11" fillId="3" borderId="25" xfId="0" applyFont="1" applyFill="1" applyBorder="1" applyAlignment="1">
      <alignment horizontal="center" vertical="top"/>
    </xf>
    <xf numFmtId="164" fontId="12" fillId="0" borderId="2" xfId="0" applyNumberFormat="1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164" fontId="12" fillId="0" borderId="26" xfId="0" applyNumberFormat="1" applyFont="1" applyBorder="1" applyAlignment="1">
      <alignment horizontal="left" vertical="top"/>
    </xf>
    <xf numFmtId="3" fontId="12" fillId="0" borderId="26" xfId="0" applyNumberFormat="1" applyFont="1" applyBorder="1" applyAlignment="1">
      <alignment horizontal="right" vertical="top"/>
    </xf>
    <xf numFmtId="0" fontId="12" fillId="0" borderId="26" xfId="0" applyFont="1" applyBorder="1" applyAlignment="1">
      <alignment horizontal="left" vertical="top"/>
    </xf>
    <xf numFmtId="3" fontId="12" fillId="0" borderId="2" xfId="0" applyNumberFormat="1" applyFont="1" applyBorder="1" applyAlignment="1">
      <alignment horizontal="left" vertical="top"/>
    </xf>
    <xf numFmtId="3" fontId="12" fillId="0" borderId="26" xfId="0" applyNumberFormat="1" applyFont="1" applyBorder="1" applyAlignment="1">
      <alignment horizontal="left" vertical="top"/>
    </xf>
    <xf numFmtId="165" fontId="12" fillId="0" borderId="26" xfId="0" applyNumberFormat="1" applyFont="1" applyBorder="1" applyAlignment="1">
      <alignment horizontal="right" vertical="top"/>
    </xf>
    <xf numFmtId="166" fontId="12" fillId="0" borderId="26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10" fillId="0" borderId="0" xfId="0" applyFont="1" applyAlignment="1">
      <alignment horizontal="left" vertical="center"/>
    </xf>
    <xf numFmtId="0" fontId="11" fillId="3" borderId="25" xfId="0" applyFont="1" applyFill="1" applyBorder="1" applyAlignment="1">
      <alignment horizontal="center" vertical="top" wrapText="1"/>
    </xf>
    <xf numFmtId="169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4" borderId="7" xfId="6" applyFont="1" applyFill="1" applyBorder="1" applyAlignment="1">
      <alignment horizontal="center" vertical="center" wrapText="1"/>
    </xf>
    <xf numFmtId="0" fontId="16" fillId="4" borderId="0" xfId="6" applyFont="1" applyFill="1" applyBorder="1" applyAlignment="1">
      <alignment horizontal="center" vertical="center" wrapText="1"/>
    </xf>
    <xf numFmtId="0" fontId="16" fillId="4" borderId="8" xfId="6" applyFont="1" applyFill="1" applyBorder="1" applyAlignment="1">
      <alignment horizontal="center" vertical="center" wrapText="1"/>
    </xf>
    <xf numFmtId="0" fontId="15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7" fillId="5" borderId="7" xfId="6" applyFont="1" applyFill="1" applyBorder="1" applyAlignment="1">
      <alignment horizontal="center" vertical="center" wrapText="1"/>
    </xf>
    <xf numFmtId="0" fontId="17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19" fontId="4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0" fillId="0" borderId="0" xfId="0" applyFont="1" applyAlignment="1">
      <alignment horizontal="left" vertical="top"/>
    </xf>
  </cellXfs>
  <cellStyles count="9">
    <cellStyle name="Comma 2" xfId="4"/>
    <cellStyle name="Normal" xfId="0" builtinId="0"/>
    <cellStyle name="Normal 123 4" xfId="2"/>
    <cellStyle name="Normal 137 4 3" xfId="6"/>
    <cellStyle name="Normal 137 4 3 2 2" xfId="8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43788</c:v>
                </c:pt>
                <c:pt idx="1">
                  <c:v>43818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821.05897156214678</c:v>
                </c:pt>
                <c:pt idx="1">
                  <c:v>955.70252552295187</c:v>
                </c:pt>
                <c:pt idx="2">
                  <c:v>1099.1812267507109</c:v>
                </c:pt>
                <c:pt idx="3">
                  <c:v>1181.1409963560104</c:v>
                </c:pt>
                <c:pt idx="4">
                  <c:v>1162.3896154045215</c:v>
                </c:pt>
                <c:pt idx="5">
                  <c:v>2447.7559475203352</c:v>
                </c:pt>
                <c:pt idx="6">
                  <c:v>2106.232796099016</c:v>
                </c:pt>
                <c:pt idx="7">
                  <c:v>2447.7559475203352</c:v>
                </c:pt>
                <c:pt idx="8">
                  <c:v>2533.9618409517079</c:v>
                </c:pt>
                <c:pt idx="9">
                  <c:v>2424.7116715562393</c:v>
                </c:pt>
                <c:pt idx="10">
                  <c:v>2093.608226176505</c:v>
                </c:pt>
                <c:pt idx="11">
                  <c:v>2238.9782528942055</c:v>
                </c:pt>
                <c:pt idx="12">
                  <c:v>2018.7487638653647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53432"/>
        <c:axId val="186149904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43788</c:v>
                </c:pt>
                <c:pt idx="1">
                  <c:v>43818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6.0340134837999999E-2</c:v>
                </c:pt>
                <c:pt idx="1">
                  <c:v>5.0025817831999997E-2</c:v>
                </c:pt>
                <c:pt idx="2">
                  <c:v>5.8238781603000001E-2</c:v>
                </c:pt>
                <c:pt idx="3">
                  <c:v>5.7744987493E-2</c:v>
                </c:pt>
                <c:pt idx="4">
                  <c:v>7.3746897702999997E-2</c:v>
                </c:pt>
                <c:pt idx="5">
                  <c:v>5.0085337099000003E-2</c:v>
                </c:pt>
                <c:pt idx="6">
                  <c:v>6.7860400047999994E-2</c:v>
                </c:pt>
                <c:pt idx="7">
                  <c:v>5.0085337099000003E-2</c:v>
                </c:pt>
                <c:pt idx="8">
                  <c:v>5.4002181838999998E-2</c:v>
                </c:pt>
                <c:pt idx="9">
                  <c:v>5.2423476427000001E-2</c:v>
                </c:pt>
                <c:pt idx="10">
                  <c:v>6.7575439261E-2</c:v>
                </c:pt>
                <c:pt idx="11">
                  <c:v>5.8412228178E-2</c:v>
                </c:pt>
                <c:pt idx="12">
                  <c:v>4.4815357686E-2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43788</c:v>
                </c:pt>
                <c:pt idx="1">
                  <c:v>43818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6.0441703813999999E-2</c:v>
                </c:pt>
                <c:pt idx="1">
                  <c:v>5.3365358985E-2</c:v>
                </c:pt>
                <c:pt idx="2">
                  <c:v>5.7439418155999997E-2</c:v>
                </c:pt>
                <c:pt idx="3">
                  <c:v>5.7509759808000001E-2</c:v>
                </c:pt>
                <c:pt idx="4">
                  <c:v>7.2137895165999999E-2</c:v>
                </c:pt>
                <c:pt idx="5">
                  <c:v>4.8568099646999999E-2</c:v>
                </c:pt>
                <c:pt idx="6">
                  <c:v>6.9021255183999999E-2</c:v>
                </c:pt>
                <c:pt idx="7">
                  <c:v>4.8568099646999999E-2</c:v>
                </c:pt>
                <c:pt idx="8">
                  <c:v>5.4893445244999999E-2</c:v>
                </c:pt>
                <c:pt idx="9">
                  <c:v>5.2372482411000003E-2</c:v>
                </c:pt>
                <c:pt idx="10">
                  <c:v>6.2092029791000002E-2</c:v>
                </c:pt>
                <c:pt idx="11">
                  <c:v>5.9363000084000001E-2</c:v>
                </c:pt>
                <c:pt idx="12">
                  <c:v>4.2906836465999999E-2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43788</c:v>
                </c:pt>
                <c:pt idx="1">
                  <c:v>43818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4.910433518E-2</c:v>
                </c:pt>
                <c:pt idx="1">
                  <c:v>4.5286794110999999E-2</c:v>
                </c:pt>
                <c:pt idx="2">
                  <c:v>5.1871881776000002E-2</c:v>
                </c:pt>
                <c:pt idx="3">
                  <c:v>4.8224463545999997E-2</c:v>
                </c:pt>
                <c:pt idx="4">
                  <c:v>5.8333817431000003E-2</c:v>
                </c:pt>
                <c:pt idx="5">
                  <c:v>4.4466338440000003E-2</c:v>
                </c:pt>
                <c:pt idx="6">
                  <c:v>5.1307708698999997E-2</c:v>
                </c:pt>
                <c:pt idx="7">
                  <c:v>4.4466338440000003E-2</c:v>
                </c:pt>
                <c:pt idx="8">
                  <c:v>4.7173093681999997E-2</c:v>
                </c:pt>
                <c:pt idx="9">
                  <c:v>4.9710042493999997E-2</c:v>
                </c:pt>
                <c:pt idx="10">
                  <c:v>4.9962947186999999E-2</c:v>
                </c:pt>
                <c:pt idx="11">
                  <c:v>3.9733175417E-2</c:v>
                </c:pt>
                <c:pt idx="12">
                  <c:v>4.1141978204E-2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43788</c:v>
                </c:pt>
                <c:pt idx="1">
                  <c:v>43818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4.8855515043000002E-2</c:v>
                </c:pt>
                <c:pt idx="1">
                  <c:v>4.5064519577000001E-2</c:v>
                </c:pt>
                <c:pt idx="2">
                  <c:v>5.2354915043000001E-2</c:v>
                </c:pt>
                <c:pt idx="3">
                  <c:v>4.8710287789000002E-2</c:v>
                </c:pt>
                <c:pt idx="4">
                  <c:v>5.7883351678000003E-2</c:v>
                </c:pt>
                <c:pt idx="5">
                  <c:v>4.4291948161000003E-2</c:v>
                </c:pt>
                <c:pt idx="6">
                  <c:v>5.2280020666000002E-2</c:v>
                </c:pt>
                <c:pt idx="7">
                  <c:v>4.4291948161000003E-2</c:v>
                </c:pt>
                <c:pt idx="8">
                  <c:v>4.7813285173E-2</c:v>
                </c:pt>
                <c:pt idx="9">
                  <c:v>4.9283885043999998E-2</c:v>
                </c:pt>
                <c:pt idx="10">
                  <c:v>4.6197008603000002E-2</c:v>
                </c:pt>
                <c:pt idx="11">
                  <c:v>3.9486680157E-2</c:v>
                </c:pt>
                <c:pt idx="12">
                  <c:v>3.9342621042000002E-2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51864"/>
        <c:axId val="186150296"/>
      </c:lineChart>
      <c:dateAx>
        <c:axId val="186151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50296"/>
        <c:crosses val="autoZero"/>
        <c:auto val="0"/>
        <c:lblOffset val="100"/>
        <c:baseTimeUnit val="months"/>
      </c:dateAx>
      <c:valAx>
        <c:axId val="18615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51864"/>
        <c:crosses val="autoZero"/>
        <c:crossBetween val="between"/>
      </c:valAx>
      <c:valAx>
        <c:axId val="18614990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53432"/>
        <c:crosses val="max"/>
        <c:crossBetween val="between"/>
      </c:valAx>
      <c:dateAx>
        <c:axId val="1861534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614990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A36" sqref="A36"/>
    </sheetView>
  </sheetViews>
  <sheetFormatPr defaultRowHeight="12.75" customHeight="1"/>
  <cols>
    <col min="1" max="1" width="117.5546875" style="38" bestFit="1" customWidth="1"/>
    <col min="2" max="2" width="12.44140625" style="38" bestFit="1" customWidth="1"/>
    <col min="3" max="16384" width="8.88671875" style="38"/>
  </cols>
  <sheetData>
    <row r="1" spans="1:2" ht="12.75" customHeight="1">
      <c r="A1" s="44"/>
      <c r="B1" s="44"/>
    </row>
    <row r="2" spans="1:2" ht="12.75" customHeight="1">
      <c r="A2" s="44"/>
      <c r="B2" s="44"/>
    </row>
    <row r="3" spans="1:2" ht="12.75" customHeight="1">
      <c r="A3" s="44"/>
      <c r="B3" s="44"/>
    </row>
    <row r="4" spans="1:2" ht="12.75" customHeight="1">
      <c r="A4" s="44"/>
      <c r="B4" s="44"/>
    </row>
    <row r="5" spans="1:2" ht="12.75" customHeight="1">
      <c r="A5" s="44"/>
      <c r="B5" s="44"/>
    </row>
    <row r="6" spans="1:2" ht="12.75" customHeight="1">
      <c r="A6" s="44"/>
      <c r="B6" s="44"/>
    </row>
    <row r="7" spans="1:2" ht="13.2">
      <c r="A7" s="45" t="s">
        <v>0</v>
      </c>
      <c r="B7" s="44"/>
    </row>
    <row r="8" spans="1:2" ht="13.2">
      <c r="A8" s="46" t="s">
        <v>1</v>
      </c>
      <c r="B8" s="47"/>
    </row>
    <row r="9" spans="1:2" ht="13.2">
      <c r="A9" s="46" t="s">
        <v>2</v>
      </c>
      <c r="B9" s="47"/>
    </row>
    <row r="10" spans="1:2" ht="13.2">
      <c r="A10" s="47"/>
      <c r="B10" s="47"/>
    </row>
    <row r="11" spans="1:2" ht="13.2">
      <c r="A11" s="46" t="s">
        <v>3</v>
      </c>
      <c r="B11" s="47"/>
    </row>
    <row r="12" spans="1:2" ht="13.2">
      <c r="A12" s="46" t="s">
        <v>4</v>
      </c>
      <c r="B12" s="47"/>
    </row>
    <row r="13" spans="1:2" ht="13.2">
      <c r="A13" s="47"/>
      <c r="B13" s="47"/>
    </row>
    <row r="14" spans="1:2" ht="13.2">
      <c r="A14" s="46" t="s">
        <v>5</v>
      </c>
      <c r="B14" s="47"/>
    </row>
    <row r="15" spans="1:2" ht="13.2">
      <c r="A15" s="46" t="s">
        <v>6</v>
      </c>
      <c r="B15" s="47"/>
    </row>
    <row r="16" spans="1:2" ht="13.2">
      <c r="A16" s="47"/>
      <c r="B16" s="47"/>
    </row>
    <row r="17" spans="1:2" ht="13.2">
      <c r="A17" s="46" t="s">
        <v>7</v>
      </c>
      <c r="B17" s="47"/>
    </row>
    <row r="18" spans="1:2" ht="13.2">
      <c r="A18" s="46" t="s">
        <v>8</v>
      </c>
      <c r="B18" s="47"/>
    </row>
    <row r="19" spans="1:2" ht="13.2">
      <c r="A19" s="47"/>
      <c r="B19" s="47"/>
    </row>
    <row r="20" spans="1:2" ht="45" customHeight="1">
      <c r="A20" s="48" t="s">
        <v>105</v>
      </c>
      <c r="B20" s="47"/>
    </row>
    <row r="21" spans="1:2" ht="13.2">
      <c r="A21" s="47"/>
      <c r="B21" s="47"/>
    </row>
    <row r="22" spans="1:2" ht="13.2">
      <c r="A22" s="49" t="s">
        <v>9</v>
      </c>
      <c r="B22" s="47"/>
    </row>
    <row r="23" spans="1:2" ht="13.2">
      <c r="A23" s="47"/>
      <c r="B23" s="47"/>
    </row>
    <row r="24" spans="1:2" ht="13.2">
      <c r="A24" s="27" t="s">
        <v>10</v>
      </c>
      <c r="B24" s="39"/>
    </row>
    <row r="25" spans="1:2" ht="13.2">
      <c r="A25" s="27" t="s">
        <v>11</v>
      </c>
      <c r="B25" s="39"/>
    </row>
    <row r="26" spans="1:2" ht="13.2">
      <c r="A26" s="27" t="s">
        <v>12</v>
      </c>
      <c r="B26" s="39"/>
    </row>
    <row r="27" spans="1:2" ht="13.2">
      <c r="A27" s="47"/>
      <c r="B27" s="47"/>
    </row>
    <row r="28" spans="1:2" ht="13.2">
      <c r="A28" s="46" t="s">
        <v>106</v>
      </c>
      <c r="B28" s="47"/>
    </row>
    <row r="29" spans="1:2" ht="13.2">
      <c r="A29" s="47"/>
      <c r="B29" s="47"/>
    </row>
    <row r="30" spans="1:2" ht="13.2">
      <c r="A30" s="47"/>
      <c r="B30" s="47"/>
    </row>
    <row r="31" spans="1:2" ht="13.2">
      <c r="A31" s="47"/>
      <c r="B31" s="47"/>
    </row>
    <row r="32" spans="1:2" ht="13.2">
      <c r="A32" s="47"/>
      <c r="B32" s="47"/>
    </row>
    <row r="33" spans="1:2" ht="13.2">
      <c r="A33" s="47"/>
      <c r="B33" s="47"/>
    </row>
    <row r="34" spans="1:2" ht="12.75" customHeight="1">
      <c r="A34" s="44"/>
      <c r="B34" s="44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7"/>
  <sheetViews>
    <sheetView workbookViewId="0">
      <selection activeCell="A13" sqref="A13:A42"/>
    </sheetView>
  </sheetViews>
  <sheetFormatPr defaultRowHeight="12.75" customHeight="1"/>
  <cols>
    <col min="1" max="1" width="20.109375" style="38" bestFit="1" customWidth="1"/>
    <col min="2" max="2" width="25.109375" style="38" bestFit="1" customWidth="1"/>
    <col min="3" max="3" width="22.6640625" style="38" bestFit="1" customWidth="1"/>
    <col min="4" max="4" width="23.88671875" style="38" bestFit="1" customWidth="1"/>
    <col min="5" max="5" width="10" style="38" bestFit="1" customWidth="1"/>
    <col min="6" max="6" width="37.77734375" style="38" bestFit="1" customWidth="1"/>
    <col min="7" max="16384" width="8.88671875" style="38"/>
  </cols>
  <sheetData>
    <row r="1" spans="1:6" ht="12.75" customHeight="1">
      <c r="A1" s="44"/>
      <c r="B1" s="44"/>
      <c r="C1" s="44"/>
      <c r="D1" s="44"/>
      <c r="E1" s="44"/>
      <c r="F1" s="44"/>
    </row>
    <row r="2" spans="1:6" ht="12.75" customHeight="1">
      <c r="A2" s="44"/>
      <c r="B2" s="44"/>
      <c r="C2" s="44"/>
      <c r="D2" s="44"/>
      <c r="E2" s="44"/>
      <c r="F2" s="44"/>
    </row>
    <row r="3" spans="1:6" ht="12.75" customHeight="1">
      <c r="A3" s="44"/>
      <c r="B3" s="44"/>
      <c r="C3" s="44"/>
      <c r="D3" s="44"/>
      <c r="E3" s="44"/>
      <c r="F3" s="44"/>
    </row>
    <row r="4" spans="1:6" ht="12.75" customHeight="1">
      <c r="A4" s="44"/>
      <c r="B4" s="44"/>
      <c r="C4" s="44"/>
      <c r="D4" s="44"/>
      <c r="E4" s="44"/>
      <c r="F4" s="44"/>
    </row>
    <row r="5" spans="1:6" ht="12.75" customHeight="1">
      <c r="A5" s="44"/>
      <c r="B5" s="44"/>
      <c r="C5" s="44"/>
      <c r="D5" s="44"/>
      <c r="E5" s="44"/>
      <c r="F5" s="44"/>
    </row>
    <row r="6" spans="1:6" ht="12.75" customHeight="1">
      <c r="A6" s="44"/>
      <c r="B6" s="44"/>
      <c r="C6" s="44"/>
      <c r="D6" s="44"/>
      <c r="E6" s="44"/>
      <c r="F6" s="44"/>
    </row>
    <row r="7" spans="1:6" ht="24" customHeight="1">
      <c r="A7" s="50" t="s">
        <v>13</v>
      </c>
      <c r="B7" s="44"/>
      <c r="C7" s="44"/>
      <c r="D7" s="44"/>
      <c r="E7" s="44"/>
      <c r="F7" s="44"/>
    </row>
    <row r="8" spans="1:6" ht="31.5" customHeight="1">
      <c r="A8" s="51" t="s">
        <v>14</v>
      </c>
      <c r="B8" s="44"/>
      <c r="C8" s="44"/>
      <c r="D8" s="44"/>
      <c r="E8" s="44"/>
      <c r="F8" s="44"/>
    </row>
    <row r="9" spans="1:6" ht="13.2">
      <c r="A9" s="52" t="s">
        <v>15</v>
      </c>
      <c r="B9" s="44"/>
      <c r="C9" s="44"/>
      <c r="D9" s="44"/>
      <c r="E9" s="44"/>
      <c r="F9" s="44"/>
    </row>
    <row r="10" spans="1:6" ht="12.75" customHeight="1">
      <c r="A10" s="44"/>
      <c r="B10" s="44"/>
      <c r="C10" s="44"/>
      <c r="D10" s="44"/>
      <c r="E10" s="44"/>
      <c r="F10" s="44"/>
    </row>
    <row r="11" spans="1:6" ht="13.8" thickBot="1">
      <c r="A11" s="53" t="s">
        <v>16</v>
      </c>
      <c r="B11" s="44"/>
      <c r="C11" s="44"/>
      <c r="D11" s="44"/>
      <c r="F11" s="40" t="s">
        <v>17</v>
      </c>
    </row>
    <row r="12" spans="1:6" ht="13.8" thickBot="1">
      <c r="A12" s="28" t="s">
        <v>18</v>
      </c>
      <c r="B12" s="28" t="s">
        <v>19</v>
      </c>
      <c r="E12" s="44"/>
      <c r="F12" s="28" t="s">
        <v>20</v>
      </c>
    </row>
    <row r="13" spans="1:6" ht="13.8" thickBot="1">
      <c r="A13" s="29">
        <v>44136</v>
      </c>
      <c r="B13" s="2">
        <v>4403</v>
      </c>
      <c r="E13" s="44"/>
      <c r="F13" s="30" t="s">
        <v>107</v>
      </c>
    </row>
    <row r="14" spans="1:6" ht="13.8" thickBot="1">
      <c r="A14" s="31">
        <v>44137</v>
      </c>
      <c r="B14" s="32">
        <v>4403</v>
      </c>
      <c r="E14" s="44"/>
      <c r="F14" s="33" t="s">
        <v>108</v>
      </c>
    </row>
    <row r="15" spans="1:6" ht="13.8" thickBot="1">
      <c r="A15" s="31">
        <v>44138</v>
      </c>
      <c r="B15" s="32">
        <v>4403</v>
      </c>
      <c r="E15" s="44"/>
      <c r="F15" s="33" t="s">
        <v>109</v>
      </c>
    </row>
    <row r="16" spans="1:6" ht="13.8" thickBot="1">
      <c r="A16" s="31">
        <v>44139</v>
      </c>
      <c r="B16" s="32">
        <v>4403</v>
      </c>
      <c r="E16" s="44"/>
      <c r="F16" s="33" t="s">
        <v>110</v>
      </c>
    </row>
    <row r="17" spans="1:6" ht="13.8" thickBot="1">
      <c r="A17" s="31">
        <v>44140</v>
      </c>
      <c r="B17" s="32">
        <v>4403</v>
      </c>
      <c r="E17" s="44"/>
      <c r="F17" s="33" t="s">
        <v>111</v>
      </c>
    </row>
    <row r="18" spans="1:6" ht="13.8" thickBot="1">
      <c r="A18" s="31">
        <v>44141</v>
      </c>
      <c r="B18" s="32">
        <v>4403</v>
      </c>
      <c r="E18" s="44"/>
      <c r="F18" s="33" t="s">
        <v>112</v>
      </c>
    </row>
    <row r="19" spans="1:6" ht="13.8" thickBot="1">
      <c r="A19" s="31">
        <v>44142</v>
      </c>
      <c r="B19" s="32">
        <v>4403</v>
      </c>
      <c r="E19" s="44"/>
      <c r="F19" s="33" t="s">
        <v>83</v>
      </c>
    </row>
    <row r="20" spans="1:6" ht="13.8" thickBot="1">
      <c r="A20" s="31">
        <v>44143</v>
      </c>
      <c r="B20" s="32">
        <v>4403</v>
      </c>
      <c r="E20" s="44"/>
      <c r="F20" s="33" t="s">
        <v>84</v>
      </c>
    </row>
    <row r="21" spans="1:6" ht="13.8" thickBot="1">
      <c r="A21" s="31">
        <v>44144</v>
      </c>
      <c r="B21" s="32">
        <v>4403</v>
      </c>
      <c r="E21" s="44"/>
      <c r="F21" s="33" t="s">
        <v>113</v>
      </c>
    </row>
    <row r="22" spans="1:6" ht="13.8" thickBot="1">
      <c r="A22" s="31">
        <v>44145</v>
      </c>
      <c r="B22" s="32">
        <v>4403</v>
      </c>
      <c r="E22" s="44"/>
      <c r="F22" s="33" t="s">
        <v>114</v>
      </c>
    </row>
    <row r="23" spans="1:6" ht="13.8" thickBot="1">
      <c r="A23" s="31">
        <v>44146</v>
      </c>
      <c r="B23" s="32">
        <v>4403</v>
      </c>
      <c r="E23" s="44"/>
    </row>
    <row r="24" spans="1:6" ht="13.8" thickBot="1">
      <c r="A24" s="31">
        <v>44147</v>
      </c>
      <c r="B24" s="32">
        <v>4403</v>
      </c>
      <c r="E24" s="44"/>
    </row>
    <row r="25" spans="1:6" ht="13.8" thickBot="1">
      <c r="A25" s="31">
        <v>44148</v>
      </c>
      <c r="B25" s="32">
        <v>4518</v>
      </c>
      <c r="E25" s="44"/>
    </row>
    <row r="26" spans="1:6" ht="13.8" thickBot="1">
      <c r="A26" s="31">
        <v>44149</v>
      </c>
      <c r="B26" s="32">
        <v>4518</v>
      </c>
      <c r="E26" s="44"/>
    </row>
    <row r="27" spans="1:6" ht="13.8" thickBot="1">
      <c r="A27" s="31">
        <v>44150</v>
      </c>
      <c r="B27" s="32">
        <v>4518</v>
      </c>
      <c r="E27" s="44"/>
    </row>
    <row r="28" spans="1:6" ht="13.8" thickBot="1">
      <c r="A28" s="31">
        <v>44151</v>
      </c>
      <c r="B28" s="32">
        <v>4518</v>
      </c>
      <c r="E28" s="44"/>
    </row>
    <row r="29" spans="1:6" ht="13.8" thickBot="1">
      <c r="A29" s="31">
        <v>44152</v>
      </c>
      <c r="B29" s="32">
        <v>4518</v>
      </c>
      <c r="E29" s="44"/>
    </row>
    <row r="30" spans="1:6" ht="13.8" thickBot="1">
      <c r="A30" s="31">
        <v>44153</v>
      </c>
      <c r="B30" s="32">
        <v>4578</v>
      </c>
      <c r="E30" s="44"/>
    </row>
    <row r="31" spans="1:6" ht="13.8" thickBot="1">
      <c r="A31" s="31">
        <v>44154</v>
      </c>
      <c r="B31" s="32">
        <v>4578</v>
      </c>
      <c r="E31" s="44"/>
    </row>
    <row r="32" spans="1:6" ht="13.8" thickBot="1">
      <c r="A32" s="31">
        <v>44155</v>
      </c>
      <c r="B32" s="32">
        <v>4578</v>
      </c>
      <c r="E32" s="44"/>
    </row>
    <row r="33" spans="1:6" ht="13.8" thickBot="1">
      <c r="A33" s="31">
        <v>44156</v>
      </c>
      <c r="B33" s="32">
        <v>4578</v>
      </c>
      <c r="E33" s="44"/>
    </row>
    <row r="34" spans="1:6" ht="13.8" thickBot="1">
      <c r="A34" s="31">
        <v>44157</v>
      </c>
      <c r="B34" s="32">
        <v>4578</v>
      </c>
      <c r="E34" s="44"/>
    </row>
    <row r="35" spans="1:6" ht="13.8" thickBot="1">
      <c r="A35" s="31">
        <v>44158</v>
      </c>
      <c r="B35" s="32">
        <v>4578</v>
      </c>
      <c r="E35" s="44"/>
    </row>
    <row r="36" spans="1:6" ht="13.8" thickBot="1">
      <c r="A36" s="31">
        <v>44159</v>
      </c>
      <c r="B36" s="32">
        <v>4863</v>
      </c>
      <c r="E36" s="44"/>
    </row>
    <row r="37" spans="1:6" ht="13.8" thickBot="1">
      <c r="A37" s="31">
        <v>44160</v>
      </c>
      <c r="B37" s="32">
        <v>4863</v>
      </c>
      <c r="E37" s="44"/>
    </row>
    <row r="38" spans="1:6" ht="13.8" thickBot="1">
      <c r="A38" s="31">
        <v>44161</v>
      </c>
      <c r="B38" s="32">
        <v>4863</v>
      </c>
      <c r="E38" s="44"/>
    </row>
    <row r="39" spans="1:6" ht="13.8" thickBot="1">
      <c r="A39" s="31">
        <v>44162</v>
      </c>
      <c r="B39" s="32">
        <v>4863</v>
      </c>
      <c r="E39" s="44"/>
    </row>
    <row r="40" spans="1:6" ht="13.8" thickBot="1">
      <c r="A40" s="31">
        <v>44163</v>
      </c>
      <c r="B40" s="32">
        <v>4863</v>
      </c>
      <c r="E40" s="44"/>
    </row>
    <row r="41" spans="1:6" ht="13.8" thickBot="1">
      <c r="A41" s="31">
        <v>44164</v>
      </c>
      <c r="B41" s="32">
        <v>4863</v>
      </c>
      <c r="E41" s="44"/>
    </row>
    <row r="42" spans="1:6" ht="13.8" thickBot="1">
      <c r="A42" s="31">
        <v>44165</v>
      </c>
      <c r="B42" s="32">
        <v>4863</v>
      </c>
      <c r="E42" s="44"/>
    </row>
    <row r="43" spans="1:6" ht="12.75" customHeight="1">
      <c r="A43" s="44"/>
      <c r="B43" s="44"/>
      <c r="C43" s="44"/>
      <c r="D43" s="44"/>
    </row>
    <row r="44" spans="1:6" ht="13.8" thickBot="1">
      <c r="A44" s="53" t="s">
        <v>23</v>
      </c>
      <c r="B44" s="44"/>
      <c r="C44" s="44"/>
      <c r="D44" s="44"/>
    </row>
    <row r="45" spans="1:6" ht="13.8" thickBot="1">
      <c r="A45" s="28" t="s">
        <v>18</v>
      </c>
      <c r="B45" s="28" t="s">
        <v>24</v>
      </c>
      <c r="C45" s="28" t="s">
        <v>25</v>
      </c>
      <c r="D45" s="28" t="s">
        <v>26</v>
      </c>
      <c r="E45" s="44"/>
      <c r="F45" s="44"/>
    </row>
    <row r="46" spans="1:6" ht="13.8" thickBot="1">
      <c r="A46" s="29">
        <v>44136</v>
      </c>
      <c r="B46" s="30" t="s">
        <v>27</v>
      </c>
      <c r="C46" s="2">
        <v>121</v>
      </c>
      <c r="D46" s="29">
        <v>2958101</v>
      </c>
      <c r="E46" s="44"/>
      <c r="F46" s="44"/>
    </row>
    <row r="47" spans="1:6" ht="13.8" thickBot="1">
      <c r="A47" s="31">
        <v>44136</v>
      </c>
      <c r="B47" s="33" t="s">
        <v>28</v>
      </c>
      <c r="C47" s="32">
        <v>30</v>
      </c>
      <c r="D47" s="31">
        <v>2958101</v>
      </c>
      <c r="E47" s="44"/>
      <c r="F47" s="44"/>
    </row>
    <row r="48" spans="1:6" ht="13.8" thickBot="1">
      <c r="A48" s="31">
        <v>44136</v>
      </c>
      <c r="B48" s="33" t="s">
        <v>29</v>
      </c>
      <c r="C48" s="32">
        <v>180</v>
      </c>
      <c r="D48" s="31">
        <v>2958101</v>
      </c>
      <c r="E48" s="44"/>
      <c r="F48" s="44"/>
    </row>
    <row r="49" spans="1:6" ht="13.8" thickBot="1">
      <c r="A49" s="31">
        <v>44136</v>
      </c>
      <c r="B49" s="33" t="s">
        <v>30</v>
      </c>
      <c r="C49" s="32">
        <v>38</v>
      </c>
      <c r="D49" s="31">
        <v>2958101</v>
      </c>
      <c r="E49" s="44"/>
      <c r="F49" s="44"/>
    </row>
    <row r="50" spans="1:6" ht="13.8" thickBot="1">
      <c r="A50" s="31">
        <v>44136</v>
      </c>
      <c r="B50" s="33" t="s">
        <v>80</v>
      </c>
      <c r="C50" s="32">
        <v>150</v>
      </c>
      <c r="D50" s="31">
        <v>2958101</v>
      </c>
      <c r="E50" s="44"/>
      <c r="F50" s="44"/>
    </row>
    <row r="51" spans="1:6" ht="13.8" thickBot="1">
      <c r="A51" s="31">
        <v>44136</v>
      </c>
      <c r="B51" s="33" t="s">
        <v>103</v>
      </c>
      <c r="C51" s="32">
        <v>125</v>
      </c>
      <c r="D51" s="31">
        <v>2958101</v>
      </c>
      <c r="E51" s="44"/>
      <c r="F51" s="44"/>
    </row>
    <row r="52" spans="1:6" ht="13.8" thickBot="1">
      <c r="A52" s="31">
        <v>44136</v>
      </c>
      <c r="B52" s="33" t="s">
        <v>104</v>
      </c>
      <c r="C52" s="32">
        <v>130</v>
      </c>
      <c r="D52" s="31">
        <v>2958101</v>
      </c>
      <c r="E52" s="44"/>
      <c r="F52" s="44"/>
    </row>
    <row r="53" spans="1:6" ht="13.8" thickBot="1">
      <c r="A53" s="31">
        <v>44136</v>
      </c>
      <c r="B53" s="33" t="s">
        <v>31</v>
      </c>
      <c r="C53" s="32">
        <v>100</v>
      </c>
      <c r="D53" s="31">
        <v>2958101</v>
      </c>
      <c r="E53" s="44"/>
      <c r="F53" s="44"/>
    </row>
    <row r="54" spans="1:6" ht="13.8" thickBot="1">
      <c r="A54" s="31">
        <v>44136</v>
      </c>
      <c r="B54" s="33" t="s">
        <v>86</v>
      </c>
      <c r="C54" s="32">
        <v>102</v>
      </c>
      <c r="D54" s="31">
        <v>2958101</v>
      </c>
      <c r="E54" s="44"/>
      <c r="F54" s="44"/>
    </row>
    <row r="55" spans="1:6" ht="13.8" thickBot="1">
      <c r="A55" s="31">
        <v>44136</v>
      </c>
      <c r="B55" s="33" t="s">
        <v>87</v>
      </c>
      <c r="C55" s="32">
        <v>102</v>
      </c>
      <c r="D55" s="31">
        <v>2958101</v>
      </c>
      <c r="E55" s="44"/>
      <c r="F55" s="44"/>
    </row>
    <row r="56" spans="1:6" ht="13.8" thickBot="1">
      <c r="A56" s="31">
        <v>44136</v>
      </c>
      <c r="B56" s="33" t="s">
        <v>32</v>
      </c>
      <c r="C56" s="32">
        <v>22</v>
      </c>
      <c r="D56" s="31">
        <v>2958101</v>
      </c>
      <c r="E56" s="44"/>
      <c r="F56" s="44"/>
    </row>
    <row r="57" spans="1:6" ht="13.8" thickBot="1">
      <c r="A57" s="31">
        <v>44136</v>
      </c>
      <c r="B57" s="33" t="s">
        <v>33</v>
      </c>
      <c r="C57" s="32">
        <v>7</v>
      </c>
      <c r="D57" s="31">
        <v>2958101</v>
      </c>
      <c r="E57" s="44"/>
      <c r="F57" s="44"/>
    </row>
    <row r="58" spans="1:6" ht="13.8" thickBot="1">
      <c r="A58" s="31">
        <v>44136</v>
      </c>
      <c r="B58" s="33" t="s">
        <v>98</v>
      </c>
      <c r="C58" s="32">
        <v>199</v>
      </c>
      <c r="D58" s="31">
        <v>2958101</v>
      </c>
      <c r="E58" s="44"/>
      <c r="F58" s="44"/>
    </row>
    <row r="59" spans="1:6" ht="13.8" thickBot="1">
      <c r="A59" s="31">
        <v>44136</v>
      </c>
      <c r="B59" s="33" t="s">
        <v>88</v>
      </c>
      <c r="C59" s="32">
        <v>101</v>
      </c>
      <c r="D59" s="31">
        <v>2958101</v>
      </c>
      <c r="E59" s="44"/>
      <c r="F59" s="44"/>
    </row>
    <row r="60" spans="1:6" ht="13.8" thickBot="1">
      <c r="A60" s="31">
        <v>44136</v>
      </c>
      <c r="B60" s="33" t="s">
        <v>34</v>
      </c>
      <c r="C60" s="32">
        <v>50</v>
      </c>
      <c r="D60" s="31">
        <v>2958101</v>
      </c>
      <c r="E60" s="44"/>
      <c r="F60" s="44"/>
    </row>
    <row r="61" spans="1:6" ht="13.8" thickBot="1">
      <c r="A61" s="31">
        <v>44136</v>
      </c>
      <c r="B61" s="33" t="s">
        <v>35</v>
      </c>
      <c r="C61" s="32">
        <v>50</v>
      </c>
      <c r="D61" s="31">
        <v>2958101</v>
      </c>
      <c r="E61" s="44"/>
      <c r="F61" s="44"/>
    </row>
    <row r="62" spans="1:6" ht="13.8" thickBot="1">
      <c r="A62" s="31">
        <v>44136</v>
      </c>
      <c r="B62" s="33" t="s">
        <v>36</v>
      </c>
      <c r="C62" s="32">
        <v>102</v>
      </c>
      <c r="D62" s="31">
        <v>2958101</v>
      </c>
      <c r="E62" s="44"/>
      <c r="F62" s="44"/>
    </row>
    <row r="63" spans="1:6" ht="13.8" thickBot="1">
      <c r="A63" s="31">
        <v>44136</v>
      </c>
      <c r="B63" s="33" t="s">
        <v>89</v>
      </c>
      <c r="C63" s="32">
        <v>121</v>
      </c>
      <c r="D63" s="31">
        <v>2958101</v>
      </c>
      <c r="E63" s="44"/>
      <c r="F63" s="44"/>
    </row>
    <row r="64" spans="1:6" ht="13.8" thickBot="1">
      <c r="A64" s="31">
        <v>44136</v>
      </c>
      <c r="B64" s="33" t="s">
        <v>90</v>
      </c>
      <c r="C64" s="32">
        <v>119</v>
      </c>
      <c r="D64" s="31">
        <v>2958101</v>
      </c>
      <c r="E64" s="44"/>
      <c r="F64" s="44"/>
    </row>
    <row r="65" spans="1:6" ht="13.8" thickBot="1">
      <c r="A65" s="31">
        <v>44136</v>
      </c>
      <c r="B65" s="33" t="s">
        <v>97</v>
      </c>
      <c r="C65" s="32">
        <v>180</v>
      </c>
      <c r="D65" s="31">
        <v>2958101</v>
      </c>
      <c r="E65" s="44"/>
      <c r="F65" s="44"/>
    </row>
    <row r="66" spans="1:6" ht="13.8" thickBot="1">
      <c r="A66" s="31">
        <v>44136</v>
      </c>
      <c r="B66" s="33" t="s">
        <v>37</v>
      </c>
      <c r="C66" s="32">
        <v>39</v>
      </c>
      <c r="D66" s="31">
        <v>2958101</v>
      </c>
      <c r="E66" s="44"/>
      <c r="F66" s="44"/>
    </row>
    <row r="67" spans="1:6" ht="13.8" thickBot="1">
      <c r="A67" s="31">
        <v>44136</v>
      </c>
      <c r="B67" s="33" t="s">
        <v>21</v>
      </c>
      <c r="C67" s="32">
        <v>125</v>
      </c>
      <c r="D67" s="31">
        <v>2958101</v>
      </c>
      <c r="E67" s="44"/>
      <c r="F67" s="44"/>
    </row>
    <row r="68" spans="1:6" ht="13.8" thickBot="1">
      <c r="A68" s="31">
        <v>44136</v>
      </c>
      <c r="B68" s="33" t="s">
        <v>22</v>
      </c>
      <c r="C68" s="32">
        <v>128</v>
      </c>
      <c r="D68" s="31">
        <v>2958101</v>
      </c>
      <c r="E68" s="44"/>
      <c r="F68" s="44"/>
    </row>
    <row r="69" spans="1:6" ht="13.8" thickBot="1">
      <c r="A69" s="31">
        <v>44136</v>
      </c>
      <c r="B69" s="33" t="s">
        <v>81</v>
      </c>
      <c r="C69" s="32">
        <v>154</v>
      </c>
      <c r="D69" s="31">
        <v>2958101</v>
      </c>
      <c r="E69" s="44"/>
      <c r="F69" s="44"/>
    </row>
    <row r="70" spans="1:6" ht="13.8" thickBot="1">
      <c r="A70" s="31">
        <v>44136</v>
      </c>
      <c r="B70" s="33" t="s">
        <v>82</v>
      </c>
      <c r="C70" s="32">
        <v>150</v>
      </c>
      <c r="D70" s="31">
        <v>2958101</v>
      </c>
      <c r="E70" s="44"/>
      <c r="F70" s="44"/>
    </row>
    <row r="71" spans="1:6" ht="13.8" thickBot="1">
      <c r="A71" s="31">
        <v>44136</v>
      </c>
      <c r="B71" s="33" t="s">
        <v>91</v>
      </c>
      <c r="C71" s="32">
        <v>103</v>
      </c>
      <c r="D71" s="31">
        <v>2958101</v>
      </c>
      <c r="E71" s="44"/>
      <c r="F71" s="44"/>
    </row>
    <row r="72" spans="1:6" ht="13.8" thickBot="1">
      <c r="A72" s="31">
        <v>44136</v>
      </c>
      <c r="B72" s="33" t="s">
        <v>92</v>
      </c>
      <c r="C72" s="32">
        <v>103</v>
      </c>
      <c r="D72" s="31">
        <v>2958101</v>
      </c>
      <c r="E72" s="44"/>
      <c r="F72" s="44"/>
    </row>
    <row r="73" spans="1:6" ht="13.8" thickBot="1">
      <c r="A73" s="31">
        <v>44136</v>
      </c>
      <c r="B73" s="33" t="s">
        <v>93</v>
      </c>
      <c r="C73" s="32">
        <v>98</v>
      </c>
      <c r="D73" s="31">
        <v>2958101</v>
      </c>
      <c r="E73" s="44"/>
      <c r="F73" s="44"/>
    </row>
    <row r="74" spans="1:6" ht="13.8" thickBot="1">
      <c r="A74" s="31">
        <v>44136</v>
      </c>
      <c r="B74" s="33" t="s">
        <v>94</v>
      </c>
      <c r="C74" s="32">
        <v>108</v>
      </c>
      <c r="D74" s="31">
        <v>2958101</v>
      </c>
      <c r="E74" s="44"/>
      <c r="F74" s="44"/>
    </row>
    <row r="75" spans="1:6" ht="13.8" thickBot="1">
      <c r="A75" s="31">
        <v>44136</v>
      </c>
      <c r="B75" s="33" t="s">
        <v>95</v>
      </c>
      <c r="C75" s="32">
        <v>200</v>
      </c>
      <c r="D75" s="31">
        <v>2958101</v>
      </c>
      <c r="E75" s="44"/>
      <c r="F75" s="44"/>
    </row>
    <row r="76" spans="1:6" ht="13.8" thickBot="1">
      <c r="A76" s="31">
        <v>44136</v>
      </c>
      <c r="B76" s="33" t="s">
        <v>38</v>
      </c>
      <c r="C76" s="32">
        <v>79</v>
      </c>
      <c r="D76" s="31">
        <v>2958101</v>
      </c>
      <c r="E76" s="44"/>
      <c r="F76" s="44"/>
    </row>
    <row r="77" spans="1:6" ht="13.8" thickBot="1">
      <c r="A77" s="31">
        <v>44136</v>
      </c>
      <c r="B77" s="33" t="s">
        <v>39</v>
      </c>
      <c r="C77" s="32">
        <v>79</v>
      </c>
      <c r="D77" s="31">
        <v>2958101</v>
      </c>
      <c r="E77" s="44"/>
      <c r="F77" s="44"/>
    </row>
    <row r="78" spans="1:6" ht="13.8" thickBot="1">
      <c r="A78" s="31">
        <v>44136</v>
      </c>
      <c r="B78" s="33" t="s">
        <v>40</v>
      </c>
      <c r="C78" s="32">
        <v>150</v>
      </c>
      <c r="D78" s="31">
        <v>2958101</v>
      </c>
      <c r="E78" s="44"/>
      <c r="F78" s="44"/>
    </row>
    <row r="79" spans="1:6" ht="13.8" thickBot="1">
      <c r="A79" s="31">
        <v>44136</v>
      </c>
      <c r="B79" s="33" t="s">
        <v>41</v>
      </c>
      <c r="C79" s="32">
        <v>110</v>
      </c>
      <c r="D79" s="31">
        <v>2958101</v>
      </c>
      <c r="E79" s="44"/>
      <c r="F79" s="44"/>
    </row>
    <row r="80" spans="1:6" ht="13.8" thickBot="1">
      <c r="A80" s="31">
        <v>44136</v>
      </c>
      <c r="B80" s="33" t="s">
        <v>42</v>
      </c>
      <c r="C80" s="32">
        <v>49</v>
      </c>
      <c r="D80" s="31">
        <v>2958101</v>
      </c>
      <c r="E80" s="44"/>
      <c r="F80" s="44"/>
    </row>
    <row r="81" spans="1:6" ht="13.8" thickBot="1">
      <c r="A81" s="31">
        <v>44136</v>
      </c>
      <c r="B81" s="33" t="s">
        <v>43</v>
      </c>
      <c r="C81" s="32">
        <v>112</v>
      </c>
      <c r="D81" s="31">
        <v>2958101</v>
      </c>
      <c r="E81" s="44"/>
      <c r="F81" s="44"/>
    </row>
    <row r="82" spans="1:6" ht="13.8" thickBot="1">
      <c r="A82" s="31">
        <v>44136</v>
      </c>
      <c r="B82" s="33" t="s">
        <v>44</v>
      </c>
      <c r="C82" s="32">
        <v>158</v>
      </c>
      <c r="D82" s="31">
        <v>2958101</v>
      </c>
      <c r="E82" s="44"/>
      <c r="F82" s="44"/>
    </row>
    <row r="83" spans="1:6" ht="13.8" thickBot="1">
      <c r="A83" s="31">
        <v>44136</v>
      </c>
      <c r="B83" s="33" t="s">
        <v>45</v>
      </c>
      <c r="C83" s="32">
        <v>182</v>
      </c>
      <c r="D83" s="31">
        <v>2958101</v>
      </c>
      <c r="E83" s="44"/>
      <c r="F83" s="44"/>
    </row>
    <row r="84" spans="1:6" ht="13.8" thickBot="1">
      <c r="A84" s="31">
        <v>44136</v>
      </c>
      <c r="B84" s="33" t="s">
        <v>46</v>
      </c>
      <c r="C84" s="32">
        <v>27</v>
      </c>
      <c r="D84" s="31">
        <v>2958101</v>
      </c>
      <c r="E84" s="44"/>
      <c r="F84" s="44"/>
    </row>
    <row r="85" spans="1:6" ht="13.8" thickBot="1">
      <c r="A85" s="31">
        <v>44136</v>
      </c>
      <c r="B85" s="33" t="s">
        <v>85</v>
      </c>
      <c r="C85" s="32">
        <v>120</v>
      </c>
      <c r="D85" s="31">
        <v>2958101</v>
      </c>
      <c r="E85" s="44"/>
      <c r="F85" s="44"/>
    </row>
    <row r="86" spans="1:6" ht="13.8" thickBot="1">
      <c r="A86" s="31">
        <v>44136</v>
      </c>
      <c r="B86" s="33" t="s">
        <v>96</v>
      </c>
      <c r="C86" s="32">
        <v>100</v>
      </c>
      <c r="D86" s="31">
        <v>2958101</v>
      </c>
      <c r="E86" s="44"/>
      <c r="F86" s="44"/>
    </row>
    <row r="87" spans="1:6" ht="13.8" thickBot="1">
      <c r="A87" s="31">
        <v>44137</v>
      </c>
      <c r="B87" s="33" t="s">
        <v>27</v>
      </c>
      <c r="C87" s="32">
        <v>121</v>
      </c>
      <c r="D87" s="31">
        <v>2958101</v>
      </c>
      <c r="E87" s="44"/>
      <c r="F87" s="44"/>
    </row>
    <row r="88" spans="1:6" ht="13.8" thickBot="1">
      <c r="A88" s="31">
        <v>44137</v>
      </c>
      <c r="B88" s="33" t="s">
        <v>28</v>
      </c>
      <c r="C88" s="32">
        <v>30</v>
      </c>
      <c r="D88" s="31">
        <v>2958101</v>
      </c>
      <c r="E88" s="44"/>
      <c r="F88" s="44"/>
    </row>
    <row r="89" spans="1:6" ht="13.8" thickBot="1">
      <c r="A89" s="31">
        <v>44137</v>
      </c>
      <c r="B89" s="33" t="s">
        <v>29</v>
      </c>
      <c r="C89" s="32">
        <v>180</v>
      </c>
      <c r="D89" s="31">
        <v>2958101</v>
      </c>
      <c r="E89" s="44"/>
      <c r="F89" s="44"/>
    </row>
    <row r="90" spans="1:6" ht="13.8" thickBot="1">
      <c r="A90" s="31">
        <v>44137</v>
      </c>
      <c r="B90" s="33" t="s">
        <v>30</v>
      </c>
      <c r="C90" s="32">
        <v>38</v>
      </c>
      <c r="D90" s="31">
        <v>2958101</v>
      </c>
      <c r="E90" s="44"/>
      <c r="F90" s="44"/>
    </row>
    <row r="91" spans="1:6" ht="13.8" thickBot="1">
      <c r="A91" s="31">
        <v>44137</v>
      </c>
      <c r="B91" s="33" t="s">
        <v>80</v>
      </c>
      <c r="C91" s="32">
        <v>150</v>
      </c>
      <c r="D91" s="31">
        <v>2958101</v>
      </c>
      <c r="E91" s="44"/>
      <c r="F91" s="44"/>
    </row>
    <row r="92" spans="1:6" ht="13.8" thickBot="1">
      <c r="A92" s="31">
        <v>44137</v>
      </c>
      <c r="B92" s="33" t="s">
        <v>103</v>
      </c>
      <c r="C92" s="32">
        <v>125</v>
      </c>
      <c r="D92" s="31">
        <v>2958101</v>
      </c>
      <c r="E92" s="44"/>
      <c r="F92" s="44"/>
    </row>
    <row r="93" spans="1:6" ht="13.8" thickBot="1">
      <c r="A93" s="31">
        <v>44137</v>
      </c>
      <c r="B93" s="33" t="s">
        <v>104</v>
      </c>
      <c r="C93" s="32">
        <v>130</v>
      </c>
      <c r="D93" s="31">
        <v>2958101</v>
      </c>
      <c r="E93" s="44"/>
      <c r="F93" s="44"/>
    </row>
    <row r="94" spans="1:6" ht="13.8" thickBot="1">
      <c r="A94" s="31">
        <v>44137</v>
      </c>
      <c r="B94" s="33" t="s">
        <v>31</v>
      </c>
      <c r="C94" s="32">
        <v>100</v>
      </c>
      <c r="D94" s="31">
        <v>2958101</v>
      </c>
      <c r="E94" s="44"/>
      <c r="F94" s="44"/>
    </row>
    <row r="95" spans="1:6" ht="13.8" thickBot="1">
      <c r="A95" s="31">
        <v>44137</v>
      </c>
      <c r="B95" s="33" t="s">
        <v>86</v>
      </c>
      <c r="C95" s="32">
        <v>102</v>
      </c>
      <c r="D95" s="31">
        <v>2958101</v>
      </c>
      <c r="E95" s="44"/>
      <c r="F95" s="44"/>
    </row>
    <row r="96" spans="1:6" ht="13.8" thickBot="1">
      <c r="A96" s="31">
        <v>44137</v>
      </c>
      <c r="B96" s="33" t="s">
        <v>87</v>
      </c>
      <c r="C96" s="32">
        <v>102</v>
      </c>
      <c r="D96" s="31">
        <v>2958101</v>
      </c>
      <c r="E96" s="44"/>
      <c r="F96" s="44"/>
    </row>
    <row r="97" spans="1:6" ht="13.8" thickBot="1">
      <c r="A97" s="31">
        <v>44137</v>
      </c>
      <c r="B97" s="33" t="s">
        <v>32</v>
      </c>
      <c r="C97" s="32">
        <v>22</v>
      </c>
      <c r="D97" s="31">
        <v>2958101</v>
      </c>
      <c r="E97" s="44"/>
      <c r="F97" s="44"/>
    </row>
    <row r="98" spans="1:6" ht="13.8" thickBot="1">
      <c r="A98" s="31">
        <v>44137</v>
      </c>
      <c r="B98" s="33" t="s">
        <v>33</v>
      </c>
      <c r="C98" s="32">
        <v>7</v>
      </c>
      <c r="D98" s="31">
        <v>2958101</v>
      </c>
      <c r="E98" s="44"/>
      <c r="F98" s="44"/>
    </row>
    <row r="99" spans="1:6" ht="13.8" thickBot="1">
      <c r="A99" s="31">
        <v>44137</v>
      </c>
      <c r="B99" s="33" t="s">
        <v>98</v>
      </c>
      <c r="C99" s="32">
        <v>199</v>
      </c>
      <c r="D99" s="31">
        <v>2958101</v>
      </c>
      <c r="E99" s="44"/>
      <c r="F99" s="44"/>
    </row>
    <row r="100" spans="1:6" ht="13.8" thickBot="1">
      <c r="A100" s="31">
        <v>44137</v>
      </c>
      <c r="B100" s="33" t="s">
        <v>88</v>
      </c>
      <c r="C100" s="32">
        <v>101</v>
      </c>
      <c r="D100" s="31">
        <v>2958101</v>
      </c>
      <c r="E100" s="44"/>
      <c r="F100" s="44"/>
    </row>
    <row r="101" spans="1:6" ht="13.8" thickBot="1">
      <c r="A101" s="31">
        <v>44137</v>
      </c>
      <c r="B101" s="33" t="s">
        <v>34</v>
      </c>
      <c r="C101" s="32">
        <v>50</v>
      </c>
      <c r="D101" s="31">
        <v>2958101</v>
      </c>
      <c r="E101" s="44"/>
      <c r="F101" s="44"/>
    </row>
    <row r="102" spans="1:6" ht="13.8" thickBot="1">
      <c r="A102" s="31">
        <v>44137</v>
      </c>
      <c r="B102" s="33" t="s">
        <v>35</v>
      </c>
      <c r="C102" s="32">
        <v>50</v>
      </c>
      <c r="D102" s="31">
        <v>2958101</v>
      </c>
      <c r="E102" s="44"/>
      <c r="F102" s="44"/>
    </row>
    <row r="103" spans="1:6" ht="13.8" thickBot="1">
      <c r="A103" s="31">
        <v>44137</v>
      </c>
      <c r="B103" s="33" t="s">
        <v>36</v>
      </c>
      <c r="C103" s="32">
        <v>102</v>
      </c>
      <c r="D103" s="31">
        <v>2958101</v>
      </c>
      <c r="E103" s="44"/>
      <c r="F103" s="44"/>
    </row>
    <row r="104" spans="1:6" ht="13.8" thickBot="1">
      <c r="A104" s="31">
        <v>44137</v>
      </c>
      <c r="B104" s="33" t="s">
        <v>89</v>
      </c>
      <c r="C104" s="32">
        <v>121</v>
      </c>
      <c r="D104" s="31">
        <v>2958101</v>
      </c>
      <c r="E104" s="44"/>
      <c r="F104" s="44"/>
    </row>
    <row r="105" spans="1:6" ht="13.8" thickBot="1">
      <c r="A105" s="31">
        <v>44137</v>
      </c>
      <c r="B105" s="33" t="s">
        <v>90</v>
      </c>
      <c r="C105" s="32">
        <v>119</v>
      </c>
      <c r="D105" s="31">
        <v>2958101</v>
      </c>
      <c r="E105" s="44"/>
      <c r="F105" s="44"/>
    </row>
    <row r="106" spans="1:6" ht="13.8" thickBot="1">
      <c r="A106" s="31">
        <v>44137</v>
      </c>
      <c r="B106" s="33" t="s">
        <v>97</v>
      </c>
      <c r="C106" s="32">
        <v>180</v>
      </c>
      <c r="D106" s="31">
        <v>2958101</v>
      </c>
      <c r="E106" s="44"/>
      <c r="F106" s="44"/>
    </row>
    <row r="107" spans="1:6" ht="13.8" thickBot="1">
      <c r="A107" s="31">
        <v>44137</v>
      </c>
      <c r="B107" s="33" t="s">
        <v>37</v>
      </c>
      <c r="C107" s="32">
        <v>39</v>
      </c>
      <c r="D107" s="31">
        <v>2958101</v>
      </c>
      <c r="E107" s="44"/>
      <c r="F107" s="44"/>
    </row>
    <row r="108" spans="1:6" ht="13.8" thickBot="1">
      <c r="A108" s="31">
        <v>44137</v>
      </c>
      <c r="B108" s="33" t="s">
        <v>21</v>
      </c>
      <c r="C108" s="32">
        <v>125</v>
      </c>
      <c r="D108" s="31">
        <v>2958101</v>
      </c>
      <c r="E108" s="44"/>
      <c r="F108" s="44"/>
    </row>
    <row r="109" spans="1:6" ht="13.8" thickBot="1">
      <c r="A109" s="31">
        <v>44137</v>
      </c>
      <c r="B109" s="33" t="s">
        <v>22</v>
      </c>
      <c r="C109" s="32">
        <v>128</v>
      </c>
      <c r="D109" s="31">
        <v>2958101</v>
      </c>
      <c r="E109" s="44"/>
      <c r="F109" s="44"/>
    </row>
    <row r="110" spans="1:6" ht="13.8" thickBot="1">
      <c r="A110" s="31">
        <v>44137</v>
      </c>
      <c r="B110" s="33" t="s">
        <v>81</v>
      </c>
      <c r="C110" s="32">
        <v>154</v>
      </c>
      <c r="D110" s="31">
        <v>2958101</v>
      </c>
      <c r="E110" s="44"/>
      <c r="F110" s="44"/>
    </row>
    <row r="111" spans="1:6" ht="13.8" thickBot="1">
      <c r="A111" s="31">
        <v>44137</v>
      </c>
      <c r="B111" s="33" t="s">
        <v>82</v>
      </c>
      <c r="C111" s="32">
        <v>150</v>
      </c>
      <c r="D111" s="31">
        <v>2958101</v>
      </c>
      <c r="E111" s="44"/>
      <c r="F111" s="44"/>
    </row>
    <row r="112" spans="1:6" ht="13.8" thickBot="1">
      <c r="A112" s="31">
        <v>44137</v>
      </c>
      <c r="B112" s="33" t="s">
        <v>91</v>
      </c>
      <c r="C112" s="32">
        <v>103</v>
      </c>
      <c r="D112" s="31">
        <v>2958101</v>
      </c>
      <c r="E112" s="44"/>
      <c r="F112" s="44"/>
    </row>
    <row r="113" spans="1:6" ht="13.8" thickBot="1">
      <c r="A113" s="31">
        <v>44137</v>
      </c>
      <c r="B113" s="33" t="s">
        <v>92</v>
      </c>
      <c r="C113" s="32">
        <v>103</v>
      </c>
      <c r="D113" s="31">
        <v>2958101</v>
      </c>
      <c r="E113" s="44"/>
      <c r="F113" s="44"/>
    </row>
    <row r="114" spans="1:6" ht="13.8" thickBot="1">
      <c r="A114" s="31">
        <v>44137</v>
      </c>
      <c r="B114" s="33" t="s">
        <v>93</v>
      </c>
      <c r="C114" s="32">
        <v>98</v>
      </c>
      <c r="D114" s="31">
        <v>2958101</v>
      </c>
      <c r="E114" s="44"/>
      <c r="F114" s="44"/>
    </row>
    <row r="115" spans="1:6" ht="13.8" thickBot="1">
      <c r="A115" s="31">
        <v>44137</v>
      </c>
      <c r="B115" s="33" t="s">
        <v>94</v>
      </c>
      <c r="C115" s="32">
        <v>108</v>
      </c>
      <c r="D115" s="31">
        <v>2958101</v>
      </c>
      <c r="E115" s="44"/>
      <c r="F115" s="44"/>
    </row>
    <row r="116" spans="1:6" ht="13.8" thickBot="1">
      <c r="A116" s="31">
        <v>44137</v>
      </c>
      <c r="B116" s="33" t="s">
        <v>95</v>
      </c>
      <c r="C116" s="32">
        <v>200</v>
      </c>
      <c r="D116" s="31">
        <v>2958101</v>
      </c>
      <c r="E116" s="44"/>
      <c r="F116" s="44"/>
    </row>
    <row r="117" spans="1:6" ht="13.8" thickBot="1">
      <c r="A117" s="31">
        <v>44137</v>
      </c>
      <c r="B117" s="33" t="s">
        <v>38</v>
      </c>
      <c r="C117" s="32">
        <v>79</v>
      </c>
      <c r="D117" s="31">
        <v>2958101</v>
      </c>
      <c r="E117" s="44"/>
      <c r="F117" s="44"/>
    </row>
    <row r="118" spans="1:6" ht="13.8" thickBot="1">
      <c r="A118" s="31">
        <v>44137</v>
      </c>
      <c r="B118" s="33" t="s">
        <v>39</v>
      </c>
      <c r="C118" s="32">
        <v>79</v>
      </c>
      <c r="D118" s="31">
        <v>2958101</v>
      </c>
      <c r="E118" s="44"/>
      <c r="F118" s="44"/>
    </row>
    <row r="119" spans="1:6" ht="13.8" thickBot="1">
      <c r="A119" s="31">
        <v>44137</v>
      </c>
      <c r="B119" s="33" t="s">
        <v>40</v>
      </c>
      <c r="C119" s="32">
        <v>150</v>
      </c>
      <c r="D119" s="31">
        <v>2958101</v>
      </c>
      <c r="E119" s="44"/>
      <c r="F119" s="44"/>
    </row>
    <row r="120" spans="1:6" ht="13.8" thickBot="1">
      <c r="A120" s="31">
        <v>44137</v>
      </c>
      <c r="B120" s="33" t="s">
        <v>41</v>
      </c>
      <c r="C120" s="32">
        <v>110</v>
      </c>
      <c r="D120" s="31">
        <v>2958101</v>
      </c>
      <c r="E120" s="44"/>
      <c r="F120" s="44"/>
    </row>
    <row r="121" spans="1:6" ht="13.8" thickBot="1">
      <c r="A121" s="31">
        <v>44137</v>
      </c>
      <c r="B121" s="33" t="s">
        <v>42</v>
      </c>
      <c r="C121" s="32">
        <v>49</v>
      </c>
      <c r="D121" s="31">
        <v>2958101</v>
      </c>
      <c r="E121" s="44"/>
      <c r="F121" s="44"/>
    </row>
    <row r="122" spans="1:6" ht="13.8" thickBot="1">
      <c r="A122" s="31">
        <v>44137</v>
      </c>
      <c r="B122" s="33" t="s">
        <v>43</v>
      </c>
      <c r="C122" s="32">
        <v>112</v>
      </c>
      <c r="D122" s="31">
        <v>2958101</v>
      </c>
      <c r="E122" s="44"/>
      <c r="F122" s="44"/>
    </row>
    <row r="123" spans="1:6" ht="13.8" thickBot="1">
      <c r="A123" s="31">
        <v>44137</v>
      </c>
      <c r="B123" s="33" t="s">
        <v>44</v>
      </c>
      <c r="C123" s="32">
        <v>158</v>
      </c>
      <c r="D123" s="31">
        <v>2958101</v>
      </c>
      <c r="E123" s="44"/>
      <c r="F123" s="44"/>
    </row>
    <row r="124" spans="1:6" ht="13.8" thickBot="1">
      <c r="A124" s="31">
        <v>44137</v>
      </c>
      <c r="B124" s="33" t="s">
        <v>45</v>
      </c>
      <c r="C124" s="32">
        <v>182</v>
      </c>
      <c r="D124" s="31">
        <v>2958101</v>
      </c>
      <c r="E124" s="44"/>
      <c r="F124" s="44"/>
    </row>
    <row r="125" spans="1:6" ht="13.8" thickBot="1">
      <c r="A125" s="31">
        <v>44137</v>
      </c>
      <c r="B125" s="33" t="s">
        <v>46</v>
      </c>
      <c r="C125" s="32">
        <v>27</v>
      </c>
      <c r="D125" s="31">
        <v>2958101</v>
      </c>
      <c r="E125" s="44"/>
      <c r="F125" s="44"/>
    </row>
    <row r="126" spans="1:6" ht="13.8" thickBot="1">
      <c r="A126" s="31">
        <v>44137</v>
      </c>
      <c r="B126" s="33" t="s">
        <v>85</v>
      </c>
      <c r="C126" s="32">
        <v>120</v>
      </c>
      <c r="D126" s="31">
        <v>2958101</v>
      </c>
      <c r="E126" s="44"/>
      <c r="F126" s="44"/>
    </row>
    <row r="127" spans="1:6" ht="13.8" thickBot="1">
      <c r="A127" s="31">
        <v>44137</v>
      </c>
      <c r="B127" s="33" t="s">
        <v>96</v>
      </c>
      <c r="C127" s="32">
        <v>100</v>
      </c>
      <c r="D127" s="31">
        <v>2958101</v>
      </c>
      <c r="E127" s="44"/>
      <c r="F127" s="44"/>
    </row>
    <row r="128" spans="1:6" ht="13.8" thickBot="1">
      <c r="A128" s="31">
        <v>44138</v>
      </c>
      <c r="B128" s="33" t="s">
        <v>27</v>
      </c>
      <c r="C128" s="32">
        <v>121</v>
      </c>
      <c r="D128" s="31">
        <v>2958101</v>
      </c>
      <c r="E128" s="44"/>
      <c r="F128" s="44"/>
    </row>
    <row r="129" spans="1:6" ht="13.8" thickBot="1">
      <c r="A129" s="31">
        <v>44138</v>
      </c>
      <c r="B129" s="33" t="s">
        <v>28</v>
      </c>
      <c r="C129" s="32">
        <v>30</v>
      </c>
      <c r="D129" s="31">
        <v>2958101</v>
      </c>
      <c r="E129" s="44"/>
      <c r="F129" s="44"/>
    </row>
    <row r="130" spans="1:6" ht="13.8" thickBot="1">
      <c r="A130" s="31">
        <v>44138</v>
      </c>
      <c r="B130" s="33" t="s">
        <v>29</v>
      </c>
      <c r="C130" s="32">
        <v>180</v>
      </c>
      <c r="D130" s="31">
        <v>2958101</v>
      </c>
      <c r="E130" s="44"/>
      <c r="F130" s="44"/>
    </row>
    <row r="131" spans="1:6" ht="13.8" thickBot="1">
      <c r="A131" s="31">
        <v>44138</v>
      </c>
      <c r="B131" s="33" t="s">
        <v>30</v>
      </c>
      <c r="C131" s="32">
        <v>38</v>
      </c>
      <c r="D131" s="31">
        <v>2958101</v>
      </c>
      <c r="E131" s="44"/>
      <c r="F131" s="44"/>
    </row>
    <row r="132" spans="1:6" ht="13.8" thickBot="1">
      <c r="A132" s="31">
        <v>44138</v>
      </c>
      <c r="B132" s="33" t="s">
        <v>80</v>
      </c>
      <c r="C132" s="32">
        <v>150</v>
      </c>
      <c r="D132" s="31">
        <v>2958101</v>
      </c>
      <c r="E132" s="44"/>
      <c r="F132" s="44"/>
    </row>
    <row r="133" spans="1:6" ht="13.8" thickBot="1">
      <c r="A133" s="31">
        <v>44138</v>
      </c>
      <c r="B133" s="33" t="s">
        <v>103</v>
      </c>
      <c r="C133" s="32">
        <v>125</v>
      </c>
      <c r="D133" s="31">
        <v>2958101</v>
      </c>
      <c r="E133" s="44"/>
      <c r="F133" s="44"/>
    </row>
    <row r="134" spans="1:6" ht="13.8" thickBot="1">
      <c r="A134" s="31">
        <v>44138</v>
      </c>
      <c r="B134" s="33" t="s">
        <v>104</v>
      </c>
      <c r="C134" s="32">
        <v>130</v>
      </c>
      <c r="D134" s="31">
        <v>2958101</v>
      </c>
      <c r="E134" s="44"/>
      <c r="F134" s="44"/>
    </row>
    <row r="135" spans="1:6" ht="13.8" thickBot="1">
      <c r="A135" s="31">
        <v>44138</v>
      </c>
      <c r="B135" s="33" t="s">
        <v>31</v>
      </c>
      <c r="C135" s="32">
        <v>100</v>
      </c>
      <c r="D135" s="31">
        <v>2958101</v>
      </c>
      <c r="E135" s="44"/>
      <c r="F135" s="44"/>
    </row>
    <row r="136" spans="1:6" ht="13.8" thickBot="1">
      <c r="A136" s="31">
        <v>44138</v>
      </c>
      <c r="B136" s="33" t="s">
        <v>86</v>
      </c>
      <c r="C136" s="32">
        <v>102</v>
      </c>
      <c r="D136" s="31">
        <v>2958101</v>
      </c>
      <c r="E136" s="44"/>
      <c r="F136" s="44"/>
    </row>
    <row r="137" spans="1:6" ht="13.8" thickBot="1">
      <c r="A137" s="31">
        <v>44138</v>
      </c>
      <c r="B137" s="33" t="s">
        <v>87</v>
      </c>
      <c r="C137" s="32">
        <v>102</v>
      </c>
      <c r="D137" s="31">
        <v>2958101</v>
      </c>
      <c r="E137" s="44"/>
      <c r="F137" s="44"/>
    </row>
    <row r="138" spans="1:6" ht="13.8" thickBot="1">
      <c r="A138" s="31">
        <v>44138</v>
      </c>
      <c r="B138" s="33" t="s">
        <v>32</v>
      </c>
      <c r="C138" s="32">
        <v>22</v>
      </c>
      <c r="D138" s="31">
        <v>2958101</v>
      </c>
      <c r="E138" s="44"/>
      <c r="F138" s="44"/>
    </row>
    <row r="139" spans="1:6" ht="13.8" thickBot="1">
      <c r="A139" s="31">
        <v>44138</v>
      </c>
      <c r="B139" s="33" t="s">
        <v>33</v>
      </c>
      <c r="C139" s="32">
        <v>7</v>
      </c>
      <c r="D139" s="31">
        <v>2958101</v>
      </c>
      <c r="E139" s="44"/>
      <c r="F139" s="44"/>
    </row>
    <row r="140" spans="1:6" ht="13.8" thickBot="1">
      <c r="A140" s="31">
        <v>44138</v>
      </c>
      <c r="B140" s="33" t="s">
        <v>98</v>
      </c>
      <c r="C140" s="32">
        <v>199</v>
      </c>
      <c r="D140" s="31">
        <v>2958101</v>
      </c>
      <c r="E140" s="44"/>
      <c r="F140" s="44"/>
    </row>
    <row r="141" spans="1:6" ht="13.8" thickBot="1">
      <c r="A141" s="31">
        <v>44138</v>
      </c>
      <c r="B141" s="33" t="s">
        <v>88</v>
      </c>
      <c r="C141" s="32">
        <v>101</v>
      </c>
      <c r="D141" s="31">
        <v>2958101</v>
      </c>
      <c r="E141" s="44"/>
      <c r="F141" s="44"/>
    </row>
    <row r="142" spans="1:6" ht="13.8" thickBot="1">
      <c r="A142" s="31">
        <v>44138</v>
      </c>
      <c r="B142" s="33" t="s">
        <v>34</v>
      </c>
      <c r="C142" s="32">
        <v>50</v>
      </c>
      <c r="D142" s="31">
        <v>2958101</v>
      </c>
      <c r="E142" s="44"/>
      <c r="F142" s="44"/>
    </row>
    <row r="143" spans="1:6" ht="13.8" thickBot="1">
      <c r="A143" s="31">
        <v>44138</v>
      </c>
      <c r="B143" s="33" t="s">
        <v>35</v>
      </c>
      <c r="C143" s="32">
        <v>50</v>
      </c>
      <c r="D143" s="31">
        <v>2958101</v>
      </c>
      <c r="E143" s="44"/>
      <c r="F143" s="44"/>
    </row>
    <row r="144" spans="1:6" ht="13.8" thickBot="1">
      <c r="A144" s="31">
        <v>44138</v>
      </c>
      <c r="B144" s="33" t="s">
        <v>36</v>
      </c>
      <c r="C144" s="32">
        <v>102</v>
      </c>
      <c r="D144" s="31">
        <v>2958101</v>
      </c>
      <c r="E144" s="44"/>
      <c r="F144" s="44"/>
    </row>
    <row r="145" spans="1:6" ht="13.8" thickBot="1">
      <c r="A145" s="31">
        <v>44138</v>
      </c>
      <c r="B145" s="33" t="s">
        <v>89</v>
      </c>
      <c r="C145" s="32">
        <v>121</v>
      </c>
      <c r="D145" s="31">
        <v>2958101</v>
      </c>
      <c r="E145" s="44"/>
      <c r="F145" s="44"/>
    </row>
    <row r="146" spans="1:6" ht="13.8" thickBot="1">
      <c r="A146" s="31">
        <v>44138</v>
      </c>
      <c r="B146" s="33" t="s">
        <v>90</v>
      </c>
      <c r="C146" s="32">
        <v>119</v>
      </c>
      <c r="D146" s="31">
        <v>2958101</v>
      </c>
      <c r="E146" s="44"/>
      <c r="F146" s="44"/>
    </row>
    <row r="147" spans="1:6" ht="13.8" thickBot="1">
      <c r="A147" s="31">
        <v>44138</v>
      </c>
      <c r="B147" s="33" t="s">
        <v>97</v>
      </c>
      <c r="C147" s="32">
        <v>180</v>
      </c>
      <c r="D147" s="31">
        <v>2958101</v>
      </c>
      <c r="E147" s="44"/>
      <c r="F147" s="44"/>
    </row>
    <row r="148" spans="1:6" ht="13.8" thickBot="1">
      <c r="A148" s="31">
        <v>44138</v>
      </c>
      <c r="B148" s="33" t="s">
        <v>37</v>
      </c>
      <c r="C148" s="32">
        <v>39</v>
      </c>
      <c r="D148" s="31">
        <v>2958101</v>
      </c>
      <c r="E148" s="44"/>
      <c r="F148" s="44"/>
    </row>
    <row r="149" spans="1:6" ht="13.8" thickBot="1">
      <c r="A149" s="31">
        <v>44138</v>
      </c>
      <c r="B149" s="33" t="s">
        <v>21</v>
      </c>
      <c r="C149" s="32">
        <v>125</v>
      </c>
      <c r="D149" s="31">
        <v>2958101</v>
      </c>
      <c r="E149" s="44"/>
      <c r="F149" s="44"/>
    </row>
    <row r="150" spans="1:6" ht="13.8" thickBot="1">
      <c r="A150" s="31">
        <v>44138</v>
      </c>
      <c r="B150" s="33" t="s">
        <v>22</v>
      </c>
      <c r="C150" s="32">
        <v>128</v>
      </c>
      <c r="D150" s="31">
        <v>2958101</v>
      </c>
      <c r="E150" s="44"/>
      <c r="F150" s="44"/>
    </row>
    <row r="151" spans="1:6" ht="13.8" thickBot="1">
      <c r="A151" s="31">
        <v>44138</v>
      </c>
      <c r="B151" s="33" t="s">
        <v>81</v>
      </c>
      <c r="C151" s="32">
        <v>154</v>
      </c>
      <c r="D151" s="31">
        <v>2958101</v>
      </c>
      <c r="E151" s="44"/>
      <c r="F151" s="44"/>
    </row>
    <row r="152" spans="1:6" ht="13.8" thickBot="1">
      <c r="A152" s="31">
        <v>44138</v>
      </c>
      <c r="B152" s="33" t="s">
        <v>82</v>
      </c>
      <c r="C152" s="32">
        <v>150</v>
      </c>
      <c r="D152" s="31">
        <v>2958101</v>
      </c>
      <c r="E152" s="44"/>
      <c r="F152" s="44"/>
    </row>
    <row r="153" spans="1:6" ht="13.8" thickBot="1">
      <c r="A153" s="31">
        <v>44138</v>
      </c>
      <c r="B153" s="33" t="s">
        <v>91</v>
      </c>
      <c r="C153" s="32">
        <v>103</v>
      </c>
      <c r="D153" s="31">
        <v>2958101</v>
      </c>
      <c r="E153" s="44"/>
      <c r="F153" s="44"/>
    </row>
    <row r="154" spans="1:6" ht="13.8" thickBot="1">
      <c r="A154" s="31">
        <v>44138</v>
      </c>
      <c r="B154" s="33" t="s">
        <v>92</v>
      </c>
      <c r="C154" s="32">
        <v>103</v>
      </c>
      <c r="D154" s="31">
        <v>2958101</v>
      </c>
      <c r="E154" s="44"/>
      <c r="F154" s="44"/>
    </row>
    <row r="155" spans="1:6" ht="13.8" thickBot="1">
      <c r="A155" s="31">
        <v>44138</v>
      </c>
      <c r="B155" s="33" t="s">
        <v>93</v>
      </c>
      <c r="C155" s="32">
        <v>98</v>
      </c>
      <c r="D155" s="31">
        <v>2958101</v>
      </c>
      <c r="E155" s="44"/>
      <c r="F155" s="44"/>
    </row>
    <row r="156" spans="1:6" ht="13.8" thickBot="1">
      <c r="A156" s="31">
        <v>44138</v>
      </c>
      <c r="B156" s="33" t="s">
        <v>94</v>
      </c>
      <c r="C156" s="32">
        <v>108</v>
      </c>
      <c r="D156" s="31">
        <v>2958101</v>
      </c>
      <c r="E156" s="44"/>
      <c r="F156" s="44"/>
    </row>
    <row r="157" spans="1:6" ht="13.8" thickBot="1">
      <c r="A157" s="31">
        <v>44138</v>
      </c>
      <c r="B157" s="33" t="s">
        <v>95</v>
      </c>
      <c r="C157" s="32">
        <v>200</v>
      </c>
      <c r="D157" s="31">
        <v>2958101</v>
      </c>
      <c r="E157" s="44"/>
      <c r="F157" s="44"/>
    </row>
    <row r="158" spans="1:6" ht="13.8" thickBot="1">
      <c r="A158" s="31">
        <v>44138</v>
      </c>
      <c r="B158" s="33" t="s">
        <v>38</v>
      </c>
      <c r="C158" s="32">
        <v>79</v>
      </c>
      <c r="D158" s="31">
        <v>2958101</v>
      </c>
      <c r="E158" s="44"/>
      <c r="F158" s="44"/>
    </row>
    <row r="159" spans="1:6" ht="13.8" thickBot="1">
      <c r="A159" s="31">
        <v>44138</v>
      </c>
      <c r="B159" s="33" t="s">
        <v>39</v>
      </c>
      <c r="C159" s="32">
        <v>79</v>
      </c>
      <c r="D159" s="31">
        <v>2958101</v>
      </c>
      <c r="E159" s="44"/>
      <c r="F159" s="44"/>
    </row>
    <row r="160" spans="1:6" ht="13.8" thickBot="1">
      <c r="A160" s="31">
        <v>44138</v>
      </c>
      <c r="B160" s="33" t="s">
        <v>40</v>
      </c>
      <c r="C160" s="32">
        <v>150</v>
      </c>
      <c r="D160" s="31">
        <v>2958101</v>
      </c>
      <c r="E160" s="44"/>
      <c r="F160" s="44"/>
    </row>
    <row r="161" spans="1:6" ht="13.8" thickBot="1">
      <c r="A161" s="31">
        <v>44138</v>
      </c>
      <c r="B161" s="33" t="s">
        <v>41</v>
      </c>
      <c r="C161" s="32">
        <v>110</v>
      </c>
      <c r="D161" s="31">
        <v>2958101</v>
      </c>
      <c r="E161" s="44"/>
      <c r="F161" s="44"/>
    </row>
    <row r="162" spans="1:6" ht="13.8" thickBot="1">
      <c r="A162" s="31">
        <v>44138</v>
      </c>
      <c r="B162" s="33" t="s">
        <v>42</v>
      </c>
      <c r="C162" s="32">
        <v>49</v>
      </c>
      <c r="D162" s="31">
        <v>2958101</v>
      </c>
      <c r="E162" s="44"/>
      <c r="F162" s="44"/>
    </row>
    <row r="163" spans="1:6" ht="13.8" thickBot="1">
      <c r="A163" s="31">
        <v>44138</v>
      </c>
      <c r="B163" s="33" t="s">
        <v>43</v>
      </c>
      <c r="C163" s="32">
        <v>112</v>
      </c>
      <c r="D163" s="31">
        <v>2958101</v>
      </c>
      <c r="E163" s="44"/>
      <c r="F163" s="44"/>
    </row>
    <row r="164" spans="1:6" ht="13.8" thickBot="1">
      <c r="A164" s="31">
        <v>44138</v>
      </c>
      <c r="B164" s="33" t="s">
        <v>44</v>
      </c>
      <c r="C164" s="32">
        <v>158</v>
      </c>
      <c r="D164" s="31">
        <v>2958101</v>
      </c>
      <c r="E164" s="44"/>
      <c r="F164" s="44"/>
    </row>
    <row r="165" spans="1:6" ht="13.8" thickBot="1">
      <c r="A165" s="31">
        <v>44138</v>
      </c>
      <c r="B165" s="33" t="s">
        <v>45</v>
      </c>
      <c r="C165" s="32">
        <v>182</v>
      </c>
      <c r="D165" s="31">
        <v>2958101</v>
      </c>
      <c r="E165" s="44"/>
      <c r="F165" s="44"/>
    </row>
    <row r="166" spans="1:6" ht="13.8" thickBot="1">
      <c r="A166" s="31">
        <v>44138</v>
      </c>
      <c r="B166" s="33" t="s">
        <v>46</v>
      </c>
      <c r="C166" s="32">
        <v>27</v>
      </c>
      <c r="D166" s="31">
        <v>2958101</v>
      </c>
      <c r="E166" s="44"/>
      <c r="F166" s="44"/>
    </row>
    <row r="167" spans="1:6" ht="13.8" thickBot="1">
      <c r="A167" s="31">
        <v>44138</v>
      </c>
      <c r="B167" s="33" t="s">
        <v>85</v>
      </c>
      <c r="C167" s="32">
        <v>120</v>
      </c>
      <c r="D167" s="31">
        <v>2958101</v>
      </c>
      <c r="E167" s="44"/>
      <c r="F167" s="44"/>
    </row>
    <row r="168" spans="1:6" ht="13.8" thickBot="1">
      <c r="A168" s="31">
        <v>44138</v>
      </c>
      <c r="B168" s="33" t="s">
        <v>96</v>
      </c>
      <c r="C168" s="32">
        <v>100</v>
      </c>
      <c r="D168" s="31">
        <v>2958101</v>
      </c>
      <c r="E168" s="44"/>
      <c r="F168" s="44"/>
    </row>
    <row r="169" spans="1:6" ht="13.8" thickBot="1">
      <c r="A169" s="31">
        <v>44139</v>
      </c>
      <c r="B169" s="33" t="s">
        <v>27</v>
      </c>
      <c r="C169" s="32">
        <v>121</v>
      </c>
      <c r="D169" s="31">
        <v>2958101</v>
      </c>
      <c r="E169" s="44"/>
      <c r="F169" s="44"/>
    </row>
    <row r="170" spans="1:6" ht="13.8" thickBot="1">
      <c r="A170" s="31">
        <v>44139</v>
      </c>
      <c r="B170" s="33" t="s">
        <v>28</v>
      </c>
      <c r="C170" s="32">
        <v>30</v>
      </c>
      <c r="D170" s="31">
        <v>2958101</v>
      </c>
      <c r="E170" s="44"/>
      <c r="F170" s="44"/>
    </row>
    <row r="171" spans="1:6" ht="13.8" thickBot="1">
      <c r="A171" s="31">
        <v>44139</v>
      </c>
      <c r="B171" s="33" t="s">
        <v>29</v>
      </c>
      <c r="C171" s="32">
        <v>180</v>
      </c>
      <c r="D171" s="31">
        <v>2958101</v>
      </c>
      <c r="E171" s="44"/>
      <c r="F171" s="44"/>
    </row>
    <row r="172" spans="1:6" ht="13.8" thickBot="1">
      <c r="A172" s="31">
        <v>44139</v>
      </c>
      <c r="B172" s="33" t="s">
        <v>30</v>
      </c>
      <c r="C172" s="32">
        <v>38</v>
      </c>
      <c r="D172" s="31">
        <v>2958101</v>
      </c>
      <c r="E172" s="44"/>
      <c r="F172" s="44"/>
    </row>
    <row r="173" spans="1:6" ht="13.8" thickBot="1">
      <c r="A173" s="31">
        <v>44139</v>
      </c>
      <c r="B173" s="33" t="s">
        <v>80</v>
      </c>
      <c r="C173" s="32">
        <v>150</v>
      </c>
      <c r="D173" s="31">
        <v>2958101</v>
      </c>
      <c r="E173" s="44"/>
      <c r="F173" s="44"/>
    </row>
    <row r="174" spans="1:6" ht="13.8" thickBot="1">
      <c r="A174" s="31">
        <v>44139</v>
      </c>
      <c r="B174" s="33" t="s">
        <v>103</v>
      </c>
      <c r="C174" s="32">
        <v>125</v>
      </c>
      <c r="D174" s="31">
        <v>2958101</v>
      </c>
      <c r="E174" s="44"/>
      <c r="F174" s="44"/>
    </row>
    <row r="175" spans="1:6" ht="13.8" thickBot="1">
      <c r="A175" s="31">
        <v>44139</v>
      </c>
      <c r="B175" s="33" t="s">
        <v>104</v>
      </c>
      <c r="C175" s="32">
        <v>130</v>
      </c>
      <c r="D175" s="31">
        <v>2958101</v>
      </c>
      <c r="E175" s="44"/>
      <c r="F175" s="44"/>
    </row>
    <row r="176" spans="1:6" ht="13.8" thickBot="1">
      <c r="A176" s="31">
        <v>44139</v>
      </c>
      <c r="B176" s="33" t="s">
        <v>31</v>
      </c>
      <c r="C176" s="32">
        <v>100</v>
      </c>
      <c r="D176" s="31">
        <v>2958101</v>
      </c>
      <c r="E176" s="44"/>
      <c r="F176" s="44"/>
    </row>
    <row r="177" spans="1:6" ht="13.8" thickBot="1">
      <c r="A177" s="31">
        <v>44139</v>
      </c>
      <c r="B177" s="33" t="s">
        <v>86</v>
      </c>
      <c r="C177" s="32">
        <v>102</v>
      </c>
      <c r="D177" s="31">
        <v>2958101</v>
      </c>
      <c r="E177" s="44"/>
      <c r="F177" s="44"/>
    </row>
    <row r="178" spans="1:6" ht="13.8" thickBot="1">
      <c r="A178" s="31">
        <v>44139</v>
      </c>
      <c r="B178" s="33" t="s">
        <v>87</v>
      </c>
      <c r="C178" s="32">
        <v>102</v>
      </c>
      <c r="D178" s="31">
        <v>2958101</v>
      </c>
      <c r="E178" s="44"/>
      <c r="F178" s="44"/>
    </row>
    <row r="179" spans="1:6" ht="13.8" thickBot="1">
      <c r="A179" s="31">
        <v>44139</v>
      </c>
      <c r="B179" s="33" t="s">
        <v>32</v>
      </c>
      <c r="C179" s="32">
        <v>22</v>
      </c>
      <c r="D179" s="31">
        <v>2958101</v>
      </c>
      <c r="E179" s="44"/>
      <c r="F179" s="44"/>
    </row>
    <row r="180" spans="1:6" ht="13.8" thickBot="1">
      <c r="A180" s="31">
        <v>44139</v>
      </c>
      <c r="B180" s="33" t="s">
        <v>33</v>
      </c>
      <c r="C180" s="32">
        <v>7</v>
      </c>
      <c r="D180" s="31">
        <v>2958101</v>
      </c>
      <c r="E180" s="44"/>
      <c r="F180" s="44"/>
    </row>
    <row r="181" spans="1:6" ht="13.8" thickBot="1">
      <c r="A181" s="31">
        <v>44139</v>
      </c>
      <c r="B181" s="33" t="s">
        <v>98</v>
      </c>
      <c r="C181" s="32">
        <v>199</v>
      </c>
      <c r="D181" s="31">
        <v>2958101</v>
      </c>
      <c r="E181" s="44"/>
      <c r="F181" s="44"/>
    </row>
    <row r="182" spans="1:6" ht="13.8" thickBot="1">
      <c r="A182" s="31">
        <v>44139</v>
      </c>
      <c r="B182" s="33" t="s">
        <v>88</v>
      </c>
      <c r="C182" s="32">
        <v>101</v>
      </c>
      <c r="D182" s="31">
        <v>2958101</v>
      </c>
      <c r="E182" s="44"/>
      <c r="F182" s="44"/>
    </row>
    <row r="183" spans="1:6" ht="13.8" thickBot="1">
      <c r="A183" s="31">
        <v>44139</v>
      </c>
      <c r="B183" s="33" t="s">
        <v>34</v>
      </c>
      <c r="C183" s="32">
        <v>50</v>
      </c>
      <c r="D183" s="31">
        <v>2958101</v>
      </c>
      <c r="E183" s="44"/>
      <c r="F183" s="44"/>
    </row>
    <row r="184" spans="1:6" ht="13.8" thickBot="1">
      <c r="A184" s="31">
        <v>44139</v>
      </c>
      <c r="B184" s="33" t="s">
        <v>35</v>
      </c>
      <c r="C184" s="32">
        <v>50</v>
      </c>
      <c r="D184" s="31">
        <v>2958101</v>
      </c>
      <c r="E184" s="44"/>
      <c r="F184" s="44"/>
    </row>
    <row r="185" spans="1:6" ht="13.8" thickBot="1">
      <c r="A185" s="31">
        <v>44139</v>
      </c>
      <c r="B185" s="33" t="s">
        <v>36</v>
      </c>
      <c r="C185" s="32">
        <v>102</v>
      </c>
      <c r="D185" s="31">
        <v>2958101</v>
      </c>
      <c r="E185" s="44"/>
      <c r="F185" s="44"/>
    </row>
    <row r="186" spans="1:6" ht="13.8" thickBot="1">
      <c r="A186" s="31">
        <v>44139</v>
      </c>
      <c r="B186" s="33" t="s">
        <v>89</v>
      </c>
      <c r="C186" s="32">
        <v>121</v>
      </c>
      <c r="D186" s="31">
        <v>2958101</v>
      </c>
      <c r="E186" s="44"/>
      <c r="F186" s="44"/>
    </row>
    <row r="187" spans="1:6" ht="13.8" thickBot="1">
      <c r="A187" s="31">
        <v>44139</v>
      </c>
      <c r="B187" s="33" t="s">
        <v>90</v>
      </c>
      <c r="C187" s="32">
        <v>119</v>
      </c>
      <c r="D187" s="31">
        <v>2958101</v>
      </c>
      <c r="E187" s="44"/>
      <c r="F187" s="44"/>
    </row>
    <row r="188" spans="1:6" ht="13.8" thickBot="1">
      <c r="A188" s="31">
        <v>44139</v>
      </c>
      <c r="B188" s="33" t="s">
        <v>97</v>
      </c>
      <c r="C188" s="32">
        <v>180</v>
      </c>
      <c r="D188" s="31">
        <v>2958101</v>
      </c>
      <c r="E188" s="44"/>
      <c r="F188" s="44"/>
    </row>
    <row r="189" spans="1:6" ht="13.8" thickBot="1">
      <c r="A189" s="31">
        <v>44139</v>
      </c>
      <c r="B189" s="33" t="s">
        <v>37</v>
      </c>
      <c r="C189" s="32">
        <v>39</v>
      </c>
      <c r="D189" s="31">
        <v>2958101</v>
      </c>
      <c r="E189" s="44"/>
      <c r="F189" s="44"/>
    </row>
    <row r="190" spans="1:6" ht="13.8" thickBot="1">
      <c r="A190" s="31">
        <v>44139</v>
      </c>
      <c r="B190" s="33" t="s">
        <v>21</v>
      </c>
      <c r="C190" s="32">
        <v>125</v>
      </c>
      <c r="D190" s="31">
        <v>2958101</v>
      </c>
      <c r="E190" s="44"/>
      <c r="F190" s="44"/>
    </row>
    <row r="191" spans="1:6" ht="13.8" thickBot="1">
      <c r="A191" s="31">
        <v>44139</v>
      </c>
      <c r="B191" s="33" t="s">
        <v>22</v>
      </c>
      <c r="C191" s="32">
        <v>128</v>
      </c>
      <c r="D191" s="31">
        <v>2958101</v>
      </c>
      <c r="E191" s="44"/>
      <c r="F191" s="44"/>
    </row>
    <row r="192" spans="1:6" ht="13.8" thickBot="1">
      <c r="A192" s="31">
        <v>44139</v>
      </c>
      <c r="B192" s="33" t="s">
        <v>81</v>
      </c>
      <c r="C192" s="32">
        <v>154</v>
      </c>
      <c r="D192" s="31">
        <v>2958101</v>
      </c>
      <c r="E192" s="44"/>
      <c r="F192" s="44"/>
    </row>
    <row r="193" spans="1:6" ht="13.8" thickBot="1">
      <c r="A193" s="31">
        <v>44139</v>
      </c>
      <c r="B193" s="33" t="s">
        <v>82</v>
      </c>
      <c r="C193" s="32">
        <v>150</v>
      </c>
      <c r="D193" s="31">
        <v>2958101</v>
      </c>
      <c r="E193" s="44"/>
      <c r="F193" s="44"/>
    </row>
    <row r="194" spans="1:6" ht="13.8" thickBot="1">
      <c r="A194" s="31">
        <v>44139</v>
      </c>
      <c r="B194" s="33" t="s">
        <v>91</v>
      </c>
      <c r="C194" s="32">
        <v>103</v>
      </c>
      <c r="D194" s="31">
        <v>2958101</v>
      </c>
      <c r="E194" s="44"/>
      <c r="F194" s="44"/>
    </row>
    <row r="195" spans="1:6" ht="13.8" thickBot="1">
      <c r="A195" s="31">
        <v>44139</v>
      </c>
      <c r="B195" s="33" t="s">
        <v>92</v>
      </c>
      <c r="C195" s="32">
        <v>103</v>
      </c>
      <c r="D195" s="31">
        <v>2958101</v>
      </c>
      <c r="E195" s="44"/>
      <c r="F195" s="44"/>
    </row>
    <row r="196" spans="1:6" ht="13.8" thickBot="1">
      <c r="A196" s="31">
        <v>44139</v>
      </c>
      <c r="B196" s="33" t="s">
        <v>93</v>
      </c>
      <c r="C196" s="32">
        <v>98</v>
      </c>
      <c r="D196" s="31">
        <v>2958101</v>
      </c>
      <c r="E196" s="44"/>
      <c r="F196" s="44"/>
    </row>
    <row r="197" spans="1:6" ht="13.8" thickBot="1">
      <c r="A197" s="31">
        <v>44139</v>
      </c>
      <c r="B197" s="33" t="s">
        <v>94</v>
      </c>
      <c r="C197" s="32">
        <v>108</v>
      </c>
      <c r="D197" s="31">
        <v>2958101</v>
      </c>
      <c r="E197" s="44"/>
      <c r="F197" s="44"/>
    </row>
    <row r="198" spans="1:6" ht="13.8" thickBot="1">
      <c r="A198" s="31">
        <v>44139</v>
      </c>
      <c r="B198" s="33" t="s">
        <v>95</v>
      </c>
      <c r="C198" s="32">
        <v>200</v>
      </c>
      <c r="D198" s="31">
        <v>2958101</v>
      </c>
      <c r="E198" s="44"/>
      <c r="F198" s="44"/>
    </row>
    <row r="199" spans="1:6" ht="13.8" thickBot="1">
      <c r="A199" s="31">
        <v>44139</v>
      </c>
      <c r="B199" s="33" t="s">
        <v>38</v>
      </c>
      <c r="C199" s="32">
        <v>79</v>
      </c>
      <c r="D199" s="31">
        <v>2958101</v>
      </c>
      <c r="E199" s="44"/>
      <c r="F199" s="44"/>
    </row>
    <row r="200" spans="1:6" ht="13.8" thickBot="1">
      <c r="A200" s="31">
        <v>44139</v>
      </c>
      <c r="B200" s="33" t="s">
        <v>39</v>
      </c>
      <c r="C200" s="32">
        <v>79</v>
      </c>
      <c r="D200" s="31">
        <v>2958101</v>
      </c>
      <c r="E200" s="44"/>
      <c r="F200" s="44"/>
    </row>
    <row r="201" spans="1:6" ht="13.8" thickBot="1">
      <c r="A201" s="31">
        <v>44139</v>
      </c>
      <c r="B201" s="33" t="s">
        <v>40</v>
      </c>
      <c r="C201" s="32">
        <v>150</v>
      </c>
      <c r="D201" s="31">
        <v>2958101</v>
      </c>
      <c r="E201" s="44"/>
      <c r="F201" s="44"/>
    </row>
    <row r="202" spans="1:6" ht="13.8" thickBot="1">
      <c r="A202" s="31">
        <v>44139</v>
      </c>
      <c r="B202" s="33" t="s">
        <v>41</v>
      </c>
      <c r="C202" s="32">
        <v>110</v>
      </c>
      <c r="D202" s="31">
        <v>2958101</v>
      </c>
      <c r="E202" s="44"/>
      <c r="F202" s="44"/>
    </row>
    <row r="203" spans="1:6" ht="13.8" thickBot="1">
      <c r="A203" s="31">
        <v>44139</v>
      </c>
      <c r="B203" s="33" t="s">
        <v>42</v>
      </c>
      <c r="C203" s="32">
        <v>49</v>
      </c>
      <c r="D203" s="31">
        <v>2958101</v>
      </c>
      <c r="E203" s="44"/>
      <c r="F203" s="44"/>
    </row>
    <row r="204" spans="1:6" ht="13.8" thickBot="1">
      <c r="A204" s="31">
        <v>44139</v>
      </c>
      <c r="B204" s="33" t="s">
        <v>43</v>
      </c>
      <c r="C204" s="32">
        <v>112</v>
      </c>
      <c r="D204" s="31">
        <v>2958101</v>
      </c>
      <c r="E204" s="44"/>
      <c r="F204" s="44"/>
    </row>
    <row r="205" spans="1:6" ht="13.8" thickBot="1">
      <c r="A205" s="31">
        <v>44139</v>
      </c>
      <c r="B205" s="33" t="s">
        <v>44</v>
      </c>
      <c r="C205" s="32">
        <v>158</v>
      </c>
      <c r="D205" s="31">
        <v>2958101</v>
      </c>
      <c r="E205" s="44"/>
      <c r="F205" s="44"/>
    </row>
    <row r="206" spans="1:6" ht="13.8" thickBot="1">
      <c r="A206" s="31">
        <v>44139</v>
      </c>
      <c r="B206" s="33" t="s">
        <v>45</v>
      </c>
      <c r="C206" s="32">
        <v>182</v>
      </c>
      <c r="D206" s="31">
        <v>2958101</v>
      </c>
      <c r="E206" s="44"/>
      <c r="F206" s="44"/>
    </row>
    <row r="207" spans="1:6" ht="13.8" thickBot="1">
      <c r="A207" s="31">
        <v>44139</v>
      </c>
      <c r="B207" s="33" t="s">
        <v>46</v>
      </c>
      <c r="C207" s="32">
        <v>27</v>
      </c>
      <c r="D207" s="31">
        <v>2958101</v>
      </c>
      <c r="E207" s="44"/>
      <c r="F207" s="44"/>
    </row>
    <row r="208" spans="1:6" ht="13.8" thickBot="1">
      <c r="A208" s="31">
        <v>44139</v>
      </c>
      <c r="B208" s="33" t="s">
        <v>85</v>
      </c>
      <c r="C208" s="32">
        <v>120</v>
      </c>
      <c r="D208" s="31">
        <v>2958101</v>
      </c>
      <c r="E208" s="44"/>
      <c r="F208" s="44"/>
    </row>
    <row r="209" spans="1:6" ht="13.8" thickBot="1">
      <c r="A209" s="31">
        <v>44139</v>
      </c>
      <c r="B209" s="33" t="s">
        <v>96</v>
      </c>
      <c r="C209" s="32">
        <v>100</v>
      </c>
      <c r="D209" s="31">
        <v>2958101</v>
      </c>
      <c r="E209" s="44"/>
      <c r="F209" s="44"/>
    </row>
    <row r="210" spans="1:6" ht="13.8" thickBot="1">
      <c r="A210" s="31">
        <v>44140</v>
      </c>
      <c r="B210" s="33" t="s">
        <v>27</v>
      </c>
      <c r="C210" s="32">
        <v>121</v>
      </c>
      <c r="D210" s="31">
        <v>2958101</v>
      </c>
      <c r="E210" s="44"/>
      <c r="F210" s="44"/>
    </row>
    <row r="211" spans="1:6" ht="13.8" thickBot="1">
      <c r="A211" s="31">
        <v>44140</v>
      </c>
      <c r="B211" s="33" t="s">
        <v>28</v>
      </c>
      <c r="C211" s="32">
        <v>30</v>
      </c>
      <c r="D211" s="31">
        <v>2958101</v>
      </c>
      <c r="E211" s="44"/>
      <c r="F211" s="44"/>
    </row>
    <row r="212" spans="1:6" ht="13.8" thickBot="1">
      <c r="A212" s="31">
        <v>44140</v>
      </c>
      <c r="B212" s="33" t="s">
        <v>29</v>
      </c>
      <c r="C212" s="32">
        <v>180</v>
      </c>
      <c r="D212" s="31">
        <v>2958101</v>
      </c>
      <c r="E212" s="44"/>
      <c r="F212" s="44"/>
    </row>
    <row r="213" spans="1:6" ht="13.8" thickBot="1">
      <c r="A213" s="31">
        <v>44140</v>
      </c>
      <c r="B213" s="33" t="s">
        <v>30</v>
      </c>
      <c r="C213" s="32">
        <v>38</v>
      </c>
      <c r="D213" s="31">
        <v>2958101</v>
      </c>
      <c r="E213" s="44"/>
      <c r="F213" s="44"/>
    </row>
    <row r="214" spans="1:6" ht="13.8" thickBot="1">
      <c r="A214" s="31">
        <v>44140</v>
      </c>
      <c r="B214" s="33" t="s">
        <v>80</v>
      </c>
      <c r="C214" s="32">
        <v>150</v>
      </c>
      <c r="D214" s="31">
        <v>2958101</v>
      </c>
      <c r="E214" s="44"/>
      <c r="F214" s="44"/>
    </row>
    <row r="215" spans="1:6" ht="13.8" thickBot="1">
      <c r="A215" s="31">
        <v>44140</v>
      </c>
      <c r="B215" s="33" t="s">
        <v>103</v>
      </c>
      <c r="C215" s="32">
        <v>125</v>
      </c>
      <c r="D215" s="31">
        <v>2958101</v>
      </c>
      <c r="E215" s="44"/>
      <c r="F215" s="44"/>
    </row>
    <row r="216" spans="1:6" ht="13.8" thickBot="1">
      <c r="A216" s="31">
        <v>44140</v>
      </c>
      <c r="B216" s="33" t="s">
        <v>104</v>
      </c>
      <c r="C216" s="32">
        <v>130</v>
      </c>
      <c r="D216" s="31">
        <v>2958101</v>
      </c>
      <c r="E216" s="44"/>
      <c r="F216" s="44"/>
    </row>
    <row r="217" spans="1:6" ht="13.8" thickBot="1">
      <c r="A217" s="31">
        <v>44140</v>
      </c>
      <c r="B217" s="33" t="s">
        <v>31</v>
      </c>
      <c r="C217" s="32">
        <v>100</v>
      </c>
      <c r="D217" s="31">
        <v>2958101</v>
      </c>
      <c r="E217" s="44"/>
      <c r="F217" s="44"/>
    </row>
    <row r="218" spans="1:6" ht="13.8" thickBot="1">
      <c r="A218" s="31">
        <v>44140</v>
      </c>
      <c r="B218" s="33" t="s">
        <v>86</v>
      </c>
      <c r="C218" s="32">
        <v>102</v>
      </c>
      <c r="D218" s="31">
        <v>2958101</v>
      </c>
      <c r="E218" s="44"/>
      <c r="F218" s="44"/>
    </row>
    <row r="219" spans="1:6" ht="13.8" thickBot="1">
      <c r="A219" s="31">
        <v>44140</v>
      </c>
      <c r="B219" s="33" t="s">
        <v>87</v>
      </c>
      <c r="C219" s="32">
        <v>102</v>
      </c>
      <c r="D219" s="31">
        <v>2958101</v>
      </c>
      <c r="E219" s="44"/>
      <c r="F219" s="44"/>
    </row>
    <row r="220" spans="1:6" ht="13.8" thickBot="1">
      <c r="A220" s="31">
        <v>44140</v>
      </c>
      <c r="B220" s="33" t="s">
        <v>32</v>
      </c>
      <c r="C220" s="32">
        <v>22</v>
      </c>
      <c r="D220" s="31">
        <v>2958101</v>
      </c>
      <c r="E220" s="44"/>
      <c r="F220" s="44"/>
    </row>
    <row r="221" spans="1:6" ht="13.8" thickBot="1">
      <c r="A221" s="31">
        <v>44140</v>
      </c>
      <c r="B221" s="33" t="s">
        <v>33</v>
      </c>
      <c r="C221" s="32">
        <v>7</v>
      </c>
      <c r="D221" s="31">
        <v>2958101</v>
      </c>
      <c r="E221" s="44"/>
      <c r="F221" s="44"/>
    </row>
    <row r="222" spans="1:6" ht="13.8" thickBot="1">
      <c r="A222" s="31">
        <v>44140</v>
      </c>
      <c r="B222" s="33" t="s">
        <v>98</v>
      </c>
      <c r="C222" s="32">
        <v>199</v>
      </c>
      <c r="D222" s="31">
        <v>2958101</v>
      </c>
      <c r="E222" s="44"/>
      <c r="F222" s="44"/>
    </row>
    <row r="223" spans="1:6" ht="13.8" thickBot="1">
      <c r="A223" s="31">
        <v>44140</v>
      </c>
      <c r="B223" s="33" t="s">
        <v>88</v>
      </c>
      <c r="C223" s="32">
        <v>101</v>
      </c>
      <c r="D223" s="31">
        <v>2958101</v>
      </c>
      <c r="E223" s="44"/>
      <c r="F223" s="44"/>
    </row>
    <row r="224" spans="1:6" ht="13.8" thickBot="1">
      <c r="A224" s="31">
        <v>44140</v>
      </c>
      <c r="B224" s="33" t="s">
        <v>34</v>
      </c>
      <c r="C224" s="32">
        <v>50</v>
      </c>
      <c r="D224" s="31">
        <v>2958101</v>
      </c>
      <c r="E224" s="44"/>
      <c r="F224" s="44"/>
    </row>
    <row r="225" spans="1:6" ht="13.8" thickBot="1">
      <c r="A225" s="31">
        <v>44140</v>
      </c>
      <c r="B225" s="33" t="s">
        <v>35</v>
      </c>
      <c r="C225" s="32">
        <v>50</v>
      </c>
      <c r="D225" s="31">
        <v>2958101</v>
      </c>
      <c r="E225" s="44"/>
      <c r="F225" s="44"/>
    </row>
    <row r="226" spans="1:6" ht="13.8" thickBot="1">
      <c r="A226" s="31">
        <v>44140</v>
      </c>
      <c r="B226" s="33" t="s">
        <v>36</v>
      </c>
      <c r="C226" s="32">
        <v>102</v>
      </c>
      <c r="D226" s="31">
        <v>2958101</v>
      </c>
      <c r="E226" s="44"/>
      <c r="F226" s="44"/>
    </row>
    <row r="227" spans="1:6" ht="13.8" thickBot="1">
      <c r="A227" s="31">
        <v>44140</v>
      </c>
      <c r="B227" s="33" t="s">
        <v>89</v>
      </c>
      <c r="C227" s="32">
        <v>121</v>
      </c>
      <c r="D227" s="31">
        <v>2958101</v>
      </c>
      <c r="E227" s="44"/>
      <c r="F227" s="44"/>
    </row>
    <row r="228" spans="1:6" ht="13.8" thickBot="1">
      <c r="A228" s="31">
        <v>44140</v>
      </c>
      <c r="B228" s="33" t="s">
        <v>90</v>
      </c>
      <c r="C228" s="32">
        <v>119</v>
      </c>
      <c r="D228" s="31">
        <v>2958101</v>
      </c>
      <c r="E228" s="44"/>
      <c r="F228" s="44"/>
    </row>
    <row r="229" spans="1:6" ht="13.8" thickBot="1">
      <c r="A229" s="31">
        <v>44140</v>
      </c>
      <c r="B229" s="33" t="s">
        <v>97</v>
      </c>
      <c r="C229" s="32">
        <v>180</v>
      </c>
      <c r="D229" s="31">
        <v>2958101</v>
      </c>
      <c r="E229" s="44"/>
      <c r="F229" s="44"/>
    </row>
    <row r="230" spans="1:6" ht="13.8" thickBot="1">
      <c r="A230" s="31">
        <v>44140</v>
      </c>
      <c r="B230" s="33" t="s">
        <v>37</v>
      </c>
      <c r="C230" s="32">
        <v>39</v>
      </c>
      <c r="D230" s="31">
        <v>2958101</v>
      </c>
      <c r="E230" s="44"/>
      <c r="F230" s="44"/>
    </row>
    <row r="231" spans="1:6" ht="13.8" thickBot="1">
      <c r="A231" s="31">
        <v>44140</v>
      </c>
      <c r="B231" s="33" t="s">
        <v>21</v>
      </c>
      <c r="C231" s="32">
        <v>125</v>
      </c>
      <c r="D231" s="31">
        <v>2958101</v>
      </c>
      <c r="E231" s="44"/>
      <c r="F231" s="44"/>
    </row>
    <row r="232" spans="1:6" ht="13.8" thickBot="1">
      <c r="A232" s="31">
        <v>44140</v>
      </c>
      <c r="B232" s="33" t="s">
        <v>22</v>
      </c>
      <c r="C232" s="32">
        <v>128</v>
      </c>
      <c r="D232" s="31">
        <v>2958101</v>
      </c>
      <c r="E232" s="44"/>
      <c r="F232" s="44"/>
    </row>
    <row r="233" spans="1:6" ht="13.8" thickBot="1">
      <c r="A233" s="31">
        <v>44140</v>
      </c>
      <c r="B233" s="33" t="s">
        <v>81</v>
      </c>
      <c r="C233" s="32">
        <v>154</v>
      </c>
      <c r="D233" s="31">
        <v>2958101</v>
      </c>
      <c r="E233" s="44"/>
      <c r="F233" s="44"/>
    </row>
    <row r="234" spans="1:6" ht="13.8" thickBot="1">
      <c r="A234" s="31">
        <v>44140</v>
      </c>
      <c r="B234" s="33" t="s">
        <v>82</v>
      </c>
      <c r="C234" s="32">
        <v>150</v>
      </c>
      <c r="D234" s="31">
        <v>2958101</v>
      </c>
      <c r="E234" s="44"/>
      <c r="F234" s="44"/>
    </row>
    <row r="235" spans="1:6" ht="13.8" thickBot="1">
      <c r="A235" s="31">
        <v>44140</v>
      </c>
      <c r="B235" s="33" t="s">
        <v>91</v>
      </c>
      <c r="C235" s="32">
        <v>103</v>
      </c>
      <c r="D235" s="31">
        <v>2958101</v>
      </c>
      <c r="E235" s="44"/>
      <c r="F235" s="44"/>
    </row>
    <row r="236" spans="1:6" ht="13.8" thickBot="1">
      <c r="A236" s="31">
        <v>44140</v>
      </c>
      <c r="B236" s="33" t="s">
        <v>92</v>
      </c>
      <c r="C236" s="32">
        <v>103</v>
      </c>
      <c r="D236" s="31">
        <v>2958101</v>
      </c>
      <c r="E236" s="44"/>
      <c r="F236" s="44"/>
    </row>
    <row r="237" spans="1:6" ht="13.8" thickBot="1">
      <c r="A237" s="31">
        <v>44140</v>
      </c>
      <c r="B237" s="33" t="s">
        <v>93</v>
      </c>
      <c r="C237" s="32">
        <v>98</v>
      </c>
      <c r="D237" s="31">
        <v>2958101</v>
      </c>
      <c r="E237" s="44"/>
      <c r="F237" s="44"/>
    </row>
    <row r="238" spans="1:6" ht="13.8" thickBot="1">
      <c r="A238" s="31">
        <v>44140</v>
      </c>
      <c r="B238" s="33" t="s">
        <v>94</v>
      </c>
      <c r="C238" s="32">
        <v>108</v>
      </c>
      <c r="D238" s="31">
        <v>2958101</v>
      </c>
      <c r="E238" s="44"/>
      <c r="F238" s="44"/>
    </row>
    <row r="239" spans="1:6" ht="13.8" thickBot="1">
      <c r="A239" s="31">
        <v>44140</v>
      </c>
      <c r="B239" s="33" t="s">
        <v>95</v>
      </c>
      <c r="C239" s="32">
        <v>200</v>
      </c>
      <c r="D239" s="31">
        <v>2958101</v>
      </c>
      <c r="E239" s="44"/>
      <c r="F239" s="44"/>
    </row>
    <row r="240" spans="1:6" ht="13.8" thickBot="1">
      <c r="A240" s="31">
        <v>44140</v>
      </c>
      <c r="B240" s="33" t="s">
        <v>38</v>
      </c>
      <c r="C240" s="32">
        <v>79</v>
      </c>
      <c r="D240" s="31">
        <v>2958101</v>
      </c>
      <c r="E240" s="44"/>
      <c r="F240" s="44"/>
    </row>
    <row r="241" spans="1:6" ht="13.8" thickBot="1">
      <c r="A241" s="31">
        <v>44140</v>
      </c>
      <c r="B241" s="33" t="s">
        <v>39</v>
      </c>
      <c r="C241" s="32">
        <v>79</v>
      </c>
      <c r="D241" s="31">
        <v>2958101</v>
      </c>
      <c r="E241" s="44"/>
      <c r="F241" s="44"/>
    </row>
    <row r="242" spans="1:6" ht="13.8" thickBot="1">
      <c r="A242" s="31">
        <v>44140</v>
      </c>
      <c r="B242" s="33" t="s">
        <v>40</v>
      </c>
      <c r="C242" s="32">
        <v>150</v>
      </c>
      <c r="D242" s="31">
        <v>2958101</v>
      </c>
      <c r="E242" s="44"/>
      <c r="F242" s="44"/>
    </row>
    <row r="243" spans="1:6" ht="13.8" thickBot="1">
      <c r="A243" s="31">
        <v>44140</v>
      </c>
      <c r="B243" s="33" t="s">
        <v>41</v>
      </c>
      <c r="C243" s="32">
        <v>110</v>
      </c>
      <c r="D243" s="31">
        <v>2958101</v>
      </c>
      <c r="E243" s="44"/>
      <c r="F243" s="44"/>
    </row>
    <row r="244" spans="1:6" ht="13.8" thickBot="1">
      <c r="A244" s="31">
        <v>44140</v>
      </c>
      <c r="B244" s="33" t="s">
        <v>42</v>
      </c>
      <c r="C244" s="32">
        <v>49</v>
      </c>
      <c r="D244" s="31">
        <v>2958101</v>
      </c>
      <c r="E244" s="44"/>
      <c r="F244" s="44"/>
    </row>
    <row r="245" spans="1:6" ht="13.8" thickBot="1">
      <c r="A245" s="31">
        <v>44140</v>
      </c>
      <c r="B245" s="33" t="s">
        <v>43</v>
      </c>
      <c r="C245" s="32">
        <v>112</v>
      </c>
      <c r="D245" s="31">
        <v>2958101</v>
      </c>
      <c r="E245" s="44"/>
      <c r="F245" s="44"/>
    </row>
    <row r="246" spans="1:6" ht="13.8" thickBot="1">
      <c r="A246" s="31">
        <v>44140</v>
      </c>
      <c r="B246" s="33" t="s">
        <v>44</v>
      </c>
      <c r="C246" s="32">
        <v>158</v>
      </c>
      <c r="D246" s="31">
        <v>2958101</v>
      </c>
      <c r="E246" s="44"/>
      <c r="F246" s="44"/>
    </row>
    <row r="247" spans="1:6" ht="13.8" thickBot="1">
      <c r="A247" s="31">
        <v>44140</v>
      </c>
      <c r="B247" s="33" t="s">
        <v>45</v>
      </c>
      <c r="C247" s="32">
        <v>182</v>
      </c>
      <c r="D247" s="31">
        <v>2958101</v>
      </c>
      <c r="E247" s="44"/>
      <c r="F247" s="44"/>
    </row>
    <row r="248" spans="1:6" ht="13.8" thickBot="1">
      <c r="A248" s="31">
        <v>44140</v>
      </c>
      <c r="B248" s="33" t="s">
        <v>46</v>
      </c>
      <c r="C248" s="32">
        <v>27</v>
      </c>
      <c r="D248" s="31">
        <v>2958101</v>
      </c>
      <c r="E248" s="44"/>
      <c r="F248" s="44"/>
    </row>
    <row r="249" spans="1:6" ht="13.8" thickBot="1">
      <c r="A249" s="31">
        <v>44140</v>
      </c>
      <c r="B249" s="33" t="s">
        <v>85</v>
      </c>
      <c r="C249" s="32">
        <v>120</v>
      </c>
      <c r="D249" s="31">
        <v>2958101</v>
      </c>
      <c r="E249" s="44"/>
      <c r="F249" s="44"/>
    </row>
    <row r="250" spans="1:6" ht="13.8" thickBot="1">
      <c r="A250" s="31">
        <v>44140</v>
      </c>
      <c r="B250" s="33" t="s">
        <v>96</v>
      </c>
      <c r="C250" s="32">
        <v>100</v>
      </c>
      <c r="D250" s="31">
        <v>2958101</v>
      </c>
      <c r="E250" s="44"/>
      <c r="F250" s="44"/>
    </row>
    <row r="251" spans="1:6" ht="13.8" thickBot="1">
      <c r="A251" s="31">
        <v>44141</v>
      </c>
      <c r="B251" s="33" t="s">
        <v>27</v>
      </c>
      <c r="C251" s="32">
        <v>121</v>
      </c>
      <c r="D251" s="31">
        <v>2958101</v>
      </c>
      <c r="E251" s="44"/>
      <c r="F251" s="44"/>
    </row>
    <row r="252" spans="1:6" ht="13.8" thickBot="1">
      <c r="A252" s="31">
        <v>44141</v>
      </c>
      <c r="B252" s="33" t="s">
        <v>28</v>
      </c>
      <c r="C252" s="32">
        <v>30</v>
      </c>
      <c r="D252" s="31">
        <v>2958101</v>
      </c>
      <c r="E252" s="44"/>
      <c r="F252" s="44"/>
    </row>
    <row r="253" spans="1:6" ht="13.8" thickBot="1">
      <c r="A253" s="31">
        <v>44141</v>
      </c>
      <c r="B253" s="33" t="s">
        <v>29</v>
      </c>
      <c r="C253" s="32">
        <v>180</v>
      </c>
      <c r="D253" s="31">
        <v>2958101</v>
      </c>
      <c r="E253" s="44"/>
      <c r="F253" s="44"/>
    </row>
    <row r="254" spans="1:6" ht="13.8" thickBot="1">
      <c r="A254" s="31">
        <v>44141</v>
      </c>
      <c r="B254" s="33" t="s">
        <v>30</v>
      </c>
      <c r="C254" s="32">
        <v>38</v>
      </c>
      <c r="D254" s="31">
        <v>2958101</v>
      </c>
      <c r="E254" s="44"/>
      <c r="F254" s="44"/>
    </row>
    <row r="255" spans="1:6" ht="13.8" thickBot="1">
      <c r="A255" s="31">
        <v>44141</v>
      </c>
      <c r="B255" s="33" t="s">
        <v>80</v>
      </c>
      <c r="C255" s="32">
        <v>150</v>
      </c>
      <c r="D255" s="31">
        <v>2958101</v>
      </c>
      <c r="E255" s="44"/>
      <c r="F255" s="44"/>
    </row>
    <row r="256" spans="1:6" ht="13.8" thickBot="1">
      <c r="A256" s="31">
        <v>44141</v>
      </c>
      <c r="B256" s="33" t="s">
        <v>103</v>
      </c>
      <c r="C256" s="32">
        <v>125</v>
      </c>
      <c r="D256" s="31">
        <v>2958101</v>
      </c>
      <c r="E256" s="44"/>
      <c r="F256" s="44"/>
    </row>
    <row r="257" spans="1:6" ht="13.8" thickBot="1">
      <c r="A257" s="31">
        <v>44141</v>
      </c>
      <c r="B257" s="33" t="s">
        <v>104</v>
      </c>
      <c r="C257" s="32">
        <v>130</v>
      </c>
      <c r="D257" s="31">
        <v>2958101</v>
      </c>
      <c r="E257" s="44"/>
      <c r="F257" s="44"/>
    </row>
    <row r="258" spans="1:6" ht="13.8" thickBot="1">
      <c r="A258" s="31">
        <v>44141</v>
      </c>
      <c r="B258" s="33" t="s">
        <v>31</v>
      </c>
      <c r="C258" s="32">
        <v>100</v>
      </c>
      <c r="D258" s="31">
        <v>2958101</v>
      </c>
      <c r="E258" s="44"/>
      <c r="F258" s="44"/>
    </row>
    <row r="259" spans="1:6" ht="13.8" thickBot="1">
      <c r="A259" s="31">
        <v>44141</v>
      </c>
      <c r="B259" s="33" t="s">
        <v>86</v>
      </c>
      <c r="C259" s="32">
        <v>102</v>
      </c>
      <c r="D259" s="31">
        <v>2958101</v>
      </c>
      <c r="E259" s="44"/>
      <c r="F259" s="44"/>
    </row>
    <row r="260" spans="1:6" ht="13.8" thickBot="1">
      <c r="A260" s="31">
        <v>44141</v>
      </c>
      <c r="B260" s="33" t="s">
        <v>87</v>
      </c>
      <c r="C260" s="32">
        <v>102</v>
      </c>
      <c r="D260" s="31">
        <v>2958101</v>
      </c>
      <c r="E260" s="44"/>
      <c r="F260" s="44"/>
    </row>
    <row r="261" spans="1:6" ht="13.8" thickBot="1">
      <c r="A261" s="31">
        <v>44141</v>
      </c>
      <c r="B261" s="33" t="s">
        <v>32</v>
      </c>
      <c r="C261" s="32">
        <v>22</v>
      </c>
      <c r="D261" s="31">
        <v>2958101</v>
      </c>
      <c r="E261" s="44"/>
      <c r="F261" s="44"/>
    </row>
    <row r="262" spans="1:6" ht="13.8" thickBot="1">
      <c r="A262" s="31">
        <v>44141</v>
      </c>
      <c r="B262" s="33" t="s">
        <v>33</v>
      </c>
      <c r="C262" s="32">
        <v>7</v>
      </c>
      <c r="D262" s="31">
        <v>2958101</v>
      </c>
      <c r="E262" s="44"/>
      <c r="F262" s="44"/>
    </row>
    <row r="263" spans="1:6" ht="13.8" thickBot="1">
      <c r="A263" s="31">
        <v>44141</v>
      </c>
      <c r="B263" s="33" t="s">
        <v>98</v>
      </c>
      <c r="C263" s="32">
        <v>199</v>
      </c>
      <c r="D263" s="31">
        <v>2958101</v>
      </c>
      <c r="E263" s="44"/>
      <c r="F263" s="44"/>
    </row>
    <row r="264" spans="1:6" ht="13.8" thickBot="1">
      <c r="A264" s="31">
        <v>44141</v>
      </c>
      <c r="B264" s="33" t="s">
        <v>88</v>
      </c>
      <c r="C264" s="32">
        <v>101</v>
      </c>
      <c r="D264" s="31">
        <v>2958101</v>
      </c>
      <c r="E264" s="44"/>
      <c r="F264" s="44"/>
    </row>
    <row r="265" spans="1:6" ht="13.8" thickBot="1">
      <c r="A265" s="31">
        <v>44141</v>
      </c>
      <c r="B265" s="33" t="s">
        <v>34</v>
      </c>
      <c r="C265" s="32">
        <v>50</v>
      </c>
      <c r="D265" s="31">
        <v>2958101</v>
      </c>
      <c r="E265" s="44"/>
      <c r="F265" s="44"/>
    </row>
    <row r="266" spans="1:6" ht="13.8" thickBot="1">
      <c r="A266" s="31">
        <v>44141</v>
      </c>
      <c r="B266" s="33" t="s">
        <v>35</v>
      </c>
      <c r="C266" s="32">
        <v>50</v>
      </c>
      <c r="D266" s="31">
        <v>2958101</v>
      </c>
      <c r="E266" s="44"/>
      <c r="F266" s="44"/>
    </row>
    <row r="267" spans="1:6" ht="13.8" thickBot="1">
      <c r="A267" s="31">
        <v>44141</v>
      </c>
      <c r="B267" s="33" t="s">
        <v>36</v>
      </c>
      <c r="C267" s="32">
        <v>102</v>
      </c>
      <c r="D267" s="31">
        <v>2958101</v>
      </c>
      <c r="E267" s="44"/>
      <c r="F267" s="44"/>
    </row>
    <row r="268" spans="1:6" ht="13.8" thickBot="1">
      <c r="A268" s="31">
        <v>44141</v>
      </c>
      <c r="B268" s="33" t="s">
        <v>89</v>
      </c>
      <c r="C268" s="32">
        <v>121</v>
      </c>
      <c r="D268" s="31">
        <v>2958101</v>
      </c>
      <c r="E268" s="44"/>
      <c r="F268" s="44"/>
    </row>
    <row r="269" spans="1:6" ht="13.8" thickBot="1">
      <c r="A269" s="31">
        <v>44141</v>
      </c>
      <c r="B269" s="33" t="s">
        <v>90</v>
      </c>
      <c r="C269" s="32">
        <v>119</v>
      </c>
      <c r="D269" s="31">
        <v>2958101</v>
      </c>
      <c r="E269" s="44"/>
      <c r="F269" s="44"/>
    </row>
    <row r="270" spans="1:6" ht="13.8" thickBot="1">
      <c r="A270" s="31">
        <v>44141</v>
      </c>
      <c r="B270" s="33" t="s">
        <v>97</v>
      </c>
      <c r="C270" s="32">
        <v>180</v>
      </c>
      <c r="D270" s="31">
        <v>2958101</v>
      </c>
      <c r="E270" s="44"/>
      <c r="F270" s="44"/>
    </row>
    <row r="271" spans="1:6" ht="13.8" thickBot="1">
      <c r="A271" s="31">
        <v>44141</v>
      </c>
      <c r="B271" s="33" t="s">
        <v>37</v>
      </c>
      <c r="C271" s="32">
        <v>39</v>
      </c>
      <c r="D271" s="31">
        <v>2958101</v>
      </c>
      <c r="E271" s="44"/>
      <c r="F271" s="44"/>
    </row>
    <row r="272" spans="1:6" ht="13.8" thickBot="1">
      <c r="A272" s="31">
        <v>44141</v>
      </c>
      <c r="B272" s="33" t="s">
        <v>21</v>
      </c>
      <c r="C272" s="32">
        <v>125</v>
      </c>
      <c r="D272" s="31">
        <v>2958101</v>
      </c>
      <c r="E272" s="44"/>
      <c r="F272" s="44"/>
    </row>
    <row r="273" spans="1:6" ht="13.8" thickBot="1">
      <c r="A273" s="31">
        <v>44141</v>
      </c>
      <c r="B273" s="33" t="s">
        <v>22</v>
      </c>
      <c r="C273" s="32">
        <v>128</v>
      </c>
      <c r="D273" s="31">
        <v>2958101</v>
      </c>
      <c r="E273" s="44"/>
      <c r="F273" s="44"/>
    </row>
    <row r="274" spans="1:6" ht="13.8" thickBot="1">
      <c r="A274" s="31">
        <v>44141</v>
      </c>
      <c r="B274" s="33" t="s">
        <v>81</v>
      </c>
      <c r="C274" s="32">
        <v>154</v>
      </c>
      <c r="D274" s="31">
        <v>2958101</v>
      </c>
      <c r="E274" s="44"/>
      <c r="F274" s="44"/>
    </row>
    <row r="275" spans="1:6" ht="13.8" thickBot="1">
      <c r="A275" s="31">
        <v>44141</v>
      </c>
      <c r="B275" s="33" t="s">
        <v>82</v>
      </c>
      <c r="C275" s="32">
        <v>150</v>
      </c>
      <c r="D275" s="31">
        <v>2958101</v>
      </c>
      <c r="E275" s="44"/>
      <c r="F275" s="44"/>
    </row>
    <row r="276" spans="1:6" ht="13.8" thickBot="1">
      <c r="A276" s="31">
        <v>44141</v>
      </c>
      <c r="B276" s="33" t="s">
        <v>91</v>
      </c>
      <c r="C276" s="32">
        <v>103</v>
      </c>
      <c r="D276" s="31">
        <v>2958101</v>
      </c>
      <c r="E276" s="44"/>
      <c r="F276" s="44"/>
    </row>
    <row r="277" spans="1:6" ht="13.8" thickBot="1">
      <c r="A277" s="31">
        <v>44141</v>
      </c>
      <c r="B277" s="33" t="s">
        <v>92</v>
      </c>
      <c r="C277" s="32">
        <v>103</v>
      </c>
      <c r="D277" s="31">
        <v>2958101</v>
      </c>
      <c r="E277" s="44"/>
      <c r="F277" s="44"/>
    </row>
    <row r="278" spans="1:6" ht="13.8" thickBot="1">
      <c r="A278" s="31">
        <v>44141</v>
      </c>
      <c r="B278" s="33" t="s">
        <v>93</v>
      </c>
      <c r="C278" s="32">
        <v>98</v>
      </c>
      <c r="D278" s="31">
        <v>2958101</v>
      </c>
      <c r="E278" s="44"/>
      <c r="F278" s="44"/>
    </row>
    <row r="279" spans="1:6" ht="13.8" thickBot="1">
      <c r="A279" s="31">
        <v>44141</v>
      </c>
      <c r="B279" s="33" t="s">
        <v>94</v>
      </c>
      <c r="C279" s="32">
        <v>108</v>
      </c>
      <c r="D279" s="31">
        <v>2958101</v>
      </c>
      <c r="E279" s="44"/>
      <c r="F279" s="44"/>
    </row>
    <row r="280" spans="1:6" ht="13.8" thickBot="1">
      <c r="A280" s="31">
        <v>44141</v>
      </c>
      <c r="B280" s="33" t="s">
        <v>95</v>
      </c>
      <c r="C280" s="32">
        <v>200</v>
      </c>
      <c r="D280" s="31">
        <v>2958101</v>
      </c>
      <c r="E280" s="44"/>
      <c r="F280" s="44"/>
    </row>
    <row r="281" spans="1:6" ht="13.8" thickBot="1">
      <c r="A281" s="31">
        <v>44141</v>
      </c>
      <c r="B281" s="33" t="s">
        <v>38</v>
      </c>
      <c r="C281" s="32">
        <v>79</v>
      </c>
      <c r="D281" s="31">
        <v>2958101</v>
      </c>
      <c r="E281" s="44"/>
      <c r="F281" s="44"/>
    </row>
    <row r="282" spans="1:6" ht="13.8" thickBot="1">
      <c r="A282" s="31">
        <v>44141</v>
      </c>
      <c r="B282" s="33" t="s">
        <v>39</v>
      </c>
      <c r="C282" s="32">
        <v>79</v>
      </c>
      <c r="D282" s="31">
        <v>2958101</v>
      </c>
      <c r="E282" s="44"/>
      <c r="F282" s="44"/>
    </row>
    <row r="283" spans="1:6" ht="13.8" thickBot="1">
      <c r="A283" s="31">
        <v>44141</v>
      </c>
      <c r="B283" s="33" t="s">
        <v>40</v>
      </c>
      <c r="C283" s="32">
        <v>150</v>
      </c>
      <c r="D283" s="31">
        <v>2958101</v>
      </c>
      <c r="E283" s="44"/>
      <c r="F283" s="44"/>
    </row>
    <row r="284" spans="1:6" ht="13.8" thickBot="1">
      <c r="A284" s="31">
        <v>44141</v>
      </c>
      <c r="B284" s="33" t="s">
        <v>41</v>
      </c>
      <c r="C284" s="32">
        <v>110</v>
      </c>
      <c r="D284" s="31">
        <v>2958101</v>
      </c>
      <c r="E284" s="44"/>
      <c r="F284" s="44"/>
    </row>
    <row r="285" spans="1:6" ht="13.8" thickBot="1">
      <c r="A285" s="31">
        <v>44141</v>
      </c>
      <c r="B285" s="33" t="s">
        <v>42</v>
      </c>
      <c r="C285" s="32">
        <v>49</v>
      </c>
      <c r="D285" s="31">
        <v>2958101</v>
      </c>
      <c r="E285" s="44"/>
      <c r="F285" s="44"/>
    </row>
    <row r="286" spans="1:6" ht="13.8" thickBot="1">
      <c r="A286" s="31">
        <v>44141</v>
      </c>
      <c r="B286" s="33" t="s">
        <v>43</v>
      </c>
      <c r="C286" s="32">
        <v>112</v>
      </c>
      <c r="D286" s="31">
        <v>2958101</v>
      </c>
      <c r="E286" s="44"/>
      <c r="F286" s="44"/>
    </row>
    <row r="287" spans="1:6" ht="13.8" thickBot="1">
      <c r="A287" s="31">
        <v>44141</v>
      </c>
      <c r="B287" s="33" t="s">
        <v>44</v>
      </c>
      <c r="C287" s="32">
        <v>158</v>
      </c>
      <c r="D287" s="31">
        <v>2958101</v>
      </c>
      <c r="E287" s="44"/>
      <c r="F287" s="44"/>
    </row>
    <row r="288" spans="1:6" ht="13.8" thickBot="1">
      <c r="A288" s="31">
        <v>44141</v>
      </c>
      <c r="B288" s="33" t="s">
        <v>45</v>
      </c>
      <c r="C288" s="32">
        <v>182</v>
      </c>
      <c r="D288" s="31">
        <v>2958101</v>
      </c>
      <c r="E288" s="44"/>
      <c r="F288" s="44"/>
    </row>
    <row r="289" spans="1:6" ht="13.8" thickBot="1">
      <c r="A289" s="31">
        <v>44141</v>
      </c>
      <c r="B289" s="33" t="s">
        <v>46</v>
      </c>
      <c r="C289" s="32">
        <v>27</v>
      </c>
      <c r="D289" s="31">
        <v>2958101</v>
      </c>
      <c r="E289" s="44"/>
      <c r="F289" s="44"/>
    </row>
    <row r="290" spans="1:6" ht="13.8" thickBot="1">
      <c r="A290" s="31">
        <v>44141</v>
      </c>
      <c r="B290" s="33" t="s">
        <v>85</v>
      </c>
      <c r="C290" s="32">
        <v>120</v>
      </c>
      <c r="D290" s="31">
        <v>2958101</v>
      </c>
      <c r="E290" s="44"/>
      <c r="F290" s="44"/>
    </row>
    <row r="291" spans="1:6" ht="13.8" thickBot="1">
      <c r="A291" s="31">
        <v>44141</v>
      </c>
      <c r="B291" s="33" t="s">
        <v>96</v>
      </c>
      <c r="C291" s="32">
        <v>100</v>
      </c>
      <c r="D291" s="31">
        <v>2958101</v>
      </c>
      <c r="E291" s="44"/>
      <c r="F291" s="44"/>
    </row>
    <row r="292" spans="1:6" ht="13.8" thickBot="1">
      <c r="A292" s="31">
        <v>44142</v>
      </c>
      <c r="B292" s="33" t="s">
        <v>27</v>
      </c>
      <c r="C292" s="32">
        <v>121</v>
      </c>
      <c r="D292" s="31">
        <v>2958101</v>
      </c>
      <c r="E292" s="44"/>
      <c r="F292" s="44"/>
    </row>
    <row r="293" spans="1:6" ht="13.8" thickBot="1">
      <c r="A293" s="31">
        <v>44142</v>
      </c>
      <c r="B293" s="33" t="s">
        <v>28</v>
      </c>
      <c r="C293" s="32">
        <v>30</v>
      </c>
      <c r="D293" s="31">
        <v>2958101</v>
      </c>
      <c r="E293" s="44"/>
      <c r="F293" s="44"/>
    </row>
    <row r="294" spans="1:6" ht="13.8" thickBot="1">
      <c r="A294" s="31">
        <v>44142</v>
      </c>
      <c r="B294" s="33" t="s">
        <v>29</v>
      </c>
      <c r="C294" s="32">
        <v>180</v>
      </c>
      <c r="D294" s="31">
        <v>2958101</v>
      </c>
      <c r="E294" s="44"/>
      <c r="F294" s="44"/>
    </row>
    <row r="295" spans="1:6" ht="13.8" thickBot="1">
      <c r="A295" s="31">
        <v>44142</v>
      </c>
      <c r="B295" s="33" t="s">
        <v>30</v>
      </c>
      <c r="C295" s="32">
        <v>38</v>
      </c>
      <c r="D295" s="31">
        <v>2958101</v>
      </c>
      <c r="E295" s="44"/>
      <c r="F295" s="44"/>
    </row>
    <row r="296" spans="1:6" ht="13.8" thickBot="1">
      <c r="A296" s="31">
        <v>44142</v>
      </c>
      <c r="B296" s="33" t="s">
        <v>80</v>
      </c>
      <c r="C296" s="32">
        <v>150</v>
      </c>
      <c r="D296" s="31">
        <v>2958101</v>
      </c>
      <c r="E296" s="44"/>
      <c r="F296" s="44"/>
    </row>
    <row r="297" spans="1:6" ht="13.8" thickBot="1">
      <c r="A297" s="31">
        <v>44142</v>
      </c>
      <c r="B297" s="33" t="s">
        <v>103</v>
      </c>
      <c r="C297" s="32">
        <v>125</v>
      </c>
      <c r="D297" s="31">
        <v>2958101</v>
      </c>
      <c r="E297" s="44"/>
      <c r="F297" s="44"/>
    </row>
    <row r="298" spans="1:6" ht="13.8" thickBot="1">
      <c r="A298" s="31">
        <v>44142</v>
      </c>
      <c r="B298" s="33" t="s">
        <v>104</v>
      </c>
      <c r="C298" s="32">
        <v>130</v>
      </c>
      <c r="D298" s="31">
        <v>2958101</v>
      </c>
      <c r="E298" s="44"/>
      <c r="F298" s="44"/>
    </row>
    <row r="299" spans="1:6" ht="13.8" thickBot="1">
      <c r="A299" s="31">
        <v>44142</v>
      </c>
      <c r="B299" s="33" t="s">
        <v>31</v>
      </c>
      <c r="C299" s="32">
        <v>100</v>
      </c>
      <c r="D299" s="31">
        <v>2958101</v>
      </c>
      <c r="E299" s="44"/>
      <c r="F299" s="44"/>
    </row>
    <row r="300" spans="1:6" ht="13.8" thickBot="1">
      <c r="A300" s="31">
        <v>44142</v>
      </c>
      <c r="B300" s="33" t="s">
        <v>86</v>
      </c>
      <c r="C300" s="32">
        <v>102</v>
      </c>
      <c r="D300" s="31">
        <v>2958101</v>
      </c>
      <c r="E300" s="44"/>
      <c r="F300" s="44"/>
    </row>
    <row r="301" spans="1:6" ht="13.8" thickBot="1">
      <c r="A301" s="31">
        <v>44142</v>
      </c>
      <c r="B301" s="33" t="s">
        <v>87</v>
      </c>
      <c r="C301" s="32">
        <v>102</v>
      </c>
      <c r="D301" s="31">
        <v>2958101</v>
      </c>
      <c r="E301" s="44"/>
      <c r="F301" s="44"/>
    </row>
    <row r="302" spans="1:6" ht="13.8" thickBot="1">
      <c r="A302" s="31">
        <v>44142</v>
      </c>
      <c r="B302" s="33" t="s">
        <v>32</v>
      </c>
      <c r="C302" s="32">
        <v>22</v>
      </c>
      <c r="D302" s="31">
        <v>2958101</v>
      </c>
      <c r="E302" s="44"/>
      <c r="F302" s="44"/>
    </row>
    <row r="303" spans="1:6" ht="13.8" thickBot="1">
      <c r="A303" s="31">
        <v>44142</v>
      </c>
      <c r="B303" s="33" t="s">
        <v>33</v>
      </c>
      <c r="C303" s="32">
        <v>7</v>
      </c>
      <c r="D303" s="31">
        <v>2958101</v>
      </c>
      <c r="E303" s="44"/>
      <c r="F303" s="44"/>
    </row>
    <row r="304" spans="1:6" ht="13.8" thickBot="1">
      <c r="A304" s="31">
        <v>44142</v>
      </c>
      <c r="B304" s="33" t="s">
        <v>98</v>
      </c>
      <c r="C304" s="32">
        <v>199</v>
      </c>
      <c r="D304" s="31">
        <v>2958101</v>
      </c>
      <c r="E304" s="44"/>
      <c r="F304" s="44"/>
    </row>
    <row r="305" spans="1:6" ht="13.8" thickBot="1">
      <c r="A305" s="31">
        <v>44142</v>
      </c>
      <c r="B305" s="33" t="s">
        <v>88</v>
      </c>
      <c r="C305" s="32">
        <v>101</v>
      </c>
      <c r="D305" s="31">
        <v>2958101</v>
      </c>
      <c r="E305" s="44"/>
      <c r="F305" s="44"/>
    </row>
    <row r="306" spans="1:6" ht="13.8" thickBot="1">
      <c r="A306" s="31">
        <v>44142</v>
      </c>
      <c r="B306" s="33" t="s">
        <v>34</v>
      </c>
      <c r="C306" s="32">
        <v>50</v>
      </c>
      <c r="D306" s="31">
        <v>2958101</v>
      </c>
      <c r="E306" s="44"/>
      <c r="F306" s="44"/>
    </row>
    <row r="307" spans="1:6" ht="13.8" thickBot="1">
      <c r="A307" s="31">
        <v>44142</v>
      </c>
      <c r="B307" s="33" t="s">
        <v>35</v>
      </c>
      <c r="C307" s="32">
        <v>50</v>
      </c>
      <c r="D307" s="31">
        <v>2958101</v>
      </c>
      <c r="E307" s="44"/>
      <c r="F307" s="44"/>
    </row>
    <row r="308" spans="1:6" ht="13.8" thickBot="1">
      <c r="A308" s="31">
        <v>44142</v>
      </c>
      <c r="B308" s="33" t="s">
        <v>36</v>
      </c>
      <c r="C308" s="32">
        <v>102</v>
      </c>
      <c r="D308" s="31">
        <v>2958101</v>
      </c>
      <c r="E308" s="44"/>
      <c r="F308" s="44"/>
    </row>
    <row r="309" spans="1:6" ht="13.8" thickBot="1">
      <c r="A309" s="31">
        <v>44142</v>
      </c>
      <c r="B309" s="33" t="s">
        <v>89</v>
      </c>
      <c r="C309" s="32">
        <v>121</v>
      </c>
      <c r="D309" s="31">
        <v>2958101</v>
      </c>
      <c r="E309" s="44"/>
      <c r="F309" s="44"/>
    </row>
    <row r="310" spans="1:6" ht="13.8" thickBot="1">
      <c r="A310" s="31">
        <v>44142</v>
      </c>
      <c r="B310" s="33" t="s">
        <v>90</v>
      </c>
      <c r="C310" s="32">
        <v>119</v>
      </c>
      <c r="D310" s="31">
        <v>2958101</v>
      </c>
      <c r="E310" s="44"/>
      <c r="F310" s="44"/>
    </row>
    <row r="311" spans="1:6" ht="13.8" thickBot="1">
      <c r="A311" s="31">
        <v>44142</v>
      </c>
      <c r="B311" s="33" t="s">
        <v>97</v>
      </c>
      <c r="C311" s="32">
        <v>180</v>
      </c>
      <c r="D311" s="31">
        <v>2958101</v>
      </c>
      <c r="E311" s="44"/>
      <c r="F311" s="44"/>
    </row>
    <row r="312" spans="1:6" ht="13.8" thickBot="1">
      <c r="A312" s="31">
        <v>44142</v>
      </c>
      <c r="B312" s="33" t="s">
        <v>37</v>
      </c>
      <c r="C312" s="32">
        <v>39</v>
      </c>
      <c r="D312" s="31">
        <v>2958101</v>
      </c>
      <c r="E312" s="44"/>
      <c r="F312" s="44"/>
    </row>
    <row r="313" spans="1:6" ht="13.8" thickBot="1">
      <c r="A313" s="31">
        <v>44142</v>
      </c>
      <c r="B313" s="33" t="s">
        <v>21</v>
      </c>
      <c r="C313" s="32">
        <v>125</v>
      </c>
      <c r="D313" s="31">
        <v>2958101</v>
      </c>
      <c r="E313" s="44"/>
      <c r="F313" s="44"/>
    </row>
    <row r="314" spans="1:6" ht="13.8" thickBot="1">
      <c r="A314" s="31">
        <v>44142</v>
      </c>
      <c r="B314" s="33" t="s">
        <v>22</v>
      </c>
      <c r="C314" s="32">
        <v>128</v>
      </c>
      <c r="D314" s="31">
        <v>2958101</v>
      </c>
      <c r="E314" s="44"/>
      <c r="F314" s="44"/>
    </row>
    <row r="315" spans="1:6" ht="13.8" thickBot="1">
      <c r="A315" s="31">
        <v>44142</v>
      </c>
      <c r="B315" s="33" t="s">
        <v>81</v>
      </c>
      <c r="C315" s="32">
        <v>154</v>
      </c>
      <c r="D315" s="31">
        <v>2958101</v>
      </c>
      <c r="E315" s="44"/>
      <c r="F315" s="44"/>
    </row>
    <row r="316" spans="1:6" ht="13.8" thickBot="1">
      <c r="A316" s="31">
        <v>44142</v>
      </c>
      <c r="B316" s="33" t="s">
        <v>82</v>
      </c>
      <c r="C316" s="32">
        <v>150</v>
      </c>
      <c r="D316" s="31">
        <v>2958101</v>
      </c>
      <c r="E316" s="44"/>
      <c r="F316" s="44"/>
    </row>
    <row r="317" spans="1:6" ht="13.8" thickBot="1">
      <c r="A317" s="31">
        <v>44142</v>
      </c>
      <c r="B317" s="33" t="s">
        <v>91</v>
      </c>
      <c r="C317" s="32">
        <v>103</v>
      </c>
      <c r="D317" s="31">
        <v>2958101</v>
      </c>
      <c r="E317" s="44"/>
      <c r="F317" s="44"/>
    </row>
    <row r="318" spans="1:6" ht="13.8" thickBot="1">
      <c r="A318" s="31">
        <v>44142</v>
      </c>
      <c r="B318" s="33" t="s">
        <v>92</v>
      </c>
      <c r="C318" s="32">
        <v>103</v>
      </c>
      <c r="D318" s="31">
        <v>2958101</v>
      </c>
      <c r="E318" s="44"/>
      <c r="F318" s="44"/>
    </row>
    <row r="319" spans="1:6" ht="13.8" thickBot="1">
      <c r="A319" s="31">
        <v>44142</v>
      </c>
      <c r="B319" s="33" t="s">
        <v>93</v>
      </c>
      <c r="C319" s="32">
        <v>98</v>
      </c>
      <c r="D319" s="31">
        <v>2958101</v>
      </c>
      <c r="E319" s="44"/>
      <c r="F319" s="44"/>
    </row>
    <row r="320" spans="1:6" ht="13.8" thickBot="1">
      <c r="A320" s="31">
        <v>44142</v>
      </c>
      <c r="B320" s="33" t="s">
        <v>94</v>
      </c>
      <c r="C320" s="32">
        <v>108</v>
      </c>
      <c r="D320" s="31">
        <v>2958101</v>
      </c>
      <c r="E320" s="44"/>
      <c r="F320" s="44"/>
    </row>
    <row r="321" spans="1:6" ht="13.8" thickBot="1">
      <c r="A321" s="31">
        <v>44142</v>
      </c>
      <c r="B321" s="33" t="s">
        <v>95</v>
      </c>
      <c r="C321" s="32">
        <v>200</v>
      </c>
      <c r="D321" s="31">
        <v>2958101</v>
      </c>
      <c r="E321" s="44"/>
      <c r="F321" s="44"/>
    </row>
    <row r="322" spans="1:6" ht="13.8" thickBot="1">
      <c r="A322" s="31">
        <v>44142</v>
      </c>
      <c r="B322" s="33" t="s">
        <v>38</v>
      </c>
      <c r="C322" s="32">
        <v>79</v>
      </c>
      <c r="D322" s="31">
        <v>2958101</v>
      </c>
      <c r="E322" s="44"/>
      <c r="F322" s="44"/>
    </row>
    <row r="323" spans="1:6" ht="13.8" thickBot="1">
      <c r="A323" s="31">
        <v>44142</v>
      </c>
      <c r="B323" s="33" t="s">
        <v>39</v>
      </c>
      <c r="C323" s="32">
        <v>79</v>
      </c>
      <c r="D323" s="31">
        <v>2958101</v>
      </c>
      <c r="E323" s="44"/>
      <c r="F323" s="44"/>
    </row>
    <row r="324" spans="1:6" ht="13.8" thickBot="1">
      <c r="A324" s="31">
        <v>44142</v>
      </c>
      <c r="B324" s="33" t="s">
        <v>40</v>
      </c>
      <c r="C324" s="32">
        <v>150</v>
      </c>
      <c r="D324" s="31">
        <v>2958101</v>
      </c>
      <c r="E324" s="44"/>
      <c r="F324" s="44"/>
    </row>
    <row r="325" spans="1:6" ht="13.8" thickBot="1">
      <c r="A325" s="31">
        <v>44142</v>
      </c>
      <c r="B325" s="33" t="s">
        <v>41</v>
      </c>
      <c r="C325" s="32">
        <v>110</v>
      </c>
      <c r="D325" s="31">
        <v>2958101</v>
      </c>
      <c r="E325" s="44"/>
      <c r="F325" s="44"/>
    </row>
    <row r="326" spans="1:6" ht="13.8" thickBot="1">
      <c r="A326" s="31">
        <v>44142</v>
      </c>
      <c r="B326" s="33" t="s">
        <v>42</v>
      </c>
      <c r="C326" s="32">
        <v>49</v>
      </c>
      <c r="D326" s="31">
        <v>2958101</v>
      </c>
      <c r="E326" s="44"/>
      <c r="F326" s="44"/>
    </row>
    <row r="327" spans="1:6" ht="13.8" thickBot="1">
      <c r="A327" s="31">
        <v>44142</v>
      </c>
      <c r="B327" s="33" t="s">
        <v>43</v>
      </c>
      <c r="C327" s="32">
        <v>112</v>
      </c>
      <c r="D327" s="31">
        <v>2958101</v>
      </c>
      <c r="E327" s="44"/>
      <c r="F327" s="44"/>
    </row>
    <row r="328" spans="1:6" ht="13.8" thickBot="1">
      <c r="A328" s="31">
        <v>44142</v>
      </c>
      <c r="B328" s="33" t="s">
        <v>44</v>
      </c>
      <c r="C328" s="32">
        <v>158</v>
      </c>
      <c r="D328" s="31">
        <v>2958101</v>
      </c>
      <c r="E328" s="44"/>
      <c r="F328" s="44"/>
    </row>
    <row r="329" spans="1:6" ht="13.8" thickBot="1">
      <c r="A329" s="31">
        <v>44142</v>
      </c>
      <c r="B329" s="33" t="s">
        <v>45</v>
      </c>
      <c r="C329" s="32">
        <v>182</v>
      </c>
      <c r="D329" s="31">
        <v>2958101</v>
      </c>
      <c r="E329" s="44"/>
      <c r="F329" s="44"/>
    </row>
    <row r="330" spans="1:6" ht="13.8" thickBot="1">
      <c r="A330" s="31">
        <v>44142</v>
      </c>
      <c r="B330" s="33" t="s">
        <v>46</v>
      </c>
      <c r="C330" s="32">
        <v>27</v>
      </c>
      <c r="D330" s="31">
        <v>2958101</v>
      </c>
      <c r="E330" s="44"/>
      <c r="F330" s="44"/>
    </row>
    <row r="331" spans="1:6" ht="13.8" thickBot="1">
      <c r="A331" s="31">
        <v>44142</v>
      </c>
      <c r="B331" s="33" t="s">
        <v>85</v>
      </c>
      <c r="C331" s="32">
        <v>120</v>
      </c>
      <c r="D331" s="31">
        <v>2958101</v>
      </c>
      <c r="E331" s="44"/>
      <c r="F331" s="44"/>
    </row>
    <row r="332" spans="1:6" ht="13.8" thickBot="1">
      <c r="A332" s="31">
        <v>44142</v>
      </c>
      <c r="B332" s="33" t="s">
        <v>96</v>
      </c>
      <c r="C332" s="32">
        <v>100</v>
      </c>
      <c r="D332" s="31">
        <v>2958101</v>
      </c>
      <c r="E332" s="44"/>
      <c r="F332" s="44"/>
    </row>
    <row r="333" spans="1:6" ht="13.8" thickBot="1">
      <c r="A333" s="31">
        <v>44143</v>
      </c>
      <c r="B333" s="33" t="s">
        <v>27</v>
      </c>
      <c r="C333" s="32">
        <v>121</v>
      </c>
      <c r="D333" s="31">
        <v>2958101</v>
      </c>
      <c r="E333" s="44"/>
      <c r="F333" s="44"/>
    </row>
    <row r="334" spans="1:6" ht="13.8" thickBot="1">
      <c r="A334" s="31">
        <v>44143</v>
      </c>
      <c r="B334" s="33" t="s">
        <v>28</v>
      </c>
      <c r="C334" s="32">
        <v>30</v>
      </c>
      <c r="D334" s="31">
        <v>2958101</v>
      </c>
      <c r="E334" s="44"/>
      <c r="F334" s="44"/>
    </row>
    <row r="335" spans="1:6" ht="13.8" thickBot="1">
      <c r="A335" s="31">
        <v>44143</v>
      </c>
      <c r="B335" s="33" t="s">
        <v>29</v>
      </c>
      <c r="C335" s="32">
        <v>180</v>
      </c>
      <c r="D335" s="31">
        <v>2958101</v>
      </c>
      <c r="E335" s="44"/>
      <c r="F335" s="44"/>
    </row>
    <row r="336" spans="1:6" ht="13.8" thickBot="1">
      <c r="A336" s="31">
        <v>44143</v>
      </c>
      <c r="B336" s="33" t="s">
        <v>30</v>
      </c>
      <c r="C336" s="32">
        <v>38</v>
      </c>
      <c r="D336" s="31">
        <v>2958101</v>
      </c>
      <c r="E336" s="44"/>
      <c r="F336" s="44"/>
    </row>
    <row r="337" spans="1:6" ht="13.8" thickBot="1">
      <c r="A337" s="31">
        <v>44143</v>
      </c>
      <c r="B337" s="33" t="s">
        <v>80</v>
      </c>
      <c r="C337" s="32">
        <v>150</v>
      </c>
      <c r="D337" s="31">
        <v>2958101</v>
      </c>
      <c r="E337" s="44"/>
      <c r="F337" s="44"/>
    </row>
    <row r="338" spans="1:6" ht="13.8" thickBot="1">
      <c r="A338" s="31">
        <v>44143</v>
      </c>
      <c r="B338" s="33" t="s">
        <v>103</v>
      </c>
      <c r="C338" s="32">
        <v>125</v>
      </c>
      <c r="D338" s="31">
        <v>2958101</v>
      </c>
      <c r="E338" s="44"/>
      <c r="F338" s="44"/>
    </row>
    <row r="339" spans="1:6" ht="13.8" thickBot="1">
      <c r="A339" s="31">
        <v>44143</v>
      </c>
      <c r="B339" s="33" t="s">
        <v>104</v>
      </c>
      <c r="C339" s="32">
        <v>130</v>
      </c>
      <c r="D339" s="31">
        <v>2958101</v>
      </c>
      <c r="E339" s="44"/>
      <c r="F339" s="44"/>
    </row>
    <row r="340" spans="1:6" ht="13.8" thickBot="1">
      <c r="A340" s="31">
        <v>44143</v>
      </c>
      <c r="B340" s="33" t="s">
        <v>31</v>
      </c>
      <c r="C340" s="32">
        <v>100</v>
      </c>
      <c r="D340" s="31">
        <v>2958101</v>
      </c>
      <c r="E340" s="44"/>
      <c r="F340" s="44"/>
    </row>
    <row r="341" spans="1:6" ht="13.8" thickBot="1">
      <c r="A341" s="31">
        <v>44143</v>
      </c>
      <c r="B341" s="33" t="s">
        <v>86</v>
      </c>
      <c r="C341" s="32">
        <v>102</v>
      </c>
      <c r="D341" s="31">
        <v>2958101</v>
      </c>
      <c r="E341" s="44"/>
      <c r="F341" s="44"/>
    </row>
    <row r="342" spans="1:6" ht="13.8" thickBot="1">
      <c r="A342" s="31">
        <v>44143</v>
      </c>
      <c r="B342" s="33" t="s">
        <v>87</v>
      </c>
      <c r="C342" s="32">
        <v>102</v>
      </c>
      <c r="D342" s="31">
        <v>2958101</v>
      </c>
      <c r="E342" s="44"/>
      <c r="F342" s="44"/>
    </row>
    <row r="343" spans="1:6" ht="13.8" thickBot="1">
      <c r="A343" s="31">
        <v>44143</v>
      </c>
      <c r="B343" s="33" t="s">
        <v>32</v>
      </c>
      <c r="C343" s="32">
        <v>22</v>
      </c>
      <c r="D343" s="31">
        <v>2958101</v>
      </c>
      <c r="E343" s="44"/>
      <c r="F343" s="44"/>
    </row>
    <row r="344" spans="1:6" ht="13.8" thickBot="1">
      <c r="A344" s="31">
        <v>44143</v>
      </c>
      <c r="B344" s="33" t="s">
        <v>33</v>
      </c>
      <c r="C344" s="32">
        <v>7</v>
      </c>
      <c r="D344" s="31">
        <v>2958101</v>
      </c>
      <c r="E344" s="44"/>
      <c r="F344" s="44"/>
    </row>
    <row r="345" spans="1:6" ht="13.8" thickBot="1">
      <c r="A345" s="31">
        <v>44143</v>
      </c>
      <c r="B345" s="33" t="s">
        <v>98</v>
      </c>
      <c r="C345" s="32">
        <v>199</v>
      </c>
      <c r="D345" s="31">
        <v>2958101</v>
      </c>
      <c r="E345" s="44"/>
      <c r="F345" s="44"/>
    </row>
    <row r="346" spans="1:6" ht="13.8" thickBot="1">
      <c r="A346" s="31">
        <v>44143</v>
      </c>
      <c r="B346" s="33" t="s">
        <v>88</v>
      </c>
      <c r="C346" s="32">
        <v>101</v>
      </c>
      <c r="D346" s="31">
        <v>2958101</v>
      </c>
      <c r="E346" s="44"/>
      <c r="F346" s="44"/>
    </row>
    <row r="347" spans="1:6" ht="13.8" thickBot="1">
      <c r="A347" s="31">
        <v>44143</v>
      </c>
      <c r="B347" s="33" t="s">
        <v>34</v>
      </c>
      <c r="C347" s="32">
        <v>50</v>
      </c>
      <c r="D347" s="31">
        <v>2958101</v>
      </c>
      <c r="E347" s="44"/>
      <c r="F347" s="44"/>
    </row>
    <row r="348" spans="1:6" ht="13.8" thickBot="1">
      <c r="A348" s="31">
        <v>44143</v>
      </c>
      <c r="B348" s="33" t="s">
        <v>35</v>
      </c>
      <c r="C348" s="32">
        <v>50</v>
      </c>
      <c r="D348" s="31">
        <v>2958101</v>
      </c>
      <c r="E348" s="44"/>
      <c r="F348" s="44"/>
    </row>
    <row r="349" spans="1:6" ht="13.8" thickBot="1">
      <c r="A349" s="31">
        <v>44143</v>
      </c>
      <c r="B349" s="33" t="s">
        <v>36</v>
      </c>
      <c r="C349" s="32">
        <v>102</v>
      </c>
      <c r="D349" s="31">
        <v>2958101</v>
      </c>
      <c r="E349" s="44"/>
      <c r="F349" s="44"/>
    </row>
    <row r="350" spans="1:6" ht="13.8" thickBot="1">
      <c r="A350" s="31">
        <v>44143</v>
      </c>
      <c r="B350" s="33" t="s">
        <v>89</v>
      </c>
      <c r="C350" s="32">
        <v>121</v>
      </c>
      <c r="D350" s="31">
        <v>2958101</v>
      </c>
      <c r="E350" s="44"/>
      <c r="F350" s="44"/>
    </row>
    <row r="351" spans="1:6" ht="13.8" thickBot="1">
      <c r="A351" s="31">
        <v>44143</v>
      </c>
      <c r="B351" s="33" t="s">
        <v>90</v>
      </c>
      <c r="C351" s="32">
        <v>119</v>
      </c>
      <c r="D351" s="31">
        <v>2958101</v>
      </c>
      <c r="E351" s="44"/>
      <c r="F351" s="44"/>
    </row>
    <row r="352" spans="1:6" ht="13.8" thickBot="1">
      <c r="A352" s="31">
        <v>44143</v>
      </c>
      <c r="B352" s="33" t="s">
        <v>97</v>
      </c>
      <c r="C352" s="32">
        <v>180</v>
      </c>
      <c r="D352" s="31">
        <v>2958101</v>
      </c>
      <c r="E352" s="44"/>
      <c r="F352" s="44"/>
    </row>
    <row r="353" spans="1:6" ht="13.8" thickBot="1">
      <c r="A353" s="31">
        <v>44143</v>
      </c>
      <c r="B353" s="33" t="s">
        <v>37</v>
      </c>
      <c r="C353" s="32">
        <v>39</v>
      </c>
      <c r="D353" s="31">
        <v>2958101</v>
      </c>
      <c r="E353" s="44"/>
      <c r="F353" s="44"/>
    </row>
    <row r="354" spans="1:6" ht="13.8" thickBot="1">
      <c r="A354" s="31">
        <v>44143</v>
      </c>
      <c r="B354" s="33" t="s">
        <v>21</v>
      </c>
      <c r="C354" s="32">
        <v>125</v>
      </c>
      <c r="D354" s="31">
        <v>2958101</v>
      </c>
      <c r="E354" s="44"/>
      <c r="F354" s="44"/>
    </row>
    <row r="355" spans="1:6" ht="13.8" thickBot="1">
      <c r="A355" s="31">
        <v>44143</v>
      </c>
      <c r="B355" s="33" t="s">
        <v>22</v>
      </c>
      <c r="C355" s="32">
        <v>128</v>
      </c>
      <c r="D355" s="31">
        <v>2958101</v>
      </c>
      <c r="E355" s="44"/>
      <c r="F355" s="44"/>
    </row>
    <row r="356" spans="1:6" ht="13.8" thickBot="1">
      <c r="A356" s="31">
        <v>44143</v>
      </c>
      <c r="B356" s="33" t="s">
        <v>81</v>
      </c>
      <c r="C356" s="32">
        <v>154</v>
      </c>
      <c r="D356" s="31">
        <v>2958101</v>
      </c>
      <c r="E356" s="44"/>
      <c r="F356" s="44"/>
    </row>
    <row r="357" spans="1:6" ht="13.8" thickBot="1">
      <c r="A357" s="31">
        <v>44143</v>
      </c>
      <c r="B357" s="33" t="s">
        <v>82</v>
      </c>
      <c r="C357" s="32">
        <v>150</v>
      </c>
      <c r="D357" s="31">
        <v>2958101</v>
      </c>
      <c r="E357" s="44"/>
      <c r="F357" s="44"/>
    </row>
    <row r="358" spans="1:6" ht="13.8" thickBot="1">
      <c r="A358" s="31">
        <v>44143</v>
      </c>
      <c r="B358" s="33" t="s">
        <v>91</v>
      </c>
      <c r="C358" s="32">
        <v>103</v>
      </c>
      <c r="D358" s="31">
        <v>2958101</v>
      </c>
      <c r="E358" s="44"/>
      <c r="F358" s="44"/>
    </row>
    <row r="359" spans="1:6" ht="13.8" thickBot="1">
      <c r="A359" s="31">
        <v>44143</v>
      </c>
      <c r="B359" s="33" t="s">
        <v>92</v>
      </c>
      <c r="C359" s="32">
        <v>103</v>
      </c>
      <c r="D359" s="31">
        <v>2958101</v>
      </c>
      <c r="E359" s="44"/>
      <c r="F359" s="44"/>
    </row>
    <row r="360" spans="1:6" ht="13.8" thickBot="1">
      <c r="A360" s="31">
        <v>44143</v>
      </c>
      <c r="B360" s="33" t="s">
        <v>93</v>
      </c>
      <c r="C360" s="32">
        <v>98</v>
      </c>
      <c r="D360" s="31">
        <v>2958101</v>
      </c>
      <c r="E360" s="44"/>
      <c r="F360" s="44"/>
    </row>
    <row r="361" spans="1:6" ht="13.8" thickBot="1">
      <c r="A361" s="31">
        <v>44143</v>
      </c>
      <c r="B361" s="33" t="s">
        <v>94</v>
      </c>
      <c r="C361" s="32">
        <v>108</v>
      </c>
      <c r="D361" s="31">
        <v>2958101</v>
      </c>
      <c r="E361" s="44"/>
      <c r="F361" s="44"/>
    </row>
    <row r="362" spans="1:6" ht="13.8" thickBot="1">
      <c r="A362" s="31">
        <v>44143</v>
      </c>
      <c r="B362" s="33" t="s">
        <v>95</v>
      </c>
      <c r="C362" s="32">
        <v>200</v>
      </c>
      <c r="D362" s="31">
        <v>2958101</v>
      </c>
      <c r="E362" s="44"/>
      <c r="F362" s="44"/>
    </row>
    <row r="363" spans="1:6" ht="13.8" thickBot="1">
      <c r="A363" s="31">
        <v>44143</v>
      </c>
      <c r="B363" s="33" t="s">
        <v>38</v>
      </c>
      <c r="C363" s="32">
        <v>79</v>
      </c>
      <c r="D363" s="31">
        <v>2958101</v>
      </c>
      <c r="E363" s="44"/>
      <c r="F363" s="44"/>
    </row>
    <row r="364" spans="1:6" ht="13.8" thickBot="1">
      <c r="A364" s="31">
        <v>44143</v>
      </c>
      <c r="B364" s="33" t="s">
        <v>39</v>
      </c>
      <c r="C364" s="32">
        <v>79</v>
      </c>
      <c r="D364" s="31">
        <v>2958101</v>
      </c>
      <c r="E364" s="44"/>
      <c r="F364" s="44"/>
    </row>
    <row r="365" spans="1:6" ht="13.8" thickBot="1">
      <c r="A365" s="31">
        <v>44143</v>
      </c>
      <c r="B365" s="33" t="s">
        <v>40</v>
      </c>
      <c r="C365" s="32">
        <v>150</v>
      </c>
      <c r="D365" s="31">
        <v>2958101</v>
      </c>
      <c r="E365" s="44"/>
      <c r="F365" s="44"/>
    </row>
    <row r="366" spans="1:6" ht="13.8" thickBot="1">
      <c r="A366" s="31">
        <v>44143</v>
      </c>
      <c r="B366" s="33" t="s">
        <v>41</v>
      </c>
      <c r="C366" s="32">
        <v>110</v>
      </c>
      <c r="D366" s="31">
        <v>2958101</v>
      </c>
      <c r="E366" s="44"/>
      <c r="F366" s="44"/>
    </row>
    <row r="367" spans="1:6" ht="13.8" thickBot="1">
      <c r="A367" s="31">
        <v>44143</v>
      </c>
      <c r="B367" s="33" t="s">
        <v>42</v>
      </c>
      <c r="C367" s="32">
        <v>49</v>
      </c>
      <c r="D367" s="31">
        <v>2958101</v>
      </c>
      <c r="E367" s="44"/>
      <c r="F367" s="44"/>
    </row>
    <row r="368" spans="1:6" ht="13.8" thickBot="1">
      <c r="A368" s="31">
        <v>44143</v>
      </c>
      <c r="B368" s="33" t="s">
        <v>43</v>
      </c>
      <c r="C368" s="32">
        <v>112</v>
      </c>
      <c r="D368" s="31">
        <v>2958101</v>
      </c>
      <c r="E368" s="44"/>
      <c r="F368" s="44"/>
    </row>
    <row r="369" spans="1:6" ht="13.8" thickBot="1">
      <c r="A369" s="31">
        <v>44143</v>
      </c>
      <c r="B369" s="33" t="s">
        <v>44</v>
      </c>
      <c r="C369" s="32">
        <v>158</v>
      </c>
      <c r="D369" s="31">
        <v>2958101</v>
      </c>
      <c r="E369" s="44"/>
      <c r="F369" s="44"/>
    </row>
    <row r="370" spans="1:6" ht="13.8" thickBot="1">
      <c r="A370" s="31">
        <v>44143</v>
      </c>
      <c r="B370" s="33" t="s">
        <v>45</v>
      </c>
      <c r="C370" s="32">
        <v>182</v>
      </c>
      <c r="D370" s="31">
        <v>2958101</v>
      </c>
      <c r="E370" s="44"/>
      <c r="F370" s="44"/>
    </row>
    <row r="371" spans="1:6" ht="13.8" thickBot="1">
      <c r="A371" s="31">
        <v>44143</v>
      </c>
      <c r="B371" s="33" t="s">
        <v>46</v>
      </c>
      <c r="C371" s="32">
        <v>27</v>
      </c>
      <c r="D371" s="31">
        <v>2958101</v>
      </c>
      <c r="E371" s="44"/>
      <c r="F371" s="44"/>
    </row>
    <row r="372" spans="1:6" ht="13.8" thickBot="1">
      <c r="A372" s="31">
        <v>44143</v>
      </c>
      <c r="B372" s="33" t="s">
        <v>85</v>
      </c>
      <c r="C372" s="32">
        <v>120</v>
      </c>
      <c r="D372" s="31">
        <v>2958101</v>
      </c>
      <c r="E372" s="44"/>
      <c r="F372" s="44"/>
    </row>
    <row r="373" spans="1:6" ht="13.8" thickBot="1">
      <c r="A373" s="31">
        <v>44143</v>
      </c>
      <c r="B373" s="33" t="s">
        <v>96</v>
      </c>
      <c r="C373" s="32">
        <v>100</v>
      </c>
      <c r="D373" s="31">
        <v>2958101</v>
      </c>
      <c r="E373" s="44"/>
      <c r="F373" s="44"/>
    </row>
    <row r="374" spans="1:6" ht="13.8" thickBot="1">
      <c r="A374" s="31">
        <v>44144</v>
      </c>
      <c r="B374" s="33" t="s">
        <v>27</v>
      </c>
      <c r="C374" s="32">
        <v>121</v>
      </c>
      <c r="D374" s="31">
        <v>2958101</v>
      </c>
      <c r="E374" s="44"/>
      <c r="F374" s="44"/>
    </row>
    <row r="375" spans="1:6" ht="13.8" thickBot="1">
      <c r="A375" s="31">
        <v>44144</v>
      </c>
      <c r="B375" s="33" t="s">
        <v>28</v>
      </c>
      <c r="C375" s="32">
        <v>30</v>
      </c>
      <c r="D375" s="31">
        <v>2958101</v>
      </c>
      <c r="E375" s="44"/>
      <c r="F375" s="44"/>
    </row>
    <row r="376" spans="1:6" ht="13.8" thickBot="1">
      <c r="A376" s="31">
        <v>44144</v>
      </c>
      <c r="B376" s="33" t="s">
        <v>29</v>
      </c>
      <c r="C376" s="32">
        <v>180</v>
      </c>
      <c r="D376" s="31">
        <v>2958101</v>
      </c>
      <c r="E376" s="44"/>
      <c r="F376" s="44"/>
    </row>
    <row r="377" spans="1:6" ht="13.8" thickBot="1">
      <c r="A377" s="31">
        <v>44144</v>
      </c>
      <c r="B377" s="33" t="s">
        <v>30</v>
      </c>
      <c r="C377" s="32">
        <v>38</v>
      </c>
      <c r="D377" s="31">
        <v>2958101</v>
      </c>
      <c r="E377" s="44"/>
      <c r="F377" s="44"/>
    </row>
    <row r="378" spans="1:6" ht="13.8" thickBot="1">
      <c r="A378" s="31">
        <v>44144</v>
      </c>
      <c r="B378" s="33" t="s">
        <v>80</v>
      </c>
      <c r="C378" s="32">
        <v>150</v>
      </c>
      <c r="D378" s="31">
        <v>2958101</v>
      </c>
      <c r="E378" s="44"/>
      <c r="F378" s="44"/>
    </row>
    <row r="379" spans="1:6" ht="13.8" thickBot="1">
      <c r="A379" s="31">
        <v>44144</v>
      </c>
      <c r="B379" s="33" t="s">
        <v>103</v>
      </c>
      <c r="C379" s="32">
        <v>125</v>
      </c>
      <c r="D379" s="31">
        <v>2958101</v>
      </c>
      <c r="E379" s="44"/>
      <c r="F379" s="44"/>
    </row>
    <row r="380" spans="1:6" ht="13.8" thickBot="1">
      <c r="A380" s="31">
        <v>44144</v>
      </c>
      <c r="B380" s="33" t="s">
        <v>104</v>
      </c>
      <c r="C380" s="32">
        <v>130</v>
      </c>
      <c r="D380" s="31">
        <v>2958101</v>
      </c>
      <c r="E380" s="44"/>
      <c r="F380" s="44"/>
    </row>
    <row r="381" spans="1:6" ht="13.8" thickBot="1">
      <c r="A381" s="31">
        <v>44144</v>
      </c>
      <c r="B381" s="33" t="s">
        <v>31</v>
      </c>
      <c r="C381" s="32">
        <v>100</v>
      </c>
      <c r="D381" s="31">
        <v>2958101</v>
      </c>
      <c r="E381" s="44"/>
      <c r="F381" s="44"/>
    </row>
    <row r="382" spans="1:6" ht="13.8" thickBot="1">
      <c r="A382" s="31">
        <v>44144</v>
      </c>
      <c r="B382" s="33" t="s">
        <v>86</v>
      </c>
      <c r="C382" s="32">
        <v>102</v>
      </c>
      <c r="D382" s="31">
        <v>2958101</v>
      </c>
      <c r="E382" s="44"/>
      <c r="F382" s="44"/>
    </row>
    <row r="383" spans="1:6" ht="13.8" thickBot="1">
      <c r="A383" s="31">
        <v>44144</v>
      </c>
      <c r="B383" s="33" t="s">
        <v>87</v>
      </c>
      <c r="C383" s="32">
        <v>102</v>
      </c>
      <c r="D383" s="31">
        <v>2958101</v>
      </c>
      <c r="E383" s="44"/>
      <c r="F383" s="44"/>
    </row>
    <row r="384" spans="1:6" ht="13.8" thickBot="1">
      <c r="A384" s="31">
        <v>44144</v>
      </c>
      <c r="B384" s="33" t="s">
        <v>32</v>
      </c>
      <c r="C384" s="32">
        <v>22</v>
      </c>
      <c r="D384" s="31">
        <v>2958101</v>
      </c>
      <c r="E384" s="44"/>
      <c r="F384" s="44"/>
    </row>
    <row r="385" spans="1:6" ht="13.8" thickBot="1">
      <c r="A385" s="31">
        <v>44144</v>
      </c>
      <c r="B385" s="33" t="s">
        <v>33</v>
      </c>
      <c r="C385" s="32">
        <v>7</v>
      </c>
      <c r="D385" s="31">
        <v>2958101</v>
      </c>
      <c r="E385" s="44"/>
      <c r="F385" s="44"/>
    </row>
    <row r="386" spans="1:6" ht="13.8" thickBot="1">
      <c r="A386" s="31">
        <v>44144</v>
      </c>
      <c r="B386" s="33" t="s">
        <v>98</v>
      </c>
      <c r="C386" s="32">
        <v>199</v>
      </c>
      <c r="D386" s="31">
        <v>2958101</v>
      </c>
      <c r="E386" s="44"/>
      <c r="F386" s="44"/>
    </row>
    <row r="387" spans="1:6" ht="13.8" thickBot="1">
      <c r="A387" s="31">
        <v>44144</v>
      </c>
      <c r="B387" s="33" t="s">
        <v>88</v>
      </c>
      <c r="C387" s="32">
        <v>101</v>
      </c>
      <c r="D387" s="31">
        <v>2958101</v>
      </c>
      <c r="E387" s="44"/>
      <c r="F387" s="44"/>
    </row>
    <row r="388" spans="1:6" ht="13.8" thickBot="1">
      <c r="A388" s="31">
        <v>44144</v>
      </c>
      <c r="B388" s="33" t="s">
        <v>34</v>
      </c>
      <c r="C388" s="32">
        <v>50</v>
      </c>
      <c r="D388" s="31">
        <v>2958101</v>
      </c>
      <c r="E388" s="44"/>
      <c r="F388" s="44"/>
    </row>
    <row r="389" spans="1:6" ht="13.8" thickBot="1">
      <c r="A389" s="31">
        <v>44144</v>
      </c>
      <c r="B389" s="33" t="s">
        <v>35</v>
      </c>
      <c r="C389" s="32">
        <v>50</v>
      </c>
      <c r="D389" s="31">
        <v>2958101</v>
      </c>
      <c r="E389" s="44"/>
      <c r="F389" s="44"/>
    </row>
    <row r="390" spans="1:6" ht="13.8" thickBot="1">
      <c r="A390" s="31">
        <v>44144</v>
      </c>
      <c r="B390" s="33" t="s">
        <v>36</v>
      </c>
      <c r="C390" s="32">
        <v>102</v>
      </c>
      <c r="D390" s="31">
        <v>2958101</v>
      </c>
      <c r="E390" s="44"/>
      <c r="F390" s="44"/>
    </row>
    <row r="391" spans="1:6" ht="13.8" thickBot="1">
      <c r="A391" s="31">
        <v>44144</v>
      </c>
      <c r="B391" s="33" t="s">
        <v>89</v>
      </c>
      <c r="C391" s="32">
        <v>121</v>
      </c>
      <c r="D391" s="31">
        <v>2958101</v>
      </c>
      <c r="E391" s="44"/>
      <c r="F391" s="44"/>
    </row>
    <row r="392" spans="1:6" ht="13.8" thickBot="1">
      <c r="A392" s="31">
        <v>44144</v>
      </c>
      <c r="B392" s="33" t="s">
        <v>90</v>
      </c>
      <c r="C392" s="32">
        <v>119</v>
      </c>
      <c r="D392" s="31">
        <v>2958101</v>
      </c>
      <c r="E392" s="44"/>
      <c r="F392" s="44"/>
    </row>
    <row r="393" spans="1:6" ht="13.8" thickBot="1">
      <c r="A393" s="31">
        <v>44144</v>
      </c>
      <c r="B393" s="33" t="s">
        <v>97</v>
      </c>
      <c r="C393" s="32">
        <v>180</v>
      </c>
      <c r="D393" s="31">
        <v>2958101</v>
      </c>
      <c r="E393" s="44"/>
      <c r="F393" s="44"/>
    </row>
    <row r="394" spans="1:6" ht="13.8" thickBot="1">
      <c r="A394" s="31">
        <v>44144</v>
      </c>
      <c r="B394" s="33" t="s">
        <v>37</v>
      </c>
      <c r="C394" s="32">
        <v>39</v>
      </c>
      <c r="D394" s="31">
        <v>2958101</v>
      </c>
      <c r="E394" s="44"/>
      <c r="F394" s="44"/>
    </row>
    <row r="395" spans="1:6" ht="13.8" thickBot="1">
      <c r="A395" s="31">
        <v>44144</v>
      </c>
      <c r="B395" s="33" t="s">
        <v>21</v>
      </c>
      <c r="C395" s="32">
        <v>125</v>
      </c>
      <c r="D395" s="31">
        <v>2958101</v>
      </c>
      <c r="E395" s="44"/>
      <c r="F395" s="44"/>
    </row>
    <row r="396" spans="1:6" ht="13.8" thickBot="1">
      <c r="A396" s="31">
        <v>44144</v>
      </c>
      <c r="B396" s="33" t="s">
        <v>22</v>
      </c>
      <c r="C396" s="32">
        <v>128</v>
      </c>
      <c r="D396" s="31">
        <v>2958101</v>
      </c>
      <c r="E396" s="44"/>
      <c r="F396" s="44"/>
    </row>
    <row r="397" spans="1:6" ht="13.8" thickBot="1">
      <c r="A397" s="31">
        <v>44144</v>
      </c>
      <c r="B397" s="33" t="s">
        <v>81</v>
      </c>
      <c r="C397" s="32">
        <v>154</v>
      </c>
      <c r="D397" s="31">
        <v>2958101</v>
      </c>
      <c r="E397" s="44"/>
      <c r="F397" s="44"/>
    </row>
    <row r="398" spans="1:6" ht="13.8" thickBot="1">
      <c r="A398" s="31">
        <v>44144</v>
      </c>
      <c r="B398" s="33" t="s">
        <v>82</v>
      </c>
      <c r="C398" s="32">
        <v>150</v>
      </c>
      <c r="D398" s="31">
        <v>2958101</v>
      </c>
      <c r="E398" s="44"/>
      <c r="F398" s="44"/>
    </row>
    <row r="399" spans="1:6" ht="13.8" thickBot="1">
      <c r="A399" s="31">
        <v>44144</v>
      </c>
      <c r="B399" s="33" t="s">
        <v>91</v>
      </c>
      <c r="C399" s="32">
        <v>103</v>
      </c>
      <c r="D399" s="31">
        <v>2958101</v>
      </c>
      <c r="E399" s="44"/>
      <c r="F399" s="44"/>
    </row>
    <row r="400" spans="1:6" ht="13.8" thickBot="1">
      <c r="A400" s="31">
        <v>44144</v>
      </c>
      <c r="B400" s="33" t="s">
        <v>92</v>
      </c>
      <c r="C400" s="32">
        <v>103</v>
      </c>
      <c r="D400" s="31">
        <v>2958101</v>
      </c>
      <c r="E400" s="44"/>
      <c r="F400" s="44"/>
    </row>
    <row r="401" spans="1:6" ht="13.8" thickBot="1">
      <c r="A401" s="31">
        <v>44144</v>
      </c>
      <c r="B401" s="33" t="s">
        <v>93</v>
      </c>
      <c r="C401" s="32">
        <v>98</v>
      </c>
      <c r="D401" s="31">
        <v>2958101</v>
      </c>
      <c r="E401" s="44"/>
      <c r="F401" s="44"/>
    </row>
    <row r="402" spans="1:6" ht="13.8" thickBot="1">
      <c r="A402" s="31">
        <v>44144</v>
      </c>
      <c r="B402" s="33" t="s">
        <v>94</v>
      </c>
      <c r="C402" s="32">
        <v>108</v>
      </c>
      <c r="D402" s="31">
        <v>2958101</v>
      </c>
      <c r="E402" s="44"/>
      <c r="F402" s="44"/>
    </row>
    <row r="403" spans="1:6" ht="13.8" thickBot="1">
      <c r="A403" s="31">
        <v>44144</v>
      </c>
      <c r="B403" s="33" t="s">
        <v>95</v>
      </c>
      <c r="C403" s="32">
        <v>200</v>
      </c>
      <c r="D403" s="31">
        <v>2958101</v>
      </c>
      <c r="E403" s="44"/>
      <c r="F403" s="44"/>
    </row>
    <row r="404" spans="1:6" ht="13.8" thickBot="1">
      <c r="A404" s="31">
        <v>44144</v>
      </c>
      <c r="B404" s="33" t="s">
        <v>38</v>
      </c>
      <c r="C404" s="32">
        <v>79</v>
      </c>
      <c r="D404" s="31">
        <v>2958101</v>
      </c>
      <c r="E404" s="44"/>
      <c r="F404" s="44"/>
    </row>
    <row r="405" spans="1:6" ht="13.8" thickBot="1">
      <c r="A405" s="31">
        <v>44144</v>
      </c>
      <c r="B405" s="33" t="s">
        <v>39</v>
      </c>
      <c r="C405" s="32">
        <v>79</v>
      </c>
      <c r="D405" s="31">
        <v>2958101</v>
      </c>
      <c r="E405" s="44"/>
      <c r="F405" s="44"/>
    </row>
    <row r="406" spans="1:6" ht="13.8" thickBot="1">
      <c r="A406" s="31">
        <v>44144</v>
      </c>
      <c r="B406" s="33" t="s">
        <v>40</v>
      </c>
      <c r="C406" s="32">
        <v>150</v>
      </c>
      <c r="D406" s="31">
        <v>2958101</v>
      </c>
      <c r="E406" s="44"/>
      <c r="F406" s="44"/>
    </row>
    <row r="407" spans="1:6" ht="13.8" thickBot="1">
      <c r="A407" s="31">
        <v>44144</v>
      </c>
      <c r="B407" s="33" t="s">
        <v>41</v>
      </c>
      <c r="C407" s="32">
        <v>110</v>
      </c>
      <c r="D407" s="31">
        <v>2958101</v>
      </c>
      <c r="E407" s="44"/>
      <c r="F407" s="44"/>
    </row>
    <row r="408" spans="1:6" ht="13.8" thickBot="1">
      <c r="A408" s="31">
        <v>44144</v>
      </c>
      <c r="B408" s="33" t="s">
        <v>42</v>
      </c>
      <c r="C408" s="32">
        <v>49</v>
      </c>
      <c r="D408" s="31">
        <v>2958101</v>
      </c>
      <c r="E408" s="44"/>
      <c r="F408" s="44"/>
    </row>
    <row r="409" spans="1:6" ht="13.8" thickBot="1">
      <c r="A409" s="31">
        <v>44144</v>
      </c>
      <c r="B409" s="33" t="s">
        <v>43</v>
      </c>
      <c r="C409" s="32">
        <v>112</v>
      </c>
      <c r="D409" s="31">
        <v>2958101</v>
      </c>
      <c r="E409" s="44"/>
      <c r="F409" s="44"/>
    </row>
    <row r="410" spans="1:6" ht="13.8" thickBot="1">
      <c r="A410" s="31">
        <v>44144</v>
      </c>
      <c r="B410" s="33" t="s">
        <v>44</v>
      </c>
      <c r="C410" s="32">
        <v>158</v>
      </c>
      <c r="D410" s="31">
        <v>2958101</v>
      </c>
      <c r="E410" s="44"/>
      <c r="F410" s="44"/>
    </row>
    <row r="411" spans="1:6" ht="13.8" thickBot="1">
      <c r="A411" s="31">
        <v>44144</v>
      </c>
      <c r="B411" s="33" t="s">
        <v>45</v>
      </c>
      <c r="C411" s="32">
        <v>182</v>
      </c>
      <c r="D411" s="31">
        <v>2958101</v>
      </c>
      <c r="E411" s="44"/>
      <c r="F411" s="44"/>
    </row>
    <row r="412" spans="1:6" ht="13.8" thickBot="1">
      <c r="A412" s="31">
        <v>44144</v>
      </c>
      <c r="B412" s="33" t="s">
        <v>46</v>
      </c>
      <c r="C412" s="32">
        <v>27</v>
      </c>
      <c r="D412" s="31">
        <v>2958101</v>
      </c>
      <c r="E412" s="44"/>
      <c r="F412" s="44"/>
    </row>
    <row r="413" spans="1:6" ht="13.8" thickBot="1">
      <c r="A413" s="31">
        <v>44144</v>
      </c>
      <c r="B413" s="33" t="s">
        <v>85</v>
      </c>
      <c r="C413" s="32">
        <v>120</v>
      </c>
      <c r="D413" s="31">
        <v>2958101</v>
      </c>
      <c r="E413" s="44"/>
      <c r="F413" s="44"/>
    </row>
    <row r="414" spans="1:6" ht="13.8" thickBot="1">
      <c r="A414" s="31">
        <v>44144</v>
      </c>
      <c r="B414" s="33" t="s">
        <v>96</v>
      </c>
      <c r="C414" s="32">
        <v>100</v>
      </c>
      <c r="D414" s="31">
        <v>2958101</v>
      </c>
      <c r="E414" s="44"/>
      <c r="F414" s="44"/>
    </row>
    <row r="415" spans="1:6" ht="13.8" thickBot="1">
      <c r="A415" s="31">
        <v>44145</v>
      </c>
      <c r="B415" s="33" t="s">
        <v>27</v>
      </c>
      <c r="C415" s="32">
        <v>121</v>
      </c>
      <c r="D415" s="31">
        <v>2958101</v>
      </c>
      <c r="E415" s="44"/>
      <c r="F415" s="44"/>
    </row>
    <row r="416" spans="1:6" ht="13.8" thickBot="1">
      <c r="A416" s="31">
        <v>44145</v>
      </c>
      <c r="B416" s="33" t="s">
        <v>28</v>
      </c>
      <c r="C416" s="32">
        <v>30</v>
      </c>
      <c r="D416" s="31">
        <v>2958101</v>
      </c>
      <c r="E416" s="44"/>
      <c r="F416" s="44"/>
    </row>
    <row r="417" spans="1:6" ht="13.8" thickBot="1">
      <c r="A417" s="31">
        <v>44145</v>
      </c>
      <c r="B417" s="33" t="s">
        <v>29</v>
      </c>
      <c r="C417" s="32">
        <v>180</v>
      </c>
      <c r="D417" s="31">
        <v>2958101</v>
      </c>
      <c r="E417" s="44"/>
      <c r="F417" s="44"/>
    </row>
    <row r="418" spans="1:6" ht="13.8" thickBot="1">
      <c r="A418" s="31">
        <v>44145</v>
      </c>
      <c r="B418" s="33" t="s">
        <v>30</v>
      </c>
      <c r="C418" s="32">
        <v>38</v>
      </c>
      <c r="D418" s="31">
        <v>2958101</v>
      </c>
      <c r="E418" s="44"/>
      <c r="F418" s="44"/>
    </row>
    <row r="419" spans="1:6" ht="13.8" thickBot="1">
      <c r="A419" s="31">
        <v>44145</v>
      </c>
      <c r="B419" s="33" t="s">
        <v>80</v>
      </c>
      <c r="C419" s="32">
        <v>150</v>
      </c>
      <c r="D419" s="31">
        <v>2958101</v>
      </c>
      <c r="E419" s="44"/>
      <c r="F419" s="44"/>
    </row>
    <row r="420" spans="1:6" ht="13.8" thickBot="1">
      <c r="A420" s="31">
        <v>44145</v>
      </c>
      <c r="B420" s="33" t="s">
        <v>103</v>
      </c>
      <c r="C420" s="32">
        <v>125</v>
      </c>
      <c r="D420" s="31">
        <v>2958101</v>
      </c>
      <c r="E420" s="44"/>
      <c r="F420" s="44"/>
    </row>
    <row r="421" spans="1:6" ht="13.8" thickBot="1">
      <c r="A421" s="31">
        <v>44145</v>
      </c>
      <c r="B421" s="33" t="s">
        <v>104</v>
      </c>
      <c r="C421" s="32">
        <v>130</v>
      </c>
      <c r="D421" s="31">
        <v>2958101</v>
      </c>
      <c r="E421" s="44"/>
      <c r="F421" s="44"/>
    </row>
    <row r="422" spans="1:6" ht="13.8" thickBot="1">
      <c r="A422" s="31">
        <v>44145</v>
      </c>
      <c r="B422" s="33" t="s">
        <v>31</v>
      </c>
      <c r="C422" s="32">
        <v>100</v>
      </c>
      <c r="D422" s="31">
        <v>2958101</v>
      </c>
      <c r="E422" s="44"/>
      <c r="F422" s="44"/>
    </row>
    <row r="423" spans="1:6" ht="13.8" thickBot="1">
      <c r="A423" s="31">
        <v>44145</v>
      </c>
      <c r="B423" s="33" t="s">
        <v>86</v>
      </c>
      <c r="C423" s="32">
        <v>102</v>
      </c>
      <c r="D423" s="31">
        <v>2958101</v>
      </c>
      <c r="E423" s="44"/>
      <c r="F423" s="44"/>
    </row>
    <row r="424" spans="1:6" ht="13.8" thickBot="1">
      <c r="A424" s="31">
        <v>44145</v>
      </c>
      <c r="B424" s="33" t="s">
        <v>87</v>
      </c>
      <c r="C424" s="32">
        <v>102</v>
      </c>
      <c r="D424" s="31">
        <v>2958101</v>
      </c>
      <c r="E424" s="44"/>
      <c r="F424" s="44"/>
    </row>
    <row r="425" spans="1:6" ht="13.8" thickBot="1">
      <c r="A425" s="31">
        <v>44145</v>
      </c>
      <c r="B425" s="33" t="s">
        <v>32</v>
      </c>
      <c r="C425" s="32">
        <v>22</v>
      </c>
      <c r="D425" s="31">
        <v>2958101</v>
      </c>
      <c r="E425" s="44"/>
      <c r="F425" s="44"/>
    </row>
    <row r="426" spans="1:6" ht="13.8" thickBot="1">
      <c r="A426" s="31">
        <v>44145</v>
      </c>
      <c r="B426" s="33" t="s">
        <v>33</v>
      </c>
      <c r="C426" s="32">
        <v>7</v>
      </c>
      <c r="D426" s="31">
        <v>2958101</v>
      </c>
      <c r="E426" s="44"/>
      <c r="F426" s="44"/>
    </row>
    <row r="427" spans="1:6" ht="13.8" thickBot="1">
      <c r="A427" s="31">
        <v>44145</v>
      </c>
      <c r="B427" s="33" t="s">
        <v>98</v>
      </c>
      <c r="C427" s="32">
        <v>199</v>
      </c>
      <c r="D427" s="31">
        <v>2958101</v>
      </c>
      <c r="E427" s="44"/>
      <c r="F427" s="44"/>
    </row>
    <row r="428" spans="1:6" ht="13.8" thickBot="1">
      <c r="A428" s="31">
        <v>44145</v>
      </c>
      <c r="B428" s="33" t="s">
        <v>88</v>
      </c>
      <c r="C428" s="32">
        <v>101</v>
      </c>
      <c r="D428" s="31">
        <v>2958101</v>
      </c>
      <c r="E428" s="44"/>
      <c r="F428" s="44"/>
    </row>
    <row r="429" spans="1:6" ht="13.8" thickBot="1">
      <c r="A429" s="31">
        <v>44145</v>
      </c>
      <c r="B429" s="33" t="s">
        <v>34</v>
      </c>
      <c r="C429" s="32">
        <v>50</v>
      </c>
      <c r="D429" s="31">
        <v>2958101</v>
      </c>
      <c r="E429" s="44"/>
      <c r="F429" s="44"/>
    </row>
    <row r="430" spans="1:6" ht="13.8" thickBot="1">
      <c r="A430" s="31">
        <v>44145</v>
      </c>
      <c r="B430" s="33" t="s">
        <v>35</v>
      </c>
      <c r="C430" s="32">
        <v>50</v>
      </c>
      <c r="D430" s="31">
        <v>2958101</v>
      </c>
      <c r="E430" s="44"/>
      <c r="F430" s="44"/>
    </row>
    <row r="431" spans="1:6" ht="13.8" thickBot="1">
      <c r="A431" s="31">
        <v>44145</v>
      </c>
      <c r="B431" s="33" t="s">
        <v>36</v>
      </c>
      <c r="C431" s="32">
        <v>102</v>
      </c>
      <c r="D431" s="31">
        <v>2958101</v>
      </c>
      <c r="E431" s="44"/>
      <c r="F431" s="44"/>
    </row>
    <row r="432" spans="1:6" ht="13.8" thickBot="1">
      <c r="A432" s="31">
        <v>44145</v>
      </c>
      <c r="B432" s="33" t="s">
        <v>89</v>
      </c>
      <c r="C432" s="32">
        <v>121</v>
      </c>
      <c r="D432" s="31">
        <v>2958101</v>
      </c>
      <c r="E432" s="44"/>
      <c r="F432" s="44"/>
    </row>
    <row r="433" spans="1:6" ht="13.8" thickBot="1">
      <c r="A433" s="31">
        <v>44145</v>
      </c>
      <c r="B433" s="33" t="s">
        <v>90</v>
      </c>
      <c r="C433" s="32">
        <v>119</v>
      </c>
      <c r="D433" s="31">
        <v>2958101</v>
      </c>
      <c r="E433" s="44"/>
      <c r="F433" s="44"/>
    </row>
    <row r="434" spans="1:6" ht="13.8" thickBot="1">
      <c r="A434" s="31">
        <v>44145</v>
      </c>
      <c r="B434" s="33" t="s">
        <v>97</v>
      </c>
      <c r="C434" s="32">
        <v>180</v>
      </c>
      <c r="D434" s="31">
        <v>2958101</v>
      </c>
      <c r="E434" s="44"/>
      <c r="F434" s="44"/>
    </row>
    <row r="435" spans="1:6" ht="13.8" thickBot="1">
      <c r="A435" s="31">
        <v>44145</v>
      </c>
      <c r="B435" s="33" t="s">
        <v>37</v>
      </c>
      <c r="C435" s="32">
        <v>39</v>
      </c>
      <c r="D435" s="31">
        <v>2958101</v>
      </c>
      <c r="E435" s="44"/>
      <c r="F435" s="44"/>
    </row>
    <row r="436" spans="1:6" ht="13.8" thickBot="1">
      <c r="A436" s="31">
        <v>44145</v>
      </c>
      <c r="B436" s="33" t="s">
        <v>21</v>
      </c>
      <c r="C436" s="32">
        <v>125</v>
      </c>
      <c r="D436" s="31">
        <v>2958101</v>
      </c>
      <c r="E436" s="44"/>
      <c r="F436" s="44"/>
    </row>
    <row r="437" spans="1:6" ht="13.8" thickBot="1">
      <c r="A437" s="31">
        <v>44145</v>
      </c>
      <c r="B437" s="33" t="s">
        <v>22</v>
      </c>
      <c r="C437" s="32">
        <v>128</v>
      </c>
      <c r="D437" s="31">
        <v>2958101</v>
      </c>
      <c r="E437" s="44"/>
      <c r="F437" s="44"/>
    </row>
    <row r="438" spans="1:6" ht="13.8" thickBot="1">
      <c r="A438" s="31">
        <v>44145</v>
      </c>
      <c r="B438" s="33" t="s">
        <v>81</v>
      </c>
      <c r="C438" s="32">
        <v>154</v>
      </c>
      <c r="D438" s="31">
        <v>2958101</v>
      </c>
      <c r="E438" s="44"/>
      <c r="F438" s="44"/>
    </row>
    <row r="439" spans="1:6" ht="13.8" thickBot="1">
      <c r="A439" s="31">
        <v>44145</v>
      </c>
      <c r="B439" s="33" t="s">
        <v>82</v>
      </c>
      <c r="C439" s="32">
        <v>150</v>
      </c>
      <c r="D439" s="31">
        <v>2958101</v>
      </c>
      <c r="E439" s="44"/>
      <c r="F439" s="44"/>
    </row>
    <row r="440" spans="1:6" ht="13.8" thickBot="1">
      <c r="A440" s="31">
        <v>44145</v>
      </c>
      <c r="B440" s="33" t="s">
        <v>91</v>
      </c>
      <c r="C440" s="32">
        <v>103</v>
      </c>
      <c r="D440" s="31">
        <v>2958101</v>
      </c>
      <c r="E440" s="44"/>
      <c r="F440" s="44"/>
    </row>
    <row r="441" spans="1:6" ht="13.8" thickBot="1">
      <c r="A441" s="31">
        <v>44145</v>
      </c>
      <c r="B441" s="33" t="s">
        <v>92</v>
      </c>
      <c r="C441" s="32">
        <v>103</v>
      </c>
      <c r="D441" s="31">
        <v>2958101</v>
      </c>
      <c r="E441" s="44"/>
      <c r="F441" s="44"/>
    </row>
    <row r="442" spans="1:6" ht="13.8" thickBot="1">
      <c r="A442" s="31">
        <v>44145</v>
      </c>
      <c r="B442" s="33" t="s">
        <v>93</v>
      </c>
      <c r="C442" s="32">
        <v>98</v>
      </c>
      <c r="D442" s="31">
        <v>2958101</v>
      </c>
      <c r="E442" s="44"/>
      <c r="F442" s="44"/>
    </row>
    <row r="443" spans="1:6" ht="13.8" thickBot="1">
      <c r="A443" s="31">
        <v>44145</v>
      </c>
      <c r="B443" s="33" t="s">
        <v>94</v>
      </c>
      <c r="C443" s="32">
        <v>108</v>
      </c>
      <c r="D443" s="31">
        <v>2958101</v>
      </c>
      <c r="E443" s="44"/>
      <c r="F443" s="44"/>
    </row>
    <row r="444" spans="1:6" ht="13.8" thickBot="1">
      <c r="A444" s="31">
        <v>44145</v>
      </c>
      <c r="B444" s="33" t="s">
        <v>95</v>
      </c>
      <c r="C444" s="32">
        <v>200</v>
      </c>
      <c r="D444" s="31">
        <v>2958101</v>
      </c>
      <c r="E444" s="44"/>
      <c r="F444" s="44"/>
    </row>
    <row r="445" spans="1:6" ht="13.8" thickBot="1">
      <c r="A445" s="31">
        <v>44145</v>
      </c>
      <c r="B445" s="33" t="s">
        <v>38</v>
      </c>
      <c r="C445" s="32">
        <v>79</v>
      </c>
      <c r="D445" s="31">
        <v>2958101</v>
      </c>
      <c r="E445" s="44"/>
      <c r="F445" s="44"/>
    </row>
    <row r="446" spans="1:6" ht="13.8" thickBot="1">
      <c r="A446" s="31">
        <v>44145</v>
      </c>
      <c r="B446" s="33" t="s">
        <v>39</v>
      </c>
      <c r="C446" s="32">
        <v>79</v>
      </c>
      <c r="D446" s="31">
        <v>2958101</v>
      </c>
      <c r="E446" s="44"/>
      <c r="F446" s="44"/>
    </row>
    <row r="447" spans="1:6" ht="13.8" thickBot="1">
      <c r="A447" s="31">
        <v>44145</v>
      </c>
      <c r="B447" s="33" t="s">
        <v>40</v>
      </c>
      <c r="C447" s="32">
        <v>150</v>
      </c>
      <c r="D447" s="31">
        <v>2958101</v>
      </c>
      <c r="E447" s="44"/>
      <c r="F447" s="44"/>
    </row>
    <row r="448" spans="1:6" ht="13.8" thickBot="1">
      <c r="A448" s="31">
        <v>44145</v>
      </c>
      <c r="B448" s="33" t="s">
        <v>41</v>
      </c>
      <c r="C448" s="32">
        <v>110</v>
      </c>
      <c r="D448" s="31">
        <v>2958101</v>
      </c>
      <c r="E448" s="44"/>
      <c r="F448" s="44"/>
    </row>
    <row r="449" spans="1:6" ht="13.8" thickBot="1">
      <c r="A449" s="31">
        <v>44145</v>
      </c>
      <c r="B449" s="33" t="s">
        <v>42</v>
      </c>
      <c r="C449" s="32">
        <v>49</v>
      </c>
      <c r="D449" s="31">
        <v>2958101</v>
      </c>
      <c r="E449" s="44"/>
      <c r="F449" s="44"/>
    </row>
    <row r="450" spans="1:6" ht="13.8" thickBot="1">
      <c r="A450" s="31">
        <v>44145</v>
      </c>
      <c r="B450" s="33" t="s">
        <v>43</v>
      </c>
      <c r="C450" s="32">
        <v>112</v>
      </c>
      <c r="D450" s="31">
        <v>2958101</v>
      </c>
      <c r="E450" s="44"/>
      <c r="F450" s="44"/>
    </row>
    <row r="451" spans="1:6" ht="13.8" thickBot="1">
      <c r="A451" s="31">
        <v>44145</v>
      </c>
      <c r="B451" s="33" t="s">
        <v>44</v>
      </c>
      <c r="C451" s="32">
        <v>158</v>
      </c>
      <c r="D451" s="31">
        <v>2958101</v>
      </c>
      <c r="E451" s="44"/>
      <c r="F451" s="44"/>
    </row>
    <row r="452" spans="1:6" ht="13.8" thickBot="1">
      <c r="A452" s="31">
        <v>44145</v>
      </c>
      <c r="B452" s="33" t="s">
        <v>45</v>
      </c>
      <c r="C452" s="32">
        <v>182</v>
      </c>
      <c r="D452" s="31">
        <v>2958101</v>
      </c>
      <c r="E452" s="44"/>
      <c r="F452" s="44"/>
    </row>
    <row r="453" spans="1:6" ht="13.8" thickBot="1">
      <c r="A453" s="31">
        <v>44145</v>
      </c>
      <c r="B453" s="33" t="s">
        <v>46</v>
      </c>
      <c r="C453" s="32">
        <v>27</v>
      </c>
      <c r="D453" s="31">
        <v>2958101</v>
      </c>
      <c r="E453" s="44"/>
      <c r="F453" s="44"/>
    </row>
    <row r="454" spans="1:6" ht="13.8" thickBot="1">
      <c r="A454" s="31">
        <v>44145</v>
      </c>
      <c r="B454" s="33" t="s">
        <v>85</v>
      </c>
      <c r="C454" s="32">
        <v>120</v>
      </c>
      <c r="D454" s="31">
        <v>2958101</v>
      </c>
      <c r="E454" s="44"/>
      <c r="F454" s="44"/>
    </row>
    <row r="455" spans="1:6" ht="13.8" thickBot="1">
      <c r="A455" s="31">
        <v>44145</v>
      </c>
      <c r="B455" s="33" t="s">
        <v>96</v>
      </c>
      <c r="C455" s="32">
        <v>100</v>
      </c>
      <c r="D455" s="31">
        <v>2958101</v>
      </c>
      <c r="E455" s="44"/>
      <c r="F455" s="44"/>
    </row>
    <row r="456" spans="1:6" ht="13.8" thickBot="1">
      <c r="A456" s="31">
        <v>44146</v>
      </c>
      <c r="B456" s="33" t="s">
        <v>27</v>
      </c>
      <c r="C456" s="32">
        <v>121</v>
      </c>
      <c r="D456" s="31">
        <v>2958101</v>
      </c>
      <c r="E456" s="44"/>
      <c r="F456" s="44"/>
    </row>
    <row r="457" spans="1:6" ht="13.8" thickBot="1">
      <c r="A457" s="31">
        <v>44146</v>
      </c>
      <c r="B457" s="33" t="s">
        <v>28</v>
      </c>
      <c r="C457" s="32">
        <v>30</v>
      </c>
      <c r="D457" s="31">
        <v>2958101</v>
      </c>
      <c r="E457" s="44"/>
      <c r="F457" s="44"/>
    </row>
    <row r="458" spans="1:6" ht="13.8" thickBot="1">
      <c r="A458" s="31">
        <v>44146</v>
      </c>
      <c r="B458" s="33" t="s">
        <v>29</v>
      </c>
      <c r="C458" s="32">
        <v>180</v>
      </c>
      <c r="D458" s="31">
        <v>2958101</v>
      </c>
      <c r="E458" s="44"/>
      <c r="F458" s="44"/>
    </row>
    <row r="459" spans="1:6" ht="13.8" thickBot="1">
      <c r="A459" s="31">
        <v>44146</v>
      </c>
      <c r="B459" s="33" t="s">
        <v>30</v>
      </c>
      <c r="C459" s="32">
        <v>38</v>
      </c>
      <c r="D459" s="31">
        <v>2958101</v>
      </c>
      <c r="E459" s="44"/>
      <c r="F459" s="44"/>
    </row>
    <row r="460" spans="1:6" ht="13.8" thickBot="1">
      <c r="A460" s="31">
        <v>44146</v>
      </c>
      <c r="B460" s="33" t="s">
        <v>80</v>
      </c>
      <c r="C460" s="32">
        <v>150</v>
      </c>
      <c r="D460" s="31">
        <v>2958101</v>
      </c>
      <c r="E460" s="44"/>
      <c r="F460" s="44"/>
    </row>
    <row r="461" spans="1:6" ht="13.8" thickBot="1">
      <c r="A461" s="31">
        <v>44146</v>
      </c>
      <c r="B461" s="33" t="s">
        <v>103</v>
      </c>
      <c r="C461" s="32">
        <v>125</v>
      </c>
      <c r="D461" s="31">
        <v>2958101</v>
      </c>
      <c r="E461" s="44"/>
      <c r="F461" s="44"/>
    </row>
    <row r="462" spans="1:6" ht="13.8" thickBot="1">
      <c r="A462" s="31">
        <v>44146</v>
      </c>
      <c r="B462" s="33" t="s">
        <v>104</v>
      </c>
      <c r="C462" s="32">
        <v>130</v>
      </c>
      <c r="D462" s="31">
        <v>2958101</v>
      </c>
      <c r="E462" s="44"/>
      <c r="F462" s="44"/>
    </row>
    <row r="463" spans="1:6" ht="13.8" thickBot="1">
      <c r="A463" s="31">
        <v>44146</v>
      </c>
      <c r="B463" s="33" t="s">
        <v>31</v>
      </c>
      <c r="C463" s="32">
        <v>100</v>
      </c>
      <c r="D463" s="31">
        <v>2958101</v>
      </c>
      <c r="E463" s="44"/>
      <c r="F463" s="44"/>
    </row>
    <row r="464" spans="1:6" ht="13.8" thickBot="1">
      <c r="A464" s="31">
        <v>44146</v>
      </c>
      <c r="B464" s="33" t="s">
        <v>86</v>
      </c>
      <c r="C464" s="32">
        <v>102</v>
      </c>
      <c r="D464" s="31">
        <v>2958101</v>
      </c>
      <c r="E464" s="44"/>
      <c r="F464" s="44"/>
    </row>
    <row r="465" spans="1:6" ht="13.8" thickBot="1">
      <c r="A465" s="31">
        <v>44146</v>
      </c>
      <c r="B465" s="33" t="s">
        <v>87</v>
      </c>
      <c r="C465" s="32">
        <v>102</v>
      </c>
      <c r="D465" s="31">
        <v>2958101</v>
      </c>
      <c r="E465" s="44"/>
      <c r="F465" s="44"/>
    </row>
    <row r="466" spans="1:6" ht="13.8" thickBot="1">
      <c r="A466" s="31">
        <v>44146</v>
      </c>
      <c r="B466" s="33" t="s">
        <v>32</v>
      </c>
      <c r="C466" s="32">
        <v>22</v>
      </c>
      <c r="D466" s="31">
        <v>2958101</v>
      </c>
      <c r="E466" s="44"/>
      <c r="F466" s="44"/>
    </row>
    <row r="467" spans="1:6" ht="13.8" thickBot="1">
      <c r="A467" s="31">
        <v>44146</v>
      </c>
      <c r="B467" s="33" t="s">
        <v>33</v>
      </c>
      <c r="C467" s="32">
        <v>7</v>
      </c>
      <c r="D467" s="31">
        <v>2958101</v>
      </c>
      <c r="E467" s="44"/>
      <c r="F467" s="44"/>
    </row>
    <row r="468" spans="1:6" ht="13.8" thickBot="1">
      <c r="A468" s="31">
        <v>44146</v>
      </c>
      <c r="B468" s="33" t="s">
        <v>98</v>
      </c>
      <c r="C468" s="32">
        <v>199</v>
      </c>
      <c r="D468" s="31">
        <v>2958101</v>
      </c>
      <c r="E468" s="44"/>
      <c r="F468" s="44"/>
    </row>
    <row r="469" spans="1:6" ht="13.8" thickBot="1">
      <c r="A469" s="31">
        <v>44146</v>
      </c>
      <c r="B469" s="33" t="s">
        <v>88</v>
      </c>
      <c r="C469" s="32">
        <v>101</v>
      </c>
      <c r="D469" s="31">
        <v>2958101</v>
      </c>
      <c r="E469" s="44"/>
      <c r="F469" s="44"/>
    </row>
    <row r="470" spans="1:6" ht="13.8" thickBot="1">
      <c r="A470" s="31">
        <v>44146</v>
      </c>
      <c r="B470" s="33" t="s">
        <v>34</v>
      </c>
      <c r="C470" s="32">
        <v>50</v>
      </c>
      <c r="D470" s="31">
        <v>2958101</v>
      </c>
      <c r="E470" s="44"/>
      <c r="F470" s="44"/>
    </row>
    <row r="471" spans="1:6" ht="13.8" thickBot="1">
      <c r="A471" s="31">
        <v>44146</v>
      </c>
      <c r="B471" s="33" t="s">
        <v>35</v>
      </c>
      <c r="C471" s="32">
        <v>50</v>
      </c>
      <c r="D471" s="31">
        <v>2958101</v>
      </c>
      <c r="E471" s="44"/>
      <c r="F471" s="44"/>
    </row>
    <row r="472" spans="1:6" ht="13.8" thickBot="1">
      <c r="A472" s="31">
        <v>44146</v>
      </c>
      <c r="B472" s="33" t="s">
        <v>36</v>
      </c>
      <c r="C472" s="32">
        <v>102</v>
      </c>
      <c r="D472" s="31">
        <v>2958101</v>
      </c>
      <c r="E472" s="44"/>
      <c r="F472" s="44"/>
    </row>
    <row r="473" spans="1:6" ht="13.8" thickBot="1">
      <c r="A473" s="31">
        <v>44146</v>
      </c>
      <c r="B473" s="33" t="s">
        <v>89</v>
      </c>
      <c r="C473" s="32">
        <v>121</v>
      </c>
      <c r="D473" s="31">
        <v>2958101</v>
      </c>
      <c r="E473" s="44"/>
      <c r="F473" s="44"/>
    </row>
    <row r="474" spans="1:6" ht="13.8" thickBot="1">
      <c r="A474" s="31">
        <v>44146</v>
      </c>
      <c r="B474" s="33" t="s">
        <v>90</v>
      </c>
      <c r="C474" s="32">
        <v>119</v>
      </c>
      <c r="D474" s="31">
        <v>2958101</v>
      </c>
      <c r="E474" s="44"/>
      <c r="F474" s="44"/>
    </row>
    <row r="475" spans="1:6" ht="13.8" thickBot="1">
      <c r="A475" s="31">
        <v>44146</v>
      </c>
      <c r="B475" s="33" t="s">
        <v>97</v>
      </c>
      <c r="C475" s="32">
        <v>180</v>
      </c>
      <c r="D475" s="31">
        <v>2958101</v>
      </c>
      <c r="E475" s="44"/>
      <c r="F475" s="44"/>
    </row>
    <row r="476" spans="1:6" ht="13.8" thickBot="1">
      <c r="A476" s="31">
        <v>44146</v>
      </c>
      <c r="B476" s="33" t="s">
        <v>37</v>
      </c>
      <c r="C476" s="32">
        <v>39</v>
      </c>
      <c r="D476" s="31">
        <v>2958101</v>
      </c>
      <c r="E476" s="44"/>
      <c r="F476" s="44"/>
    </row>
    <row r="477" spans="1:6" ht="13.8" thickBot="1">
      <c r="A477" s="31">
        <v>44146</v>
      </c>
      <c r="B477" s="33" t="s">
        <v>21</v>
      </c>
      <c r="C477" s="32">
        <v>125</v>
      </c>
      <c r="D477" s="31">
        <v>2958101</v>
      </c>
      <c r="E477" s="44"/>
      <c r="F477" s="44"/>
    </row>
    <row r="478" spans="1:6" ht="13.8" thickBot="1">
      <c r="A478" s="31">
        <v>44146</v>
      </c>
      <c r="B478" s="33" t="s">
        <v>22</v>
      </c>
      <c r="C478" s="32">
        <v>128</v>
      </c>
      <c r="D478" s="31">
        <v>2958101</v>
      </c>
      <c r="E478" s="44"/>
      <c r="F478" s="44"/>
    </row>
    <row r="479" spans="1:6" ht="13.8" thickBot="1">
      <c r="A479" s="31">
        <v>44146</v>
      </c>
      <c r="B479" s="33" t="s">
        <v>81</v>
      </c>
      <c r="C479" s="32">
        <v>154</v>
      </c>
      <c r="D479" s="31">
        <v>2958101</v>
      </c>
      <c r="E479" s="44"/>
      <c r="F479" s="44"/>
    </row>
    <row r="480" spans="1:6" ht="13.8" thickBot="1">
      <c r="A480" s="31">
        <v>44146</v>
      </c>
      <c r="B480" s="33" t="s">
        <v>82</v>
      </c>
      <c r="C480" s="32">
        <v>150</v>
      </c>
      <c r="D480" s="31">
        <v>2958101</v>
      </c>
      <c r="E480" s="44"/>
      <c r="F480" s="44"/>
    </row>
    <row r="481" spans="1:6" ht="13.8" thickBot="1">
      <c r="A481" s="31">
        <v>44146</v>
      </c>
      <c r="B481" s="33" t="s">
        <v>91</v>
      </c>
      <c r="C481" s="32">
        <v>103</v>
      </c>
      <c r="D481" s="31">
        <v>2958101</v>
      </c>
      <c r="E481" s="44"/>
      <c r="F481" s="44"/>
    </row>
    <row r="482" spans="1:6" ht="13.8" thickBot="1">
      <c r="A482" s="31">
        <v>44146</v>
      </c>
      <c r="B482" s="33" t="s">
        <v>92</v>
      </c>
      <c r="C482" s="32">
        <v>103</v>
      </c>
      <c r="D482" s="31">
        <v>2958101</v>
      </c>
      <c r="E482" s="44"/>
      <c r="F482" s="44"/>
    </row>
    <row r="483" spans="1:6" ht="13.8" thickBot="1">
      <c r="A483" s="31">
        <v>44146</v>
      </c>
      <c r="B483" s="33" t="s">
        <v>93</v>
      </c>
      <c r="C483" s="32">
        <v>98</v>
      </c>
      <c r="D483" s="31">
        <v>2958101</v>
      </c>
      <c r="E483" s="44"/>
      <c r="F483" s="44"/>
    </row>
    <row r="484" spans="1:6" ht="13.8" thickBot="1">
      <c r="A484" s="31">
        <v>44146</v>
      </c>
      <c r="B484" s="33" t="s">
        <v>94</v>
      </c>
      <c r="C484" s="32">
        <v>108</v>
      </c>
      <c r="D484" s="31">
        <v>2958101</v>
      </c>
      <c r="E484" s="44"/>
      <c r="F484" s="44"/>
    </row>
    <row r="485" spans="1:6" ht="13.8" thickBot="1">
      <c r="A485" s="31">
        <v>44146</v>
      </c>
      <c r="B485" s="33" t="s">
        <v>95</v>
      </c>
      <c r="C485" s="32">
        <v>200</v>
      </c>
      <c r="D485" s="31">
        <v>2958101</v>
      </c>
      <c r="E485" s="44"/>
      <c r="F485" s="44"/>
    </row>
    <row r="486" spans="1:6" ht="13.8" thickBot="1">
      <c r="A486" s="31">
        <v>44146</v>
      </c>
      <c r="B486" s="33" t="s">
        <v>38</v>
      </c>
      <c r="C486" s="32">
        <v>79</v>
      </c>
      <c r="D486" s="31">
        <v>2958101</v>
      </c>
      <c r="E486" s="44"/>
      <c r="F486" s="44"/>
    </row>
    <row r="487" spans="1:6" ht="13.8" thickBot="1">
      <c r="A487" s="31">
        <v>44146</v>
      </c>
      <c r="B487" s="33" t="s">
        <v>39</v>
      </c>
      <c r="C487" s="32">
        <v>79</v>
      </c>
      <c r="D487" s="31">
        <v>2958101</v>
      </c>
      <c r="E487" s="44"/>
      <c r="F487" s="44"/>
    </row>
    <row r="488" spans="1:6" ht="13.8" thickBot="1">
      <c r="A488" s="31">
        <v>44146</v>
      </c>
      <c r="B488" s="33" t="s">
        <v>40</v>
      </c>
      <c r="C488" s="32">
        <v>150</v>
      </c>
      <c r="D488" s="31">
        <v>2958101</v>
      </c>
      <c r="E488" s="44"/>
      <c r="F488" s="44"/>
    </row>
    <row r="489" spans="1:6" ht="13.8" thickBot="1">
      <c r="A489" s="31">
        <v>44146</v>
      </c>
      <c r="B489" s="33" t="s">
        <v>41</v>
      </c>
      <c r="C489" s="32">
        <v>110</v>
      </c>
      <c r="D489" s="31">
        <v>2958101</v>
      </c>
      <c r="E489" s="44"/>
      <c r="F489" s="44"/>
    </row>
    <row r="490" spans="1:6" ht="13.8" thickBot="1">
      <c r="A490" s="31">
        <v>44146</v>
      </c>
      <c r="B490" s="33" t="s">
        <v>42</v>
      </c>
      <c r="C490" s="32">
        <v>49</v>
      </c>
      <c r="D490" s="31">
        <v>2958101</v>
      </c>
      <c r="E490" s="44"/>
      <c r="F490" s="44"/>
    </row>
    <row r="491" spans="1:6" ht="13.8" thickBot="1">
      <c r="A491" s="31">
        <v>44146</v>
      </c>
      <c r="B491" s="33" t="s">
        <v>43</v>
      </c>
      <c r="C491" s="32">
        <v>112</v>
      </c>
      <c r="D491" s="31">
        <v>2958101</v>
      </c>
      <c r="E491" s="44"/>
      <c r="F491" s="44"/>
    </row>
    <row r="492" spans="1:6" ht="13.8" thickBot="1">
      <c r="A492" s="31">
        <v>44146</v>
      </c>
      <c r="B492" s="33" t="s">
        <v>44</v>
      </c>
      <c r="C492" s="32">
        <v>158</v>
      </c>
      <c r="D492" s="31">
        <v>2958101</v>
      </c>
      <c r="E492" s="44"/>
      <c r="F492" s="44"/>
    </row>
    <row r="493" spans="1:6" ht="13.8" thickBot="1">
      <c r="A493" s="31">
        <v>44146</v>
      </c>
      <c r="B493" s="33" t="s">
        <v>45</v>
      </c>
      <c r="C493" s="32">
        <v>182</v>
      </c>
      <c r="D493" s="31">
        <v>2958101</v>
      </c>
      <c r="E493" s="44"/>
      <c r="F493" s="44"/>
    </row>
    <row r="494" spans="1:6" ht="13.8" thickBot="1">
      <c r="A494" s="31">
        <v>44146</v>
      </c>
      <c r="B494" s="33" t="s">
        <v>46</v>
      </c>
      <c r="C494" s="32">
        <v>27</v>
      </c>
      <c r="D494" s="31">
        <v>2958101</v>
      </c>
      <c r="E494" s="44"/>
      <c r="F494" s="44"/>
    </row>
    <row r="495" spans="1:6" ht="13.8" thickBot="1">
      <c r="A495" s="31">
        <v>44146</v>
      </c>
      <c r="B495" s="33" t="s">
        <v>85</v>
      </c>
      <c r="C495" s="32">
        <v>120</v>
      </c>
      <c r="D495" s="31">
        <v>2958101</v>
      </c>
      <c r="E495" s="44"/>
      <c r="F495" s="44"/>
    </row>
    <row r="496" spans="1:6" ht="13.8" thickBot="1">
      <c r="A496" s="31">
        <v>44146</v>
      </c>
      <c r="B496" s="33" t="s">
        <v>96</v>
      </c>
      <c r="C496" s="32">
        <v>100</v>
      </c>
      <c r="D496" s="31">
        <v>2958101</v>
      </c>
      <c r="E496" s="44"/>
      <c r="F496" s="44"/>
    </row>
    <row r="497" spans="1:6" ht="13.8" thickBot="1">
      <c r="A497" s="31">
        <v>44147</v>
      </c>
      <c r="B497" s="33" t="s">
        <v>27</v>
      </c>
      <c r="C497" s="32">
        <v>121</v>
      </c>
      <c r="D497" s="31">
        <v>2958101</v>
      </c>
      <c r="E497" s="44"/>
      <c r="F497" s="44"/>
    </row>
    <row r="498" spans="1:6" ht="13.8" thickBot="1">
      <c r="A498" s="31">
        <v>44147</v>
      </c>
      <c r="B498" s="33" t="s">
        <v>28</v>
      </c>
      <c r="C498" s="32">
        <v>30</v>
      </c>
      <c r="D498" s="31">
        <v>2958101</v>
      </c>
      <c r="E498" s="44"/>
      <c r="F498" s="44"/>
    </row>
    <row r="499" spans="1:6" ht="13.8" thickBot="1">
      <c r="A499" s="31">
        <v>44147</v>
      </c>
      <c r="B499" s="33" t="s">
        <v>29</v>
      </c>
      <c r="C499" s="32">
        <v>180</v>
      </c>
      <c r="D499" s="31">
        <v>2958101</v>
      </c>
      <c r="E499" s="44"/>
      <c r="F499" s="44"/>
    </row>
    <row r="500" spans="1:6" ht="13.8" thickBot="1">
      <c r="A500" s="31">
        <v>44147</v>
      </c>
      <c r="B500" s="33" t="s">
        <v>30</v>
      </c>
      <c r="C500" s="32">
        <v>38</v>
      </c>
      <c r="D500" s="31">
        <v>2958101</v>
      </c>
      <c r="E500" s="44"/>
      <c r="F500" s="44"/>
    </row>
    <row r="501" spans="1:6" ht="13.8" thickBot="1">
      <c r="A501" s="31">
        <v>44147</v>
      </c>
      <c r="B501" s="33" t="s">
        <v>80</v>
      </c>
      <c r="C501" s="32">
        <v>150</v>
      </c>
      <c r="D501" s="31">
        <v>2958101</v>
      </c>
      <c r="E501" s="44"/>
      <c r="F501" s="44"/>
    </row>
    <row r="502" spans="1:6" ht="13.8" thickBot="1">
      <c r="A502" s="31">
        <v>44147</v>
      </c>
      <c r="B502" s="33" t="s">
        <v>103</v>
      </c>
      <c r="C502" s="32">
        <v>125</v>
      </c>
      <c r="D502" s="31">
        <v>2958101</v>
      </c>
      <c r="E502" s="44"/>
      <c r="F502" s="44"/>
    </row>
    <row r="503" spans="1:6" ht="13.8" thickBot="1">
      <c r="A503" s="31">
        <v>44147</v>
      </c>
      <c r="B503" s="33" t="s">
        <v>104</v>
      </c>
      <c r="C503" s="32">
        <v>130</v>
      </c>
      <c r="D503" s="31">
        <v>2958101</v>
      </c>
      <c r="E503" s="44"/>
      <c r="F503" s="44"/>
    </row>
    <row r="504" spans="1:6" ht="13.8" thickBot="1">
      <c r="A504" s="31">
        <v>44147</v>
      </c>
      <c r="B504" s="33" t="s">
        <v>31</v>
      </c>
      <c r="C504" s="32">
        <v>100</v>
      </c>
      <c r="D504" s="31">
        <v>2958101</v>
      </c>
      <c r="E504" s="44"/>
      <c r="F504" s="44"/>
    </row>
    <row r="505" spans="1:6" ht="13.8" thickBot="1">
      <c r="A505" s="31">
        <v>44147</v>
      </c>
      <c r="B505" s="33" t="s">
        <v>86</v>
      </c>
      <c r="C505" s="32">
        <v>102</v>
      </c>
      <c r="D505" s="31">
        <v>2958101</v>
      </c>
      <c r="E505" s="44"/>
      <c r="F505" s="44"/>
    </row>
    <row r="506" spans="1:6" ht="13.8" thickBot="1">
      <c r="A506" s="31">
        <v>44147</v>
      </c>
      <c r="B506" s="33" t="s">
        <v>87</v>
      </c>
      <c r="C506" s="32">
        <v>102</v>
      </c>
      <c r="D506" s="31">
        <v>2958101</v>
      </c>
      <c r="E506" s="44"/>
      <c r="F506" s="44"/>
    </row>
    <row r="507" spans="1:6" ht="13.8" thickBot="1">
      <c r="A507" s="31">
        <v>44147</v>
      </c>
      <c r="B507" s="33" t="s">
        <v>32</v>
      </c>
      <c r="C507" s="32">
        <v>22</v>
      </c>
      <c r="D507" s="31">
        <v>2958101</v>
      </c>
      <c r="E507" s="44"/>
      <c r="F507" s="44"/>
    </row>
    <row r="508" spans="1:6" ht="13.8" thickBot="1">
      <c r="A508" s="31">
        <v>44147</v>
      </c>
      <c r="B508" s="33" t="s">
        <v>33</v>
      </c>
      <c r="C508" s="32">
        <v>7</v>
      </c>
      <c r="D508" s="31">
        <v>2958101</v>
      </c>
      <c r="E508" s="44"/>
      <c r="F508" s="44"/>
    </row>
    <row r="509" spans="1:6" ht="13.8" thickBot="1">
      <c r="A509" s="31">
        <v>44147</v>
      </c>
      <c r="B509" s="33" t="s">
        <v>98</v>
      </c>
      <c r="C509" s="32">
        <v>199</v>
      </c>
      <c r="D509" s="31">
        <v>2958101</v>
      </c>
      <c r="E509" s="44"/>
      <c r="F509" s="44"/>
    </row>
    <row r="510" spans="1:6" ht="13.8" thickBot="1">
      <c r="A510" s="31">
        <v>44147</v>
      </c>
      <c r="B510" s="33" t="s">
        <v>88</v>
      </c>
      <c r="C510" s="32">
        <v>101</v>
      </c>
      <c r="D510" s="31">
        <v>2958101</v>
      </c>
      <c r="E510" s="44"/>
      <c r="F510" s="44"/>
    </row>
    <row r="511" spans="1:6" ht="13.8" thickBot="1">
      <c r="A511" s="31">
        <v>44147</v>
      </c>
      <c r="B511" s="33" t="s">
        <v>34</v>
      </c>
      <c r="C511" s="32">
        <v>50</v>
      </c>
      <c r="D511" s="31">
        <v>2958101</v>
      </c>
      <c r="E511" s="44"/>
      <c r="F511" s="44"/>
    </row>
    <row r="512" spans="1:6" ht="13.8" thickBot="1">
      <c r="A512" s="31">
        <v>44147</v>
      </c>
      <c r="B512" s="33" t="s">
        <v>35</v>
      </c>
      <c r="C512" s="32">
        <v>50</v>
      </c>
      <c r="D512" s="31">
        <v>2958101</v>
      </c>
      <c r="E512" s="44"/>
      <c r="F512" s="44"/>
    </row>
    <row r="513" spans="1:6" ht="13.8" thickBot="1">
      <c r="A513" s="31">
        <v>44147</v>
      </c>
      <c r="B513" s="33" t="s">
        <v>36</v>
      </c>
      <c r="C513" s="32">
        <v>102</v>
      </c>
      <c r="D513" s="31">
        <v>2958101</v>
      </c>
      <c r="E513" s="44"/>
      <c r="F513" s="44"/>
    </row>
    <row r="514" spans="1:6" ht="13.8" thickBot="1">
      <c r="A514" s="31">
        <v>44147</v>
      </c>
      <c r="B514" s="33" t="s">
        <v>89</v>
      </c>
      <c r="C514" s="32">
        <v>121</v>
      </c>
      <c r="D514" s="31">
        <v>2958101</v>
      </c>
      <c r="E514" s="44"/>
      <c r="F514" s="44"/>
    </row>
    <row r="515" spans="1:6" ht="13.8" thickBot="1">
      <c r="A515" s="31">
        <v>44147</v>
      </c>
      <c r="B515" s="33" t="s">
        <v>90</v>
      </c>
      <c r="C515" s="32">
        <v>119</v>
      </c>
      <c r="D515" s="31">
        <v>2958101</v>
      </c>
      <c r="E515" s="44"/>
      <c r="F515" s="44"/>
    </row>
    <row r="516" spans="1:6" ht="13.8" thickBot="1">
      <c r="A516" s="31">
        <v>44147</v>
      </c>
      <c r="B516" s="33" t="s">
        <v>97</v>
      </c>
      <c r="C516" s="32">
        <v>180</v>
      </c>
      <c r="D516" s="31">
        <v>2958101</v>
      </c>
      <c r="E516" s="44"/>
      <c r="F516" s="44"/>
    </row>
    <row r="517" spans="1:6" ht="13.8" thickBot="1">
      <c r="A517" s="31">
        <v>44147</v>
      </c>
      <c r="B517" s="33" t="s">
        <v>37</v>
      </c>
      <c r="C517" s="32">
        <v>39</v>
      </c>
      <c r="D517" s="31">
        <v>2958101</v>
      </c>
      <c r="E517" s="44"/>
      <c r="F517" s="44"/>
    </row>
    <row r="518" spans="1:6" ht="13.8" thickBot="1">
      <c r="A518" s="31">
        <v>44147</v>
      </c>
      <c r="B518" s="33" t="s">
        <v>21</v>
      </c>
      <c r="C518" s="32">
        <v>125</v>
      </c>
      <c r="D518" s="31">
        <v>2958101</v>
      </c>
      <c r="E518" s="44"/>
      <c r="F518" s="44"/>
    </row>
    <row r="519" spans="1:6" ht="13.8" thickBot="1">
      <c r="A519" s="31">
        <v>44147</v>
      </c>
      <c r="B519" s="33" t="s">
        <v>22</v>
      </c>
      <c r="C519" s="32">
        <v>128</v>
      </c>
      <c r="D519" s="31">
        <v>2958101</v>
      </c>
      <c r="E519" s="44"/>
      <c r="F519" s="44"/>
    </row>
    <row r="520" spans="1:6" ht="13.8" thickBot="1">
      <c r="A520" s="31">
        <v>44147</v>
      </c>
      <c r="B520" s="33" t="s">
        <v>81</v>
      </c>
      <c r="C520" s="32">
        <v>154</v>
      </c>
      <c r="D520" s="31">
        <v>2958101</v>
      </c>
      <c r="E520" s="44"/>
      <c r="F520" s="44"/>
    </row>
    <row r="521" spans="1:6" ht="13.8" thickBot="1">
      <c r="A521" s="31">
        <v>44147</v>
      </c>
      <c r="B521" s="33" t="s">
        <v>82</v>
      </c>
      <c r="C521" s="32">
        <v>150</v>
      </c>
      <c r="D521" s="31">
        <v>2958101</v>
      </c>
      <c r="E521" s="44"/>
      <c r="F521" s="44"/>
    </row>
    <row r="522" spans="1:6" ht="13.8" thickBot="1">
      <c r="A522" s="31">
        <v>44147</v>
      </c>
      <c r="B522" s="33" t="s">
        <v>91</v>
      </c>
      <c r="C522" s="32">
        <v>103</v>
      </c>
      <c r="D522" s="31">
        <v>2958101</v>
      </c>
      <c r="E522" s="44"/>
      <c r="F522" s="44"/>
    </row>
    <row r="523" spans="1:6" ht="13.8" thickBot="1">
      <c r="A523" s="31">
        <v>44147</v>
      </c>
      <c r="B523" s="33" t="s">
        <v>92</v>
      </c>
      <c r="C523" s="32">
        <v>103</v>
      </c>
      <c r="D523" s="31">
        <v>2958101</v>
      </c>
      <c r="E523" s="44"/>
      <c r="F523" s="44"/>
    </row>
    <row r="524" spans="1:6" ht="13.8" thickBot="1">
      <c r="A524" s="31">
        <v>44147</v>
      </c>
      <c r="B524" s="33" t="s">
        <v>93</v>
      </c>
      <c r="C524" s="32">
        <v>98</v>
      </c>
      <c r="D524" s="31">
        <v>2958101</v>
      </c>
      <c r="E524" s="44"/>
      <c r="F524" s="44"/>
    </row>
    <row r="525" spans="1:6" ht="13.8" thickBot="1">
      <c r="A525" s="31">
        <v>44147</v>
      </c>
      <c r="B525" s="33" t="s">
        <v>94</v>
      </c>
      <c r="C525" s="32">
        <v>108</v>
      </c>
      <c r="D525" s="31">
        <v>2958101</v>
      </c>
      <c r="E525" s="44"/>
      <c r="F525" s="44"/>
    </row>
    <row r="526" spans="1:6" ht="13.8" thickBot="1">
      <c r="A526" s="31">
        <v>44147</v>
      </c>
      <c r="B526" s="33" t="s">
        <v>95</v>
      </c>
      <c r="C526" s="32">
        <v>200</v>
      </c>
      <c r="D526" s="31">
        <v>2958101</v>
      </c>
      <c r="E526" s="44"/>
      <c r="F526" s="44"/>
    </row>
    <row r="527" spans="1:6" ht="13.8" thickBot="1">
      <c r="A527" s="31">
        <v>44147</v>
      </c>
      <c r="B527" s="33" t="s">
        <v>38</v>
      </c>
      <c r="C527" s="32">
        <v>79</v>
      </c>
      <c r="D527" s="31">
        <v>2958101</v>
      </c>
      <c r="E527" s="44"/>
      <c r="F527" s="44"/>
    </row>
    <row r="528" spans="1:6" ht="13.8" thickBot="1">
      <c r="A528" s="31">
        <v>44147</v>
      </c>
      <c r="B528" s="33" t="s">
        <v>39</v>
      </c>
      <c r="C528" s="32">
        <v>79</v>
      </c>
      <c r="D528" s="31">
        <v>2958101</v>
      </c>
      <c r="E528" s="44"/>
      <c r="F528" s="44"/>
    </row>
    <row r="529" spans="1:6" ht="13.8" thickBot="1">
      <c r="A529" s="31">
        <v>44147</v>
      </c>
      <c r="B529" s="33" t="s">
        <v>40</v>
      </c>
      <c r="C529" s="32">
        <v>150</v>
      </c>
      <c r="D529" s="31">
        <v>2958101</v>
      </c>
      <c r="E529" s="44"/>
      <c r="F529" s="44"/>
    </row>
    <row r="530" spans="1:6" ht="13.8" thickBot="1">
      <c r="A530" s="31">
        <v>44147</v>
      </c>
      <c r="B530" s="33" t="s">
        <v>41</v>
      </c>
      <c r="C530" s="32">
        <v>110</v>
      </c>
      <c r="D530" s="31">
        <v>2958101</v>
      </c>
      <c r="E530" s="44"/>
      <c r="F530" s="44"/>
    </row>
    <row r="531" spans="1:6" ht="13.8" thickBot="1">
      <c r="A531" s="31">
        <v>44147</v>
      </c>
      <c r="B531" s="33" t="s">
        <v>42</v>
      </c>
      <c r="C531" s="32">
        <v>49</v>
      </c>
      <c r="D531" s="31">
        <v>2958101</v>
      </c>
      <c r="E531" s="44"/>
      <c r="F531" s="44"/>
    </row>
    <row r="532" spans="1:6" ht="13.8" thickBot="1">
      <c r="A532" s="31">
        <v>44147</v>
      </c>
      <c r="B532" s="33" t="s">
        <v>43</v>
      </c>
      <c r="C532" s="32">
        <v>112</v>
      </c>
      <c r="D532" s="31">
        <v>2958101</v>
      </c>
      <c r="E532" s="44"/>
      <c r="F532" s="44"/>
    </row>
    <row r="533" spans="1:6" ht="13.8" thickBot="1">
      <c r="A533" s="31">
        <v>44147</v>
      </c>
      <c r="B533" s="33" t="s">
        <v>44</v>
      </c>
      <c r="C533" s="32">
        <v>158</v>
      </c>
      <c r="D533" s="31">
        <v>2958101</v>
      </c>
      <c r="E533" s="44"/>
      <c r="F533" s="44"/>
    </row>
    <row r="534" spans="1:6" ht="13.8" thickBot="1">
      <c r="A534" s="31">
        <v>44147</v>
      </c>
      <c r="B534" s="33" t="s">
        <v>45</v>
      </c>
      <c r="C534" s="32">
        <v>182</v>
      </c>
      <c r="D534" s="31">
        <v>2958101</v>
      </c>
      <c r="E534" s="44"/>
      <c r="F534" s="44"/>
    </row>
    <row r="535" spans="1:6" ht="13.8" thickBot="1">
      <c r="A535" s="31">
        <v>44147</v>
      </c>
      <c r="B535" s="33" t="s">
        <v>46</v>
      </c>
      <c r="C535" s="32">
        <v>27</v>
      </c>
      <c r="D535" s="31">
        <v>2958101</v>
      </c>
      <c r="E535" s="44"/>
      <c r="F535" s="44"/>
    </row>
    <row r="536" spans="1:6" ht="13.8" thickBot="1">
      <c r="A536" s="31">
        <v>44147</v>
      </c>
      <c r="B536" s="33" t="s">
        <v>85</v>
      </c>
      <c r="C536" s="32">
        <v>120</v>
      </c>
      <c r="D536" s="31">
        <v>2958101</v>
      </c>
      <c r="E536" s="44"/>
      <c r="F536" s="44"/>
    </row>
    <row r="537" spans="1:6" ht="13.8" thickBot="1">
      <c r="A537" s="31">
        <v>44147</v>
      </c>
      <c r="B537" s="33" t="s">
        <v>96</v>
      </c>
      <c r="C537" s="32">
        <v>100</v>
      </c>
      <c r="D537" s="31">
        <v>2958101</v>
      </c>
      <c r="E537" s="44"/>
      <c r="F537" s="44"/>
    </row>
    <row r="538" spans="1:6" ht="13.8" thickBot="1">
      <c r="A538" s="31">
        <v>44148</v>
      </c>
      <c r="B538" s="33" t="s">
        <v>27</v>
      </c>
      <c r="C538" s="32">
        <v>121</v>
      </c>
      <c r="D538" s="31">
        <v>2958101</v>
      </c>
      <c r="E538" s="44"/>
      <c r="F538" s="44"/>
    </row>
    <row r="539" spans="1:6" ht="13.8" thickBot="1">
      <c r="A539" s="31">
        <v>44148</v>
      </c>
      <c r="B539" s="33" t="s">
        <v>101</v>
      </c>
      <c r="C539" s="32">
        <v>100</v>
      </c>
      <c r="D539" s="31">
        <v>2958101</v>
      </c>
      <c r="E539" s="44"/>
      <c r="F539" s="44"/>
    </row>
    <row r="540" spans="1:6" ht="13.8" thickBot="1">
      <c r="A540" s="31">
        <v>44148</v>
      </c>
      <c r="B540" s="33" t="s">
        <v>102</v>
      </c>
      <c r="C540" s="32">
        <v>15</v>
      </c>
      <c r="D540" s="31">
        <v>2958101</v>
      </c>
      <c r="E540" s="44"/>
      <c r="F540" s="44"/>
    </row>
    <row r="541" spans="1:6" ht="13.8" thickBot="1">
      <c r="A541" s="31">
        <v>44148</v>
      </c>
      <c r="B541" s="33" t="s">
        <v>28</v>
      </c>
      <c r="C541" s="32">
        <v>30</v>
      </c>
      <c r="D541" s="31">
        <v>2958101</v>
      </c>
      <c r="E541" s="44"/>
      <c r="F541" s="44"/>
    </row>
    <row r="542" spans="1:6" ht="13.8" thickBot="1">
      <c r="A542" s="31">
        <v>44148</v>
      </c>
      <c r="B542" s="33" t="s">
        <v>29</v>
      </c>
      <c r="C542" s="32">
        <v>180</v>
      </c>
      <c r="D542" s="31">
        <v>2958101</v>
      </c>
      <c r="E542" s="44"/>
      <c r="F542" s="44"/>
    </row>
    <row r="543" spans="1:6" ht="13.8" thickBot="1">
      <c r="A543" s="31">
        <v>44148</v>
      </c>
      <c r="B543" s="33" t="s">
        <v>30</v>
      </c>
      <c r="C543" s="32">
        <v>38</v>
      </c>
      <c r="D543" s="31">
        <v>2958101</v>
      </c>
      <c r="E543" s="44"/>
      <c r="F543" s="44"/>
    </row>
    <row r="544" spans="1:6" ht="13.8" thickBot="1">
      <c r="A544" s="31">
        <v>44148</v>
      </c>
      <c r="B544" s="33" t="s">
        <v>80</v>
      </c>
      <c r="C544" s="32">
        <v>150</v>
      </c>
      <c r="D544" s="31">
        <v>2958101</v>
      </c>
      <c r="E544" s="44"/>
      <c r="F544" s="44"/>
    </row>
    <row r="545" spans="1:6" ht="13.8" thickBot="1">
      <c r="A545" s="31">
        <v>44148</v>
      </c>
      <c r="B545" s="33" t="s">
        <v>103</v>
      </c>
      <c r="C545" s="32">
        <v>125</v>
      </c>
      <c r="D545" s="31">
        <v>2958101</v>
      </c>
      <c r="E545" s="44"/>
      <c r="F545" s="44"/>
    </row>
    <row r="546" spans="1:6" ht="13.8" thickBot="1">
      <c r="A546" s="31">
        <v>44148</v>
      </c>
      <c r="B546" s="33" t="s">
        <v>104</v>
      </c>
      <c r="C546" s="32">
        <v>130</v>
      </c>
      <c r="D546" s="31">
        <v>2958101</v>
      </c>
      <c r="E546" s="44"/>
      <c r="F546" s="44"/>
    </row>
    <row r="547" spans="1:6" ht="13.8" thickBot="1">
      <c r="A547" s="31">
        <v>44148</v>
      </c>
      <c r="B547" s="33" t="s">
        <v>31</v>
      </c>
      <c r="C547" s="32">
        <v>100</v>
      </c>
      <c r="D547" s="31">
        <v>2958101</v>
      </c>
      <c r="E547" s="44"/>
      <c r="F547" s="44"/>
    </row>
    <row r="548" spans="1:6" ht="13.8" thickBot="1">
      <c r="A548" s="31">
        <v>44148</v>
      </c>
      <c r="B548" s="33" t="s">
        <v>86</v>
      </c>
      <c r="C548" s="32">
        <v>102</v>
      </c>
      <c r="D548" s="31">
        <v>2958101</v>
      </c>
      <c r="E548" s="44"/>
      <c r="F548" s="44"/>
    </row>
    <row r="549" spans="1:6" ht="13.8" thickBot="1">
      <c r="A549" s="31">
        <v>44148</v>
      </c>
      <c r="B549" s="33" t="s">
        <v>87</v>
      </c>
      <c r="C549" s="32">
        <v>102</v>
      </c>
      <c r="D549" s="31">
        <v>2958101</v>
      </c>
      <c r="E549" s="44"/>
      <c r="F549" s="44"/>
    </row>
    <row r="550" spans="1:6" ht="13.8" thickBot="1">
      <c r="A550" s="31">
        <v>44148</v>
      </c>
      <c r="B550" s="33" t="s">
        <v>32</v>
      </c>
      <c r="C550" s="32">
        <v>22</v>
      </c>
      <c r="D550" s="31">
        <v>2958101</v>
      </c>
      <c r="E550" s="44"/>
      <c r="F550" s="44"/>
    </row>
    <row r="551" spans="1:6" ht="13.8" thickBot="1">
      <c r="A551" s="31">
        <v>44148</v>
      </c>
      <c r="B551" s="33" t="s">
        <v>33</v>
      </c>
      <c r="C551" s="32">
        <v>7</v>
      </c>
      <c r="D551" s="31">
        <v>2958101</v>
      </c>
      <c r="E551" s="44"/>
      <c r="F551" s="44"/>
    </row>
    <row r="552" spans="1:6" ht="13.8" thickBot="1">
      <c r="A552" s="31">
        <v>44148</v>
      </c>
      <c r="B552" s="33" t="s">
        <v>98</v>
      </c>
      <c r="C552" s="32">
        <v>199</v>
      </c>
      <c r="D552" s="31">
        <v>2958101</v>
      </c>
      <c r="E552" s="44"/>
      <c r="F552" s="44"/>
    </row>
    <row r="553" spans="1:6" ht="13.8" thickBot="1">
      <c r="A553" s="31">
        <v>44148</v>
      </c>
      <c r="B553" s="33" t="s">
        <v>88</v>
      </c>
      <c r="C553" s="32">
        <v>101</v>
      </c>
      <c r="D553" s="31">
        <v>2958101</v>
      </c>
      <c r="E553" s="44"/>
      <c r="F553" s="44"/>
    </row>
    <row r="554" spans="1:6" ht="13.8" thickBot="1">
      <c r="A554" s="31">
        <v>44148</v>
      </c>
      <c r="B554" s="33" t="s">
        <v>34</v>
      </c>
      <c r="C554" s="32">
        <v>50</v>
      </c>
      <c r="D554" s="31">
        <v>2958101</v>
      </c>
      <c r="E554" s="44"/>
      <c r="F554" s="44"/>
    </row>
    <row r="555" spans="1:6" ht="13.8" thickBot="1">
      <c r="A555" s="31">
        <v>44148</v>
      </c>
      <c r="B555" s="33" t="s">
        <v>35</v>
      </c>
      <c r="C555" s="32">
        <v>50</v>
      </c>
      <c r="D555" s="31">
        <v>2958101</v>
      </c>
      <c r="E555" s="44"/>
      <c r="F555" s="44"/>
    </row>
    <row r="556" spans="1:6" ht="13.8" thickBot="1">
      <c r="A556" s="31">
        <v>44148</v>
      </c>
      <c r="B556" s="33" t="s">
        <v>36</v>
      </c>
      <c r="C556" s="32">
        <v>102</v>
      </c>
      <c r="D556" s="31">
        <v>2958101</v>
      </c>
      <c r="E556" s="44"/>
      <c r="F556" s="44"/>
    </row>
    <row r="557" spans="1:6" ht="13.8" thickBot="1">
      <c r="A557" s="31">
        <v>44148</v>
      </c>
      <c r="B557" s="33" t="s">
        <v>89</v>
      </c>
      <c r="C557" s="32">
        <v>121</v>
      </c>
      <c r="D557" s="31">
        <v>2958101</v>
      </c>
      <c r="E557" s="44"/>
      <c r="F557" s="44"/>
    </row>
    <row r="558" spans="1:6" ht="13.8" thickBot="1">
      <c r="A558" s="31">
        <v>44148</v>
      </c>
      <c r="B558" s="33" t="s">
        <v>90</v>
      </c>
      <c r="C558" s="32">
        <v>119</v>
      </c>
      <c r="D558" s="31">
        <v>2958101</v>
      </c>
      <c r="E558" s="44"/>
      <c r="F558" s="44"/>
    </row>
    <row r="559" spans="1:6" ht="13.8" thickBot="1">
      <c r="A559" s="31">
        <v>44148</v>
      </c>
      <c r="B559" s="33" t="s">
        <v>97</v>
      </c>
      <c r="C559" s="32">
        <v>180</v>
      </c>
      <c r="D559" s="31">
        <v>2958101</v>
      </c>
      <c r="E559" s="44"/>
      <c r="F559" s="44"/>
    </row>
    <row r="560" spans="1:6" ht="13.8" thickBot="1">
      <c r="A560" s="31">
        <v>44148</v>
      </c>
      <c r="B560" s="33" t="s">
        <v>37</v>
      </c>
      <c r="C560" s="32">
        <v>39</v>
      </c>
      <c r="D560" s="31">
        <v>2958101</v>
      </c>
      <c r="E560" s="44"/>
      <c r="F560" s="44"/>
    </row>
    <row r="561" spans="1:6" ht="13.8" thickBot="1">
      <c r="A561" s="31">
        <v>44148</v>
      </c>
      <c r="B561" s="33" t="s">
        <v>21</v>
      </c>
      <c r="C561" s="32">
        <v>125</v>
      </c>
      <c r="D561" s="31">
        <v>2958101</v>
      </c>
      <c r="E561" s="44"/>
      <c r="F561" s="44"/>
    </row>
    <row r="562" spans="1:6" ht="13.8" thickBot="1">
      <c r="A562" s="31">
        <v>44148</v>
      </c>
      <c r="B562" s="33" t="s">
        <v>22</v>
      </c>
      <c r="C562" s="32">
        <v>128</v>
      </c>
      <c r="D562" s="31">
        <v>2958101</v>
      </c>
      <c r="E562" s="44"/>
      <c r="F562" s="44"/>
    </row>
    <row r="563" spans="1:6" ht="13.8" thickBot="1">
      <c r="A563" s="31">
        <v>44148</v>
      </c>
      <c r="B563" s="33" t="s">
        <v>81</v>
      </c>
      <c r="C563" s="32">
        <v>154</v>
      </c>
      <c r="D563" s="31">
        <v>2958101</v>
      </c>
      <c r="E563" s="44"/>
      <c r="F563" s="44"/>
    </row>
    <row r="564" spans="1:6" ht="13.8" thickBot="1">
      <c r="A564" s="31">
        <v>44148</v>
      </c>
      <c r="B564" s="33" t="s">
        <v>82</v>
      </c>
      <c r="C564" s="32">
        <v>150</v>
      </c>
      <c r="D564" s="31">
        <v>2958101</v>
      </c>
      <c r="E564" s="44"/>
      <c r="F564" s="44"/>
    </row>
    <row r="565" spans="1:6" ht="13.8" thickBot="1">
      <c r="A565" s="31">
        <v>44148</v>
      </c>
      <c r="B565" s="33" t="s">
        <v>91</v>
      </c>
      <c r="C565" s="32">
        <v>103</v>
      </c>
      <c r="D565" s="31">
        <v>2958101</v>
      </c>
      <c r="E565" s="44"/>
      <c r="F565" s="44"/>
    </row>
    <row r="566" spans="1:6" ht="13.8" thickBot="1">
      <c r="A566" s="31">
        <v>44148</v>
      </c>
      <c r="B566" s="33" t="s">
        <v>92</v>
      </c>
      <c r="C566" s="32">
        <v>103</v>
      </c>
      <c r="D566" s="31">
        <v>2958101</v>
      </c>
      <c r="E566" s="44"/>
      <c r="F566" s="44"/>
    </row>
    <row r="567" spans="1:6" ht="13.8" thickBot="1">
      <c r="A567" s="31">
        <v>44148</v>
      </c>
      <c r="B567" s="33" t="s">
        <v>93</v>
      </c>
      <c r="C567" s="32">
        <v>98</v>
      </c>
      <c r="D567" s="31">
        <v>2958101</v>
      </c>
      <c r="E567" s="44"/>
      <c r="F567" s="44"/>
    </row>
    <row r="568" spans="1:6" ht="13.8" thickBot="1">
      <c r="A568" s="31">
        <v>44148</v>
      </c>
      <c r="B568" s="33" t="s">
        <v>94</v>
      </c>
      <c r="C568" s="32">
        <v>108</v>
      </c>
      <c r="D568" s="31">
        <v>2958101</v>
      </c>
      <c r="E568" s="44"/>
      <c r="F568" s="44"/>
    </row>
    <row r="569" spans="1:6" ht="13.8" thickBot="1">
      <c r="A569" s="31">
        <v>44148</v>
      </c>
      <c r="B569" s="33" t="s">
        <v>95</v>
      </c>
      <c r="C569" s="32">
        <v>200</v>
      </c>
      <c r="D569" s="31">
        <v>2958101</v>
      </c>
      <c r="E569" s="44"/>
      <c r="F569" s="44"/>
    </row>
    <row r="570" spans="1:6" ht="13.8" thickBot="1">
      <c r="A570" s="31">
        <v>44148</v>
      </c>
      <c r="B570" s="33" t="s">
        <v>38</v>
      </c>
      <c r="C570" s="32">
        <v>79</v>
      </c>
      <c r="D570" s="31">
        <v>2958101</v>
      </c>
      <c r="E570" s="44"/>
      <c r="F570" s="44"/>
    </row>
    <row r="571" spans="1:6" ht="13.8" thickBot="1">
      <c r="A571" s="31">
        <v>44148</v>
      </c>
      <c r="B571" s="33" t="s">
        <v>39</v>
      </c>
      <c r="C571" s="32">
        <v>79</v>
      </c>
      <c r="D571" s="31">
        <v>2958101</v>
      </c>
      <c r="E571" s="44"/>
      <c r="F571" s="44"/>
    </row>
    <row r="572" spans="1:6" ht="13.8" thickBot="1">
      <c r="A572" s="31">
        <v>44148</v>
      </c>
      <c r="B572" s="33" t="s">
        <v>40</v>
      </c>
      <c r="C572" s="32">
        <v>150</v>
      </c>
      <c r="D572" s="31">
        <v>2958101</v>
      </c>
      <c r="E572" s="44"/>
      <c r="F572" s="44"/>
    </row>
    <row r="573" spans="1:6" ht="13.8" thickBot="1">
      <c r="A573" s="31">
        <v>44148</v>
      </c>
      <c r="B573" s="33" t="s">
        <v>41</v>
      </c>
      <c r="C573" s="32">
        <v>110</v>
      </c>
      <c r="D573" s="31">
        <v>2958101</v>
      </c>
      <c r="E573" s="44"/>
      <c r="F573" s="44"/>
    </row>
    <row r="574" spans="1:6" ht="13.8" thickBot="1">
      <c r="A574" s="31">
        <v>44148</v>
      </c>
      <c r="B574" s="33" t="s">
        <v>42</v>
      </c>
      <c r="C574" s="32">
        <v>49</v>
      </c>
      <c r="D574" s="31">
        <v>2958101</v>
      </c>
      <c r="E574" s="44"/>
      <c r="F574" s="44"/>
    </row>
    <row r="575" spans="1:6" ht="13.8" thickBot="1">
      <c r="A575" s="31">
        <v>44148</v>
      </c>
      <c r="B575" s="33" t="s">
        <v>43</v>
      </c>
      <c r="C575" s="32">
        <v>112</v>
      </c>
      <c r="D575" s="31">
        <v>2958101</v>
      </c>
      <c r="E575" s="44"/>
      <c r="F575" s="44"/>
    </row>
    <row r="576" spans="1:6" ht="13.8" thickBot="1">
      <c r="A576" s="31">
        <v>44148</v>
      </c>
      <c r="B576" s="33" t="s">
        <v>44</v>
      </c>
      <c r="C576" s="32">
        <v>158</v>
      </c>
      <c r="D576" s="31">
        <v>2958101</v>
      </c>
      <c r="E576" s="44"/>
      <c r="F576" s="44"/>
    </row>
    <row r="577" spans="1:6" ht="13.8" thickBot="1">
      <c r="A577" s="31">
        <v>44148</v>
      </c>
      <c r="B577" s="33" t="s">
        <v>45</v>
      </c>
      <c r="C577" s="32">
        <v>182</v>
      </c>
      <c r="D577" s="31">
        <v>2958101</v>
      </c>
      <c r="E577" s="44"/>
      <c r="F577" s="44"/>
    </row>
    <row r="578" spans="1:6" ht="13.8" thickBot="1">
      <c r="A578" s="31">
        <v>44148</v>
      </c>
      <c r="B578" s="33" t="s">
        <v>46</v>
      </c>
      <c r="C578" s="32">
        <v>27</v>
      </c>
      <c r="D578" s="31">
        <v>2958101</v>
      </c>
      <c r="E578" s="44"/>
      <c r="F578" s="44"/>
    </row>
    <row r="579" spans="1:6" ht="13.8" thickBot="1">
      <c r="A579" s="31">
        <v>44148</v>
      </c>
      <c r="B579" s="33" t="s">
        <v>85</v>
      </c>
      <c r="C579" s="32">
        <v>120</v>
      </c>
      <c r="D579" s="31">
        <v>2958101</v>
      </c>
      <c r="E579" s="44"/>
      <c r="F579" s="44"/>
    </row>
    <row r="580" spans="1:6" ht="13.8" thickBot="1">
      <c r="A580" s="31">
        <v>44148</v>
      </c>
      <c r="B580" s="33" t="s">
        <v>96</v>
      </c>
      <c r="C580" s="32">
        <v>100</v>
      </c>
      <c r="D580" s="31">
        <v>2958101</v>
      </c>
      <c r="E580" s="44"/>
      <c r="F580" s="44"/>
    </row>
    <row r="581" spans="1:6" ht="13.8" thickBot="1">
      <c r="A581" s="31">
        <v>44149</v>
      </c>
      <c r="B581" s="33" t="s">
        <v>27</v>
      </c>
      <c r="C581" s="32">
        <v>121</v>
      </c>
      <c r="D581" s="31">
        <v>2958101</v>
      </c>
      <c r="E581" s="44"/>
      <c r="F581" s="44"/>
    </row>
    <row r="582" spans="1:6" ht="13.8" thickBot="1">
      <c r="A582" s="31">
        <v>44149</v>
      </c>
      <c r="B582" s="33" t="s">
        <v>101</v>
      </c>
      <c r="C582" s="32">
        <v>100</v>
      </c>
      <c r="D582" s="31">
        <v>2958101</v>
      </c>
      <c r="E582" s="44"/>
      <c r="F582" s="44"/>
    </row>
    <row r="583" spans="1:6" ht="13.8" thickBot="1">
      <c r="A583" s="31">
        <v>44149</v>
      </c>
      <c r="B583" s="33" t="s">
        <v>102</v>
      </c>
      <c r="C583" s="32">
        <v>15</v>
      </c>
      <c r="D583" s="31">
        <v>2958101</v>
      </c>
      <c r="E583" s="44"/>
      <c r="F583" s="44"/>
    </row>
    <row r="584" spans="1:6" ht="13.8" thickBot="1">
      <c r="A584" s="31">
        <v>44149</v>
      </c>
      <c r="B584" s="33" t="s">
        <v>28</v>
      </c>
      <c r="C584" s="32">
        <v>30</v>
      </c>
      <c r="D584" s="31">
        <v>2958101</v>
      </c>
      <c r="E584" s="44"/>
      <c r="F584" s="44"/>
    </row>
    <row r="585" spans="1:6" ht="13.8" thickBot="1">
      <c r="A585" s="31">
        <v>44149</v>
      </c>
      <c r="B585" s="33" t="s">
        <v>29</v>
      </c>
      <c r="C585" s="32">
        <v>180</v>
      </c>
      <c r="D585" s="31">
        <v>2958101</v>
      </c>
      <c r="E585" s="44"/>
      <c r="F585" s="44"/>
    </row>
    <row r="586" spans="1:6" ht="13.8" thickBot="1">
      <c r="A586" s="31">
        <v>44149</v>
      </c>
      <c r="B586" s="33" t="s">
        <v>30</v>
      </c>
      <c r="C586" s="32">
        <v>38</v>
      </c>
      <c r="D586" s="31">
        <v>2958101</v>
      </c>
      <c r="E586" s="44"/>
      <c r="F586" s="44"/>
    </row>
    <row r="587" spans="1:6" ht="13.8" thickBot="1">
      <c r="A587" s="31">
        <v>44149</v>
      </c>
      <c r="B587" s="33" t="s">
        <v>80</v>
      </c>
      <c r="C587" s="32">
        <v>150</v>
      </c>
      <c r="D587" s="31">
        <v>2958101</v>
      </c>
      <c r="E587" s="44"/>
      <c r="F587" s="44"/>
    </row>
    <row r="588" spans="1:6" ht="13.8" thickBot="1">
      <c r="A588" s="31">
        <v>44149</v>
      </c>
      <c r="B588" s="33" t="s">
        <v>103</v>
      </c>
      <c r="C588" s="32">
        <v>125</v>
      </c>
      <c r="D588" s="31">
        <v>2958101</v>
      </c>
      <c r="E588" s="44"/>
      <c r="F588" s="44"/>
    </row>
    <row r="589" spans="1:6" ht="13.8" thickBot="1">
      <c r="A589" s="31">
        <v>44149</v>
      </c>
      <c r="B589" s="33" t="s">
        <v>104</v>
      </c>
      <c r="C589" s="32">
        <v>130</v>
      </c>
      <c r="D589" s="31">
        <v>2958101</v>
      </c>
      <c r="E589" s="44"/>
      <c r="F589" s="44"/>
    </row>
    <row r="590" spans="1:6" ht="13.8" thickBot="1">
      <c r="A590" s="31">
        <v>44149</v>
      </c>
      <c r="B590" s="33" t="s">
        <v>31</v>
      </c>
      <c r="C590" s="32">
        <v>100</v>
      </c>
      <c r="D590" s="31">
        <v>2958101</v>
      </c>
      <c r="E590" s="44"/>
      <c r="F590" s="44"/>
    </row>
    <row r="591" spans="1:6" ht="13.8" thickBot="1">
      <c r="A591" s="31">
        <v>44149</v>
      </c>
      <c r="B591" s="33" t="s">
        <v>86</v>
      </c>
      <c r="C591" s="32">
        <v>102</v>
      </c>
      <c r="D591" s="31">
        <v>2958101</v>
      </c>
      <c r="E591" s="44"/>
      <c r="F591" s="44"/>
    </row>
    <row r="592" spans="1:6" ht="13.8" thickBot="1">
      <c r="A592" s="31">
        <v>44149</v>
      </c>
      <c r="B592" s="33" t="s">
        <v>87</v>
      </c>
      <c r="C592" s="32">
        <v>102</v>
      </c>
      <c r="D592" s="31">
        <v>2958101</v>
      </c>
      <c r="E592" s="44"/>
      <c r="F592" s="44"/>
    </row>
    <row r="593" spans="1:6" ht="13.8" thickBot="1">
      <c r="A593" s="31">
        <v>44149</v>
      </c>
      <c r="B593" s="33" t="s">
        <v>32</v>
      </c>
      <c r="C593" s="32">
        <v>22</v>
      </c>
      <c r="D593" s="31">
        <v>2958101</v>
      </c>
      <c r="E593" s="44"/>
      <c r="F593" s="44"/>
    </row>
    <row r="594" spans="1:6" ht="13.8" thickBot="1">
      <c r="A594" s="31">
        <v>44149</v>
      </c>
      <c r="B594" s="33" t="s">
        <v>33</v>
      </c>
      <c r="C594" s="32">
        <v>7</v>
      </c>
      <c r="D594" s="31">
        <v>2958101</v>
      </c>
      <c r="E594" s="44"/>
      <c r="F594" s="44"/>
    </row>
    <row r="595" spans="1:6" ht="13.8" thickBot="1">
      <c r="A595" s="31">
        <v>44149</v>
      </c>
      <c r="B595" s="33" t="s">
        <v>98</v>
      </c>
      <c r="C595" s="32">
        <v>199</v>
      </c>
      <c r="D595" s="31">
        <v>2958101</v>
      </c>
      <c r="E595" s="44"/>
      <c r="F595" s="44"/>
    </row>
    <row r="596" spans="1:6" ht="13.8" thickBot="1">
      <c r="A596" s="31">
        <v>44149</v>
      </c>
      <c r="B596" s="33" t="s">
        <v>88</v>
      </c>
      <c r="C596" s="32">
        <v>101</v>
      </c>
      <c r="D596" s="31">
        <v>2958101</v>
      </c>
      <c r="E596" s="44"/>
      <c r="F596" s="44"/>
    </row>
    <row r="597" spans="1:6" ht="13.8" thickBot="1">
      <c r="A597" s="31">
        <v>44149</v>
      </c>
      <c r="B597" s="33" t="s">
        <v>34</v>
      </c>
      <c r="C597" s="32">
        <v>50</v>
      </c>
      <c r="D597" s="31">
        <v>2958101</v>
      </c>
      <c r="E597" s="44"/>
      <c r="F597" s="44"/>
    </row>
    <row r="598" spans="1:6" ht="13.8" thickBot="1">
      <c r="A598" s="31">
        <v>44149</v>
      </c>
      <c r="B598" s="33" t="s">
        <v>35</v>
      </c>
      <c r="C598" s="32">
        <v>50</v>
      </c>
      <c r="D598" s="31">
        <v>2958101</v>
      </c>
      <c r="E598" s="44"/>
      <c r="F598" s="44"/>
    </row>
    <row r="599" spans="1:6" ht="13.8" thickBot="1">
      <c r="A599" s="31">
        <v>44149</v>
      </c>
      <c r="B599" s="33" t="s">
        <v>36</v>
      </c>
      <c r="C599" s="32">
        <v>102</v>
      </c>
      <c r="D599" s="31">
        <v>2958101</v>
      </c>
      <c r="E599" s="44"/>
      <c r="F599" s="44"/>
    </row>
    <row r="600" spans="1:6" ht="13.8" thickBot="1">
      <c r="A600" s="31">
        <v>44149</v>
      </c>
      <c r="B600" s="33" t="s">
        <v>89</v>
      </c>
      <c r="C600" s="32">
        <v>121</v>
      </c>
      <c r="D600" s="31">
        <v>2958101</v>
      </c>
      <c r="E600" s="44"/>
      <c r="F600" s="44"/>
    </row>
    <row r="601" spans="1:6" ht="13.8" thickBot="1">
      <c r="A601" s="31">
        <v>44149</v>
      </c>
      <c r="B601" s="33" t="s">
        <v>90</v>
      </c>
      <c r="C601" s="32">
        <v>119</v>
      </c>
      <c r="D601" s="31">
        <v>2958101</v>
      </c>
      <c r="E601" s="44"/>
      <c r="F601" s="44"/>
    </row>
    <row r="602" spans="1:6" ht="13.8" thickBot="1">
      <c r="A602" s="31">
        <v>44149</v>
      </c>
      <c r="B602" s="33" t="s">
        <v>97</v>
      </c>
      <c r="C602" s="32">
        <v>180</v>
      </c>
      <c r="D602" s="31">
        <v>2958101</v>
      </c>
      <c r="E602" s="44"/>
      <c r="F602" s="44"/>
    </row>
    <row r="603" spans="1:6" ht="13.8" thickBot="1">
      <c r="A603" s="31">
        <v>44149</v>
      </c>
      <c r="B603" s="33" t="s">
        <v>37</v>
      </c>
      <c r="C603" s="32">
        <v>39</v>
      </c>
      <c r="D603" s="31">
        <v>2958101</v>
      </c>
      <c r="E603" s="44"/>
      <c r="F603" s="44"/>
    </row>
    <row r="604" spans="1:6" ht="13.8" thickBot="1">
      <c r="A604" s="31">
        <v>44149</v>
      </c>
      <c r="B604" s="33" t="s">
        <v>21</v>
      </c>
      <c r="C604" s="32">
        <v>125</v>
      </c>
      <c r="D604" s="31">
        <v>2958101</v>
      </c>
      <c r="E604" s="44"/>
      <c r="F604" s="44"/>
    </row>
    <row r="605" spans="1:6" ht="13.8" thickBot="1">
      <c r="A605" s="31">
        <v>44149</v>
      </c>
      <c r="B605" s="33" t="s">
        <v>22</v>
      </c>
      <c r="C605" s="32">
        <v>128</v>
      </c>
      <c r="D605" s="31">
        <v>2958101</v>
      </c>
      <c r="E605" s="44"/>
      <c r="F605" s="44"/>
    </row>
    <row r="606" spans="1:6" ht="13.8" thickBot="1">
      <c r="A606" s="31">
        <v>44149</v>
      </c>
      <c r="B606" s="33" t="s">
        <v>81</v>
      </c>
      <c r="C606" s="32">
        <v>154</v>
      </c>
      <c r="D606" s="31">
        <v>2958101</v>
      </c>
      <c r="E606" s="44"/>
      <c r="F606" s="44"/>
    </row>
    <row r="607" spans="1:6" ht="13.8" thickBot="1">
      <c r="A607" s="31">
        <v>44149</v>
      </c>
      <c r="B607" s="33" t="s">
        <v>82</v>
      </c>
      <c r="C607" s="32">
        <v>150</v>
      </c>
      <c r="D607" s="31">
        <v>2958101</v>
      </c>
      <c r="E607" s="44"/>
      <c r="F607" s="44"/>
    </row>
    <row r="608" spans="1:6" ht="13.8" thickBot="1">
      <c r="A608" s="31">
        <v>44149</v>
      </c>
      <c r="B608" s="33" t="s">
        <v>91</v>
      </c>
      <c r="C608" s="32">
        <v>103</v>
      </c>
      <c r="D608" s="31">
        <v>2958101</v>
      </c>
      <c r="E608" s="44"/>
      <c r="F608" s="44"/>
    </row>
    <row r="609" spans="1:6" ht="13.8" thickBot="1">
      <c r="A609" s="31">
        <v>44149</v>
      </c>
      <c r="B609" s="33" t="s">
        <v>92</v>
      </c>
      <c r="C609" s="32">
        <v>103</v>
      </c>
      <c r="D609" s="31">
        <v>2958101</v>
      </c>
      <c r="E609" s="44"/>
      <c r="F609" s="44"/>
    </row>
    <row r="610" spans="1:6" ht="13.8" thickBot="1">
      <c r="A610" s="31">
        <v>44149</v>
      </c>
      <c r="B610" s="33" t="s">
        <v>93</v>
      </c>
      <c r="C610" s="32">
        <v>98</v>
      </c>
      <c r="D610" s="31">
        <v>2958101</v>
      </c>
      <c r="E610" s="44"/>
      <c r="F610" s="44"/>
    </row>
    <row r="611" spans="1:6" ht="13.8" thickBot="1">
      <c r="A611" s="31">
        <v>44149</v>
      </c>
      <c r="B611" s="33" t="s">
        <v>94</v>
      </c>
      <c r="C611" s="32">
        <v>108</v>
      </c>
      <c r="D611" s="31">
        <v>2958101</v>
      </c>
      <c r="E611" s="44"/>
      <c r="F611" s="44"/>
    </row>
    <row r="612" spans="1:6" ht="13.8" thickBot="1">
      <c r="A612" s="31">
        <v>44149</v>
      </c>
      <c r="B612" s="33" t="s">
        <v>95</v>
      </c>
      <c r="C612" s="32">
        <v>200</v>
      </c>
      <c r="D612" s="31">
        <v>2958101</v>
      </c>
      <c r="E612" s="44"/>
      <c r="F612" s="44"/>
    </row>
    <row r="613" spans="1:6" ht="13.8" thickBot="1">
      <c r="A613" s="31">
        <v>44149</v>
      </c>
      <c r="B613" s="33" t="s">
        <v>38</v>
      </c>
      <c r="C613" s="32">
        <v>79</v>
      </c>
      <c r="D613" s="31">
        <v>2958101</v>
      </c>
      <c r="E613" s="44"/>
      <c r="F613" s="44"/>
    </row>
    <row r="614" spans="1:6" ht="13.8" thickBot="1">
      <c r="A614" s="31">
        <v>44149</v>
      </c>
      <c r="B614" s="33" t="s">
        <v>39</v>
      </c>
      <c r="C614" s="32">
        <v>79</v>
      </c>
      <c r="D614" s="31">
        <v>2958101</v>
      </c>
      <c r="E614" s="44"/>
      <c r="F614" s="44"/>
    </row>
    <row r="615" spans="1:6" ht="13.8" thickBot="1">
      <c r="A615" s="31">
        <v>44149</v>
      </c>
      <c r="B615" s="33" t="s">
        <v>40</v>
      </c>
      <c r="C615" s="32">
        <v>150</v>
      </c>
      <c r="D615" s="31">
        <v>2958101</v>
      </c>
      <c r="E615" s="44"/>
      <c r="F615" s="44"/>
    </row>
    <row r="616" spans="1:6" ht="13.8" thickBot="1">
      <c r="A616" s="31">
        <v>44149</v>
      </c>
      <c r="B616" s="33" t="s">
        <v>41</v>
      </c>
      <c r="C616" s="32">
        <v>110</v>
      </c>
      <c r="D616" s="31">
        <v>2958101</v>
      </c>
      <c r="E616" s="44"/>
      <c r="F616" s="44"/>
    </row>
    <row r="617" spans="1:6" ht="13.8" thickBot="1">
      <c r="A617" s="31">
        <v>44149</v>
      </c>
      <c r="B617" s="33" t="s">
        <v>42</v>
      </c>
      <c r="C617" s="32">
        <v>49</v>
      </c>
      <c r="D617" s="31">
        <v>2958101</v>
      </c>
      <c r="E617" s="44"/>
      <c r="F617" s="44"/>
    </row>
    <row r="618" spans="1:6" ht="13.8" thickBot="1">
      <c r="A618" s="31">
        <v>44149</v>
      </c>
      <c r="B618" s="33" t="s">
        <v>43</v>
      </c>
      <c r="C618" s="32">
        <v>112</v>
      </c>
      <c r="D618" s="31">
        <v>2958101</v>
      </c>
      <c r="E618" s="44"/>
      <c r="F618" s="44"/>
    </row>
    <row r="619" spans="1:6" ht="13.8" thickBot="1">
      <c r="A619" s="31">
        <v>44149</v>
      </c>
      <c r="B619" s="33" t="s">
        <v>44</v>
      </c>
      <c r="C619" s="32">
        <v>158</v>
      </c>
      <c r="D619" s="31">
        <v>2958101</v>
      </c>
      <c r="E619" s="44"/>
      <c r="F619" s="44"/>
    </row>
    <row r="620" spans="1:6" ht="13.8" thickBot="1">
      <c r="A620" s="31">
        <v>44149</v>
      </c>
      <c r="B620" s="33" t="s">
        <v>45</v>
      </c>
      <c r="C620" s="32">
        <v>182</v>
      </c>
      <c r="D620" s="31">
        <v>2958101</v>
      </c>
      <c r="E620" s="44"/>
      <c r="F620" s="44"/>
    </row>
    <row r="621" spans="1:6" ht="13.8" thickBot="1">
      <c r="A621" s="31">
        <v>44149</v>
      </c>
      <c r="B621" s="33" t="s">
        <v>46</v>
      </c>
      <c r="C621" s="32">
        <v>27</v>
      </c>
      <c r="D621" s="31">
        <v>2958101</v>
      </c>
      <c r="E621" s="44"/>
      <c r="F621" s="44"/>
    </row>
    <row r="622" spans="1:6" ht="13.8" thickBot="1">
      <c r="A622" s="31">
        <v>44149</v>
      </c>
      <c r="B622" s="33" t="s">
        <v>85</v>
      </c>
      <c r="C622" s="32">
        <v>120</v>
      </c>
      <c r="D622" s="31">
        <v>2958101</v>
      </c>
      <c r="E622" s="44"/>
      <c r="F622" s="44"/>
    </row>
    <row r="623" spans="1:6" ht="13.8" thickBot="1">
      <c r="A623" s="31">
        <v>44149</v>
      </c>
      <c r="B623" s="33" t="s">
        <v>96</v>
      </c>
      <c r="C623" s="32">
        <v>100</v>
      </c>
      <c r="D623" s="31">
        <v>2958101</v>
      </c>
      <c r="E623" s="44"/>
      <c r="F623" s="44"/>
    </row>
    <row r="624" spans="1:6" ht="13.8" thickBot="1">
      <c r="A624" s="31">
        <v>44150</v>
      </c>
      <c r="B624" s="33" t="s">
        <v>27</v>
      </c>
      <c r="C624" s="32">
        <v>121</v>
      </c>
      <c r="D624" s="31">
        <v>2958101</v>
      </c>
      <c r="E624" s="44"/>
      <c r="F624" s="44"/>
    </row>
    <row r="625" spans="1:6" ht="13.8" thickBot="1">
      <c r="A625" s="31">
        <v>44150</v>
      </c>
      <c r="B625" s="33" t="s">
        <v>101</v>
      </c>
      <c r="C625" s="32">
        <v>100</v>
      </c>
      <c r="D625" s="31">
        <v>2958101</v>
      </c>
      <c r="E625" s="44"/>
      <c r="F625" s="44"/>
    </row>
    <row r="626" spans="1:6" ht="13.8" thickBot="1">
      <c r="A626" s="31">
        <v>44150</v>
      </c>
      <c r="B626" s="33" t="s">
        <v>102</v>
      </c>
      <c r="C626" s="32">
        <v>15</v>
      </c>
      <c r="D626" s="31">
        <v>2958101</v>
      </c>
      <c r="E626" s="44"/>
      <c r="F626" s="44"/>
    </row>
    <row r="627" spans="1:6" ht="13.8" thickBot="1">
      <c r="A627" s="31">
        <v>44150</v>
      </c>
      <c r="B627" s="33" t="s">
        <v>28</v>
      </c>
      <c r="C627" s="32">
        <v>30</v>
      </c>
      <c r="D627" s="31">
        <v>2958101</v>
      </c>
      <c r="E627" s="44"/>
      <c r="F627" s="44"/>
    </row>
    <row r="628" spans="1:6" ht="13.8" thickBot="1">
      <c r="A628" s="31">
        <v>44150</v>
      </c>
      <c r="B628" s="33" t="s">
        <v>29</v>
      </c>
      <c r="C628" s="32">
        <v>180</v>
      </c>
      <c r="D628" s="31">
        <v>2958101</v>
      </c>
      <c r="E628" s="44"/>
      <c r="F628" s="44"/>
    </row>
    <row r="629" spans="1:6" ht="13.8" thickBot="1">
      <c r="A629" s="31">
        <v>44150</v>
      </c>
      <c r="B629" s="33" t="s">
        <v>30</v>
      </c>
      <c r="C629" s="32">
        <v>38</v>
      </c>
      <c r="D629" s="31">
        <v>2958101</v>
      </c>
      <c r="E629" s="44"/>
      <c r="F629" s="44"/>
    </row>
    <row r="630" spans="1:6" ht="13.8" thickBot="1">
      <c r="A630" s="31">
        <v>44150</v>
      </c>
      <c r="B630" s="33" t="s">
        <v>80</v>
      </c>
      <c r="C630" s="32">
        <v>150</v>
      </c>
      <c r="D630" s="31">
        <v>2958101</v>
      </c>
      <c r="E630" s="44"/>
      <c r="F630" s="44"/>
    </row>
    <row r="631" spans="1:6" ht="13.8" thickBot="1">
      <c r="A631" s="31">
        <v>44150</v>
      </c>
      <c r="B631" s="33" t="s">
        <v>103</v>
      </c>
      <c r="C631" s="32">
        <v>125</v>
      </c>
      <c r="D631" s="31">
        <v>2958101</v>
      </c>
      <c r="E631" s="44"/>
      <c r="F631" s="44"/>
    </row>
    <row r="632" spans="1:6" ht="13.8" thickBot="1">
      <c r="A632" s="31">
        <v>44150</v>
      </c>
      <c r="B632" s="33" t="s">
        <v>104</v>
      </c>
      <c r="C632" s="32">
        <v>130</v>
      </c>
      <c r="D632" s="31">
        <v>2958101</v>
      </c>
      <c r="E632" s="44"/>
      <c r="F632" s="44"/>
    </row>
    <row r="633" spans="1:6" ht="13.8" thickBot="1">
      <c r="A633" s="31">
        <v>44150</v>
      </c>
      <c r="B633" s="33" t="s">
        <v>31</v>
      </c>
      <c r="C633" s="32">
        <v>100</v>
      </c>
      <c r="D633" s="31">
        <v>2958101</v>
      </c>
      <c r="E633" s="44"/>
      <c r="F633" s="44"/>
    </row>
    <row r="634" spans="1:6" ht="13.8" thickBot="1">
      <c r="A634" s="31">
        <v>44150</v>
      </c>
      <c r="B634" s="33" t="s">
        <v>86</v>
      </c>
      <c r="C634" s="32">
        <v>102</v>
      </c>
      <c r="D634" s="31">
        <v>2958101</v>
      </c>
      <c r="E634" s="44"/>
      <c r="F634" s="44"/>
    </row>
    <row r="635" spans="1:6" ht="13.8" thickBot="1">
      <c r="A635" s="31">
        <v>44150</v>
      </c>
      <c r="B635" s="33" t="s">
        <v>87</v>
      </c>
      <c r="C635" s="32">
        <v>102</v>
      </c>
      <c r="D635" s="31">
        <v>2958101</v>
      </c>
      <c r="E635" s="44"/>
      <c r="F635" s="44"/>
    </row>
    <row r="636" spans="1:6" ht="13.8" thickBot="1">
      <c r="A636" s="31">
        <v>44150</v>
      </c>
      <c r="B636" s="33" t="s">
        <v>32</v>
      </c>
      <c r="C636" s="32">
        <v>22</v>
      </c>
      <c r="D636" s="31">
        <v>2958101</v>
      </c>
      <c r="E636" s="44"/>
      <c r="F636" s="44"/>
    </row>
    <row r="637" spans="1:6" ht="13.8" thickBot="1">
      <c r="A637" s="31">
        <v>44150</v>
      </c>
      <c r="B637" s="33" t="s">
        <v>33</v>
      </c>
      <c r="C637" s="32">
        <v>7</v>
      </c>
      <c r="D637" s="31">
        <v>2958101</v>
      </c>
      <c r="E637" s="44"/>
      <c r="F637" s="44"/>
    </row>
    <row r="638" spans="1:6" ht="13.8" thickBot="1">
      <c r="A638" s="31">
        <v>44150</v>
      </c>
      <c r="B638" s="33" t="s">
        <v>98</v>
      </c>
      <c r="C638" s="32">
        <v>199</v>
      </c>
      <c r="D638" s="31">
        <v>2958101</v>
      </c>
      <c r="E638" s="44"/>
      <c r="F638" s="44"/>
    </row>
    <row r="639" spans="1:6" ht="13.8" thickBot="1">
      <c r="A639" s="31">
        <v>44150</v>
      </c>
      <c r="B639" s="33" t="s">
        <v>88</v>
      </c>
      <c r="C639" s="32">
        <v>101</v>
      </c>
      <c r="D639" s="31">
        <v>2958101</v>
      </c>
      <c r="E639" s="44"/>
      <c r="F639" s="44"/>
    </row>
    <row r="640" spans="1:6" ht="13.8" thickBot="1">
      <c r="A640" s="31">
        <v>44150</v>
      </c>
      <c r="B640" s="33" t="s">
        <v>34</v>
      </c>
      <c r="C640" s="32">
        <v>50</v>
      </c>
      <c r="D640" s="31">
        <v>2958101</v>
      </c>
      <c r="E640" s="44"/>
      <c r="F640" s="44"/>
    </row>
    <row r="641" spans="1:6" ht="13.8" thickBot="1">
      <c r="A641" s="31">
        <v>44150</v>
      </c>
      <c r="B641" s="33" t="s">
        <v>35</v>
      </c>
      <c r="C641" s="32">
        <v>50</v>
      </c>
      <c r="D641" s="31">
        <v>2958101</v>
      </c>
      <c r="E641" s="44"/>
      <c r="F641" s="44"/>
    </row>
    <row r="642" spans="1:6" ht="13.8" thickBot="1">
      <c r="A642" s="31">
        <v>44150</v>
      </c>
      <c r="B642" s="33" t="s">
        <v>36</v>
      </c>
      <c r="C642" s="32">
        <v>102</v>
      </c>
      <c r="D642" s="31">
        <v>2958101</v>
      </c>
      <c r="E642" s="44"/>
      <c r="F642" s="44"/>
    </row>
    <row r="643" spans="1:6" ht="13.8" thickBot="1">
      <c r="A643" s="31">
        <v>44150</v>
      </c>
      <c r="B643" s="33" t="s">
        <v>89</v>
      </c>
      <c r="C643" s="32">
        <v>121</v>
      </c>
      <c r="D643" s="31">
        <v>2958101</v>
      </c>
      <c r="E643" s="44"/>
      <c r="F643" s="44"/>
    </row>
    <row r="644" spans="1:6" ht="13.8" thickBot="1">
      <c r="A644" s="31">
        <v>44150</v>
      </c>
      <c r="B644" s="33" t="s">
        <v>90</v>
      </c>
      <c r="C644" s="32">
        <v>119</v>
      </c>
      <c r="D644" s="31">
        <v>2958101</v>
      </c>
      <c r="E644" s="44"/>
      <c r="F644" s="44"/>
    </row>
    <row r="645" spans="1:6" ht="13.8" thickBot="1">
      <c r="A645" s="31">
        <v>44150</v>
      </c>
      <c r="B645" s="33" t="s">
        <v>97</v>
      </c>
      <c r="C645" s="32">
        <v>180</v>
      </c>
      <c r="D645" s="31">
        <v>2958101</v>
      </c>
      <c r="E645" s="44"/>
      <c r="F645" s="44"/>
    </row>
    <row r="646" spans="1:6" ht="13.8" thickBot="1">
      <c r="A646" s="31">
        <v>44150</v>
      </c>
      <c r="B646" s="33" t="s">
        <v>37</v>
      </c>
      <c r="C646" s="32">
        <v>39</v>
      </c>
      <c r="D646" s="31">
        <v>2958101</v>
      </c>
      <c r="E646" s="44"/>
      <c r="F646" s="44"/>
    </row>
    <row r="647" spans="1:6" ht="13.8" thickBot="1">
      <c r="A647" s="31">
        <v>44150</v>
      </c>
      <c r="B647" s="33" t="s">
        <v>21</v>
      </c>
      <c r="C647" s="32">
        <v>125</v>
      </c>
      <c r="D647" s="31">
        <v>2958101</v>
      </c>
      <c r="E647" s="44"/>
      <c r="F647" s="44"/>
    </row>
    <row r="648" spans="1:6" ht="13.8" thickBot="1">
      <c r="A648" s="31">
        <v>44150</v>
      </c>
      <c r="B648" s="33" t="s">
        <v>22</v>
      </c>
      <c r="C648" s="32">
        <v>128</v>
      </c>
      <c r="D648" s="31">
        <v>2958101</v>
      </c>
      <c r="E648" s="44"/>
      <c r="F648" s="44"/>
    </row>
    <row r="649" spans="1:6" ht="13.8" thickBot="1">
      <c r="A649" s="31">
        <v>44150</v>
      </c>
      <c r="B649" s="33" t="s">
        <v>81</v>
      </c>
      <c r="C649" s="32">
        <v>154</v>
      </c>
      <c r="D649" s="31">
        <v>2958101</v>
      </c>
      <c r="E649" s="44"/>
      <c r="F649" s="44"/>
    </row>
    <row r="650" spans="1:6" ht="13.8" thickBot="1">
      <c r="A650" s="31">
        <v>44150</v>
      </c>
      <c r="B650" s="33" t="s">
        <v>82</v>
      </c>
      <c r="C650" s="32">
        <v>150</v>
      </c>
      <c r="D650" s="31">
        <v>2958101</v>
      </c>
      <c r="E650" s="44"/>
      <c r="F650" s="44"/>
    </row>
    <row r="651" spans="1:6" ht="13.8" thickBot="1">
      <c r="A651" s="31">
        <v>44150</v>
      </c>
      <c r="B651" s="33" t="s">
        <v>91</v>
      </c>
      <c r="C651" s="32">
        <v>103</v>
      </c>
      <c r="D651" s="31">
        <v>2958101</v>
      </c>
      <c r="E651" s="44"/>
      <c r="F651" s="44"/>
    </row>
    <row r="652" spans="1:6" ht="13.8" thickBot="1">
      <c r="A652" s="31">
        <v>44150</v>
      </c>
      <c r="B652" s="33" t="s">
        <v>92</v>
      </c>
      <c r="C652" s="32">
        <v>103</v>
      </c>
      <c r="D652" s="31">
        <v>2958101</v>
      </c>
      <c r="E652" s="44"/>
      <c r="F652" s="44"/>
    </row>
    <row r="653" spans="1:6" ht="13.8" thickBot="1">
      <c r="A653" s="31">
        <v>44150</v>
      </c>
      <c r="B653" s="33" t="s">
        <v>93</v>
      </c>
      <c r="C653" s="32">
        <v>98</v>
      </c>
      <c r="D653" s="31">
        <v>2958101</v>
      </c>
      <c r="E653" s="44"/>
      <c r="F653" s="44"/>
    </row>
    <row r="654" spans="1:6" ht="13.8" thickBot="1">
      <c r="A654" s="31">
        <v>44150</v>
      </c>
      <c r="B654" s="33" t="s">
        <v>94</v>
      </c>
      <c r="C654" s="32">
        <v>108</v>
      </c>
      <c r="D654" s="31">
        <v>2958101</v>
      </c>
      <c r="E654" s="44"/>
      <c r="F654" s="44"/>
    </row>
    <row r="655" spans="1:6" ht="13.8" thickBot="1">
      <c r="A655" s="31">
        <v>44150</v>
      </c>
      <c r="B655" s="33" t="s">
        <v>95</v>
      </c>
      <c r="C655" s="32">
        <v>200</v>
      </c>
      <c r="D655" s="31">
        <v>2958101</v>
      </c>
      <c r="E655" s="44"/>
      <c r="F655" s="44"/>
    </row>
    <row r="656" spans="1:6" ht="13.8" thickBot="1">
      <c r="A656" s="31">
        <v>44150</v>
      </c>
      <c r="B656" s="33" t="s">
        <v>38</v>
      </c>
      <c r="C656" s="32">
        <v>79</v>
      </c>
      <c r="D656" s="31">
        <v>2958101</v>
      </c>
      <c r="E656" s="44"/>
      <c r="F656" s="44"/>
    </row>
    <row r="657" spans="1:6" ht="13.8" thickBot="1">
      <c r="A657" s="31">
        <v>44150</v>
      </c>
      <c r="B657" s="33" t="s">
        <v>39</v>
      </c>
      <c r="C657" s="32">
        <v>79</v>
      </c>
      <c r="D657" s="31">
        <v>2958101</v>
      </c>
      <c r="E657" s="44"/>
      <c r="F657" s="44"/>
    </row>
    <row r="658" spans="1:6" ht="13.8" thickBot="1">
      <c r="A658" s="31">
        <v>44150</v>
      </c>
      <c r="B658" s="33" t="s">
        <v>40</v>
      </c>
      <c r="C658" s="32">
        <v>150</v>
      </c>
      <c r="D658" s="31">
        <v>2958101</v>
      </c>
      <c r="E658" s="44"/>
      <c r="F658" s="44"/>
    </row>
    <row r="659" spans="1:6" ht="13.8" thickBot="1">
      <c r="A659" s="31">
        <v>44150</v>
      </c>
      <c r="B659" s="33" t="s">
        <v>41</v>
      </c>
      <c r="C659" s="32">
        <v>110</v>
      </c>
      <c r="D659" s="31">
        <v>2958101</v>
      </c>
      <c r="E659" s="44"/>
      <c r="F659" s="44"/>
    </row>
    <row r="660" spans="1:6" ht="13.8" thickBot="1">
      <c r="A660" s="31">
        <v>44150</v>
      </c>
      <c r="B660" s="33" t="s">
        <v>42</v>
      </c>
      <c r="C660" s="32">
        <v>49</v>
      </c>
      <c r="D660" s="31">
        <v>2958101</v>
      </c>
      <c r="E660" s="44"/>
      <c r="F660" s="44"/>
    </row>
    <row r="661" spans="1:6" ht="13.8" thickBot="1">
      <c r="A661" s="31">
        <v>44150</v>
      </c>
      <c r="B661" s="33" t="s">
        <v>43</v>
      </c>
      <c r="C661" s="32">
        <v>112</v>
      </c>
      <c r="D661" s="31">
        <v>2958101</v>
      </c>
      <c r="E661" s="44"/>
      <c r="F661" s="44"/>
    </row>
    <row r="662" spans="1:6" ht="13.8" thickBot="1">
      <c r="A662" s="31">
        <v>44150</v>
      </c>
      <c r="B662" s="33" t="s">
        <v>44</v>
      </c>
      <c r="C662" s="32">
        <v>158</v>
      </c>
      <c r="D662" s="31">
        <v>2958101</v>
      </c>
      <c r="E662" s="44"/>
      <c r="F662" s="44"/>
    </row>
    <row r="663" spans="1:6" ht="13.8" thickBot="1">
      <c r="A663" s="31">
        <v>44150</v>
      </c>
      <c r="B663" s="33" t="s">
        <v>45</v>
      </c>
      <c r="C663" s="32">
        <v>182</v>
      </c>
      <c r="D663" s="31">
        <v>2958101</v>
      </c>
      <c r="E663" s="44"/>
      <c r="F663" s="44"/>
    </row>
    <row r="664" spans="1:6" ht="13.8" thickBot="1">
      <c r="A664" s="31">
        <v>44150</v>
      </c>
      <c r="B664" s="33" t="s">
        <v>46</v>
      </c>
      <c r="C664" s="32">
        <v>27</v>
      </c>
      <c r="D664" s="31">
        <v>2958101</v>
      </c>
      <c r="E664" s="44"/>
      <c r="F664" s="44"/>
    </row>
    <row r="665" spans="1:6" ht="13.8" thickBot="1">
      <c r="A665" s="31">
        <v>44150</v>
      </c>
      <c r="B665" s="33" t="s">
        <v>85</v>
      </c>
      <c r="C665" s="32">
        <v>120</v>
      </c>
      <c r="D665" s="31">
        <v>2958101</v>
      </c>
      <c r="E665" s="44"/>
      <c r="F665" s="44"/>
    </row>
    <row r="666" spans="1:6" ht="13.8" thickBot="1">
      <c r="A666" s="31">
        <v>44150</v>
      </c>
      <c r="B666" s="33" t="s">
        <v>96</v>
      </c>
      <c r="C666" s="32">
        <v>100</v>
      </c>
      <c r="D666" s="31">
        <v>2958101</v>
      </c>
      <c r="E666" s="44"/>
      <c r="F666" s="44"/>
    </row>
    <row r="667" spans="1:6" ht="13.8" thickBot="1">
      <c r="A667" s="31">
        <v>44151</v>
      </c>
      <c r="B667" s="33" t="s">
        <v>27</v>
      </c>
      <c r="C667" s="32">
        <v>121</v>
      </c>
      <c r="D667" s="31">
        <v>2958101</v>
      </c>
      <c r="E667" s="44"/>
      <c r="F667" s="44"/>
    </row>
    <row r="668" spans="1:6" ht="13.8" thickBot="1">
      <c r="A668" s="31">
        <v>44151</v>
      </c>
      <c r="B668" s="33" t="s">
        <v>101</v>
      </c>
      <c r="C668" s="32">
        <v>100</v>
      </c>
      <c r="D668" s="31">
        <v>2958101</v>
      </c>
      <c r="E668" s="44"/>
      <c r="F668" s="44"/>
    </row>
    <row r="669" spans="1:6" ht="13.8" thickBot="1">
      <c r="A669" s="31">
        <v>44151</v>
      </c>
      <c r="B669" s="33" t="s">
        <v>102</v>
      </c>
      <c r="C669" s="32">
        <v>15</v>
      </c>
      <c r="D669" s="31">
        <v>2958101</v>
      </c>
      <c r="E669" s="44"/>
      <c r="F669" s="44"/>
    </row>
    <row r="670" spans="1:6" ht="13.8" thickBot="1">
      <c r="A670" s="31">
        <v>44151</v>
      </c>
      <c r="B670" s="33" t="s">
        <v>28</v>
      </c>
      <c r="C670" s="32">
        <v>30</v>
      </c>
      <c r="D670" s="31">
        <v>2958101</v>
      </c>
      <c r="E670" s="44"/>
      <c r="F670" s="44"/>
    </row>
    <row r="671" spans="1:6" ht="13.8" thickBot="1">
      <c r="A671" s="31">
        <v>44151</v>
      </c>
      <c r="B671" s="33" t="s">
        <v>29</v>
      </c>
      <c r="C671" s="32">
        <v>180</v>
      </c>
      <c r="D671" s="31">
        <v>2958101</v>
      </c>
      <c r="E671" s="44"/>
      <c r="F671" s="44"/>
    </row>
    <row r="672" spans="1:6" ht="13.8" thickBot="1">
      <c r="A672" s="31">
        <v>44151</v>
      </c>
      <c r="B672" s="33" t="s">
        <v>30</v>
      </c>
      <c r="C672" s="32">
        <v>38</v>
      </c>
      <c r="D672" s="31">
        <v>2958101</v>
      </c>
      <c r="E672" s="44"/>
      <c r="F672" s="44"/>
    </row>
    <row r="673" spans="1:6" ht="13.8" thickBot="1">
      <c r="A673" s="31">
        <v>44151</v>
      </c>
      <c r="B673" s="33" t="s">
        <v>80</v>
      </c>
      <c r="C673" s="32">
        <v>150</v>
      </c>
      <c r="D673" s="31">
        <v>2958101</v>
      </c>
      <c r="E673" s="44"/>
      <c r="F673" s="44"/>
    </row>
    <row r="674" spans="1:6" ht="13.8" thickBot="1">
      <c r="A674" s="31">
        <v>44151</v>
      </c>
      <c r="B674" s="33" t="s">
        <v>103</v>
      </c>
      <c r="C674" s="32">
        <v>125</v>
      </c>
      <c r="D674" s="31">
        <v>2958101</v>
      </c>
      <c r="E674" s="44"/>
      <c r="F674" s="44"/>
    </row>
    <row r="675" spans="1:6" ht="13.8" thickBot="1">
      <c r="A675" s="31">
        <v>44151</v>
      </c>
      <c r="B675" s="33" t="s">
        <v>104</v>
      </c>
      <c r="C675" s="32">
        <v>130</v>
      </c>
      <c r="D675" s="31">
        <v>2958101</v>
      </c>
      <c r="E675" s="44"/>
      <c r="F675" s="44"/>
    </row>
    <row r="676" spans="1:6" ht="13.8" thickBot="1">
      <c r="A676" s="31">
        <v>44151</v>
      </c>
      <c r="B676" s="33" t="s">
        <v>31</v>
      </c>
      <c r="C676" s="32">
        <v>100</v>
      </c>
      <c r="D676" s="31">
        <v>2958101</v>
      </c>
      <c r="E676" s="44"/>
      <c r="F676" s="44"/>
    </row>
    <row r="677" spans="1:6" ht="13.8" thickBot="1">
      <c r="A677" s="31">
        <v>44151</v>
      </c>
      <c r="B677" s="33" t="s">
        <v>86</v>
      </c>
      <c r="C677" s="32">
        <v>102</v>
      </c>
      <c r="D677" s="31">
        <v>2958101</v>
      </c>
      <c r="E677" s="44"/>
      <c r="F677" s="44"/>
    </row>
    <row r="678" spans="1:6" ht="13.8" thickBot="1">
      <c r="A678" s="31">
        <v>44151</v>
      </c>
      <c r="B678" s="33" t="s">
        <v>87</v>
      </c>
      <c r="C678" s="32">
        <v>102</v>
      </c>
      <c r="D678" s="31">
        <v>2958101</v>
      </c>
      <c r="E678" s="44"/>
      <c r="F678" s="44"/>
    </row>
    <row r="679" spans="1:6" ht="13.8" thickBot="1">
      <c r="A679" s="31">
        <v>44151</v>
      </c>
      <c r="B679" s="33" t="s">
        <v>32</v>
      </c>
      <c r="C679" s="32">
        <v>22</v>
      </c>
      <c r="D679" s="31">
        <v>2958101</v>
      </c>
      <c r="E679" s="44"/>
      <c r="F679" s="44"/>
    </row>
    <row r="680" spans="1:6" ht="13.8" thickBot="1">
      <c r="A680" s="31">
        <v>44151</v>
      </c>
      <c r="B680" s="33" t="s">
        <v>33</v>
      </c>
      <c r="C680" s="32">
        <v>7</v>
      </c>
      <c r="D680" s="31">
        <v>2958101</v>
      </c>
      <c r="E680" s="44"/>
      <c r="F680" s="44"/>
    </row>
    <row r="681" spans="1:6" ht="13.8" thickBot="1">
      <c r="A681" s="31">
        <v>44151</v>
      </c>
      <c r="B681" s="33" t="s">
        <v>98</v>
      </c>
      <c r="C681" s="32">
        <v>199</v>
      </c>
      <c r="D681" s="31">
        <v>2958101</v>
      </c>
      <c r="E681" s="44"/>
      <c r="F681" s="44"/>
    </row>
    <row r="682" spans="1:6" ht="13.8" thickBot="1">
      <c r="A682" s="31">
        <v>44151</v>
      </c>
      <c r="B682" s="33" t="s">
        <v>88</v>
      </c>
      <c r="C682" s="32">
        <v>101</v>
      </c>
      <c r="D682" s="31">
        <v>2958101</v>
      </c>
      <c r="E682" s="44"/>
      <c r="F682" s="44"/>
    </row>
    <row r="683" spans="1:6" ht="13.8" thickBot="1">
      <c r="A683" s="31">
        <v>44151</v>
      </c>
      <c r="B683" s="33" t="s">
        <v>34</v>
      </c>
      <c r="C683" s="32">
        <v>50</v>
      </c>
      <c r="D683" s="31">
        <v>2958101</v>
      </c>
      <c r="E683" s="44"/>
      <c r="F683" s="44"/>
    </row>
    <row r="684" spans="1:6" ht="13.8" thickBot="1">
      <c r="A684" s="31">
        <v>44151</v>
      </c>
      <c r="B684" s="33" t="s">
        <v>35</v>
      </c>
      <c r="C684" s="32">
        <v>50</v>
      </c>
      <c r="D684" s="31">
        <v>2958101</v>
      </c>
      <c r="E684" s="44"/>
      <c r="F684" s="44"/>
    </row>
    <row r="685" spans="1:6" ht="13.8" thickBot="1">
      <c r="A685" s="31">
        <v>44151</v>
      </c>
      <c r="B685" s="33" t="s">
        <v>36</v>
      </c>
      <c r="C685" s="32">
        <v>102</v>
      </c>
      <c r="D685" s="31">
        <v>2958101</v>
      </c>
      <c r="E685" s="44"/>
      <c r="F685" s="44"/>
    </row>
    <row r="686" spans="1:6" ht="13.8" thickBot="1">
      <c r="A686" s="31">
        <v>44151</v>
      </c>
      <c r="B686" s="33" t="s">
        <v>89</v>
      </c>
      <c r="C686" s="32">
        <v>121</v>
      </c>
      <c r="D686" s="31">
        <v>2958101</v>
      </c>
      <c r="E686" s="44"/>
      <c r="F686" s="44"/>
    </row>
    <row r="687" spans="1:6" ht="13.8" thickBot="1">
      <c r="A687" s="31">
        <v>44151</v>
      </c>
      <c r="B687" s="33" t="s">
        <v>90</v>
      </c>
      <c r="C687" s="32">
        <v>119</v>
      </c>
      <c r="D687" s="31">
        <v>2958101</v>
      </c>
      <c r="E687" s="44"/>
      <c r="F687" s="44"/>
    </row>
    <row r="688" spans="1:6" ht="13.8" thickBot="1">
      <c r="A688" s="31">
        <v>44151</v>
      </c>
      <c r="B688" s="33" t="s">
        <v>97</v>
      </c>
      <c r="C688" s="32">
        <v>180</v>
      </c>
      <c r="D688" s="31">
        <v>2958101</v>
      </c>
      <c r="E688" s="44"/>
      <c r="F688" s="44"/>
    </row>
    <row r="689" spans="1:6" ht="13.8" thickBot="1">
      <c r="A689" s="31">
        <v>44151</v>
      </c>
      <c r="B689" s="33" t="s">
        <v>37</v>
      </c>
      <c r="C689" s="32">
        <v>39</v>
      </c>
      <c r="D689" s="31">
        <v>2958101</v>
      </c>
      <c r="E689" s="44"/>
      <c r="F689" s="44"/>
    </row>
    <row r="690" spans="1:6" ht="13.8" thickBot="1">
      <c r="A690" s="31">
        <v>44151</v>
      </c>
      <c r="B690" s="33" t="s">
        <v>21</v>
      </c>
      <c r="C690" s="32">
        <v>125</v>
      </c>
      <c r="D690" s="31">
        <v>2958101</v>
      </c>
      <c r="E690" s="44"/>
      <c r="F690" s="44"/>
    </row>
    <row r="691" spans="1:6" ht="13.8" thickBot="1">
      <c r="A691" s="31">
        <v>44151</v>
      </c>
      <c r="B691" s="33" t="s">
        <v>22</v>
      </c>
      <c r="C691" s="32">
        <v>128</v>
      </c>
      <c r="D691" s="31">
        <v>2958101</v>
      </c>
      <c r="E691" s="44"/>
      <c r="F691" s="44"/>
    </row>
    <row r="692" spans="1:6" ht="13.8" thickBot="1">
      <c r="A692" s="31">
        <v>44151</v>
      </c>
      <c r="B692" s="33" t="s">
        <v>81</v>
      </c>
      <c r="C692" s="32">
        <v>154</v>
      </c>
      <c r="D692" s="31">
        <v>2958101</v>
      </c>
      <c r="E692" s="44"/>
      <c r="F692" s="44"/>
    </row>
    <row r="693" spans="1:6" ht="13.8" thickBot="1">
      <c r="A693" s="31">
        <v>44151</v>
      </c>
      <c r="B693" s="33" t="s">
        <v>82</v>
      </c>
      <c r="C693" s="32">
        <v>150</v>
      </c>
      <c r="D693" s="31">
        <v>2958101</v>
      </c>
      <c r="E693" s="44"/>
      <c r="F693" s="44"/>
    </row>
    <row r="694" spans="1:6" ht="13.8" thickBot="1">
      <c r="A694" s="31">
        <v>44151</v>
      </c>
      <c r="B694" s="33" t="s">
        <v>91</v>
      </c>
      <c r="C694" s="32">
        <v>103</v>
      </c>
      <c r="D694" s="31">
        <v>2958101</v>
      </c>
      <c r="E694" s="44"/>
      <c r="F694" s="44"/>
    </row>
    <row r="695" spans="1:6" ht="13.8" thickBot="1">
      <c r="A695" s="31">
        <v>44151</v>
      </c>
      <c r="B695" s="33" t="s">
        <v>92</v>
      </c>
      <c r="C695" s="32">
        <v>103</v>
      </c>
      <c r="D695" s="31">
        <v>2958101</v>
      </c>
      <c r="E695" s="44"/>
      <c r="F695" s="44"/>
    </row>
    <row r="696" spans="1:6" ht="13.8" thickBot="1">
      <c r="A696" s="31">
        <v>44151</v>
      </c>
      <c r="B696" s="33" t="s">
        <v>93</v>
      </c>
      <c r="C696" s="32">
        <v>98</v>
      </c>
      <c r="D696" s="31">
        <v>2958101</v>
      </c>
      <c r="E696" s="44"/>
      <c r="F696" s="44"/>
    </row>
    <row r="697" spans="1:6" ht="13.8" thickBot="1">
      <c r="A697" s="31">
        <v>44151</v>
      </c>
      <c r="B697" s="33" t="s">
        <v>94</v>
      </c>
      <c r="C697" s="32">
        <v>108</v>
      </c>
      <c r="D697" s="31">
        <v>2958101</v>
      </c>
      <c r="E697" s="44"/>
      <c r="F697" s="44"/>
    </row>
    <row r="698" spans="1:6" ht="13.8" thickBot="1">
      <c r="A698" s="31">
        <v>44151</v>
      </c>
      <c r="B698" s="33" t="s">
        <v>95</v>
      </c>
      <c r="C698" s="32">
        <v>200</v>
      </c>
      <c r="D698" s="31">
        <v>2958101</v>
      </c>
      <c r="E698" s="44"/>
      <c r="F698" s="44"/>
    </row>
    <row r="699" spans="1:6" ht="13.8" thickBot="1">
      <c r="A699" s="31">
        <v>44151</v>
      </c>
      <c r="B699" s="33" t="s">
        <v>38</v>
      </c>
      <c r="C699" s="32">
        <v>79</v>
      </c>
      <c r="D699" s="31">
        <v>2958101</v>
      </c>
      <c r="E699" s="44"/>
      <c r="F699" s="44"/>
    </row>
    <row r="700" spans="1:6" ht="13.8" thickBot="1">
      <c r="A700" s="31">
        <v>44151</v>
      </c>
      <c r="B700" s="33" t="s">
        <v>39</v>
      </c>
      <c r="C700" s="32">
        <v>79</v>
      </c>
      <c r="D700" s="31">
        <v>2958101</v>
      </c>
      <c r="E700" s="44"/>
      <c r="F700" s="44"/>
    </row>
    <row r="701" spans="1:6" ht="13.8" thickBot="1">
      <c r="A701" s="31">
        <v>44151</v>
      </c>
      <c r="B701" s="33" t="s">
        <v>40</v>
      </c>
      <c r="C701" s="32">
        <v>150</v>
      </c>
      <c r="D701" s="31">
        <v>2958101</v>
      </c>
      <c r="E701" s="44"/>
      <c r="F701" s="44"/>
    </row>
    <row r="702" spans="1:6" ht="13.8" thickBot="1">
      <c r="A702" s="31">
        <v>44151</v>
      </c>
      <c r="B702" s="33" t="s">
        <v>41</v>
      </c>
      <c r="C702" s="32">
        <v>110</v>
      </c>
      <c r="D702" s="31">
        <v>2958101</v>
      </c>
      <c r="E702" s="44"/>
      <c r="F702" s="44"/>
    </row>
    <row r="703" spans="1:6" ht="13.8" thickBot="1">
      <c r="A703" s="31">
        <v>44151</v>
      </c>
      <c r="B703" s="33" t="s">
        <v>42</v>
      </c>
      <c r="C703" s="32">
        <v>49</v>
      </c>
      <c r="D703" s="31">
        <v>2958101</v>
      </c>
      <c r="E703" s="44"/>
      <c r="F703" s="44"/>
    </row>
    <row r="704" spans="1:6" ht="13.8" thickBot="1">
      <c r="A704" s="31">
        <v>44151</v>
      </c>
      <c r="B704" s="33" t="s">
        <v>43</v>
      </c>
      <c r="C704" s="32">
        <v>112</v>
      </c>
      <c r="D704" s="31">
        <v>2958101</v>
      </c>
      <c r="E704" s="44"/>
      <c r="F704" s="44"/>
    </row>
    <row r="705" spans="1:6" ht="13.8" thickBot="1">
      <c r="A705" s="31">
        <v>44151</v>
      </c>
      <c r="B705" s="33" t="s">
        <v>44</v>
      </c>
      <c r="C705" s="32">
        <v>158</v>
      </c>
      <c r="D705" s="31">
        <v>2958101</v>
      </c>
      <c r="E705" s="44"/>
      <c r="F705" s="44"/>
    </row>
    <row r="706" spans="1:6" ht="13.8" thickBot="1">
      <c r="A706" s="31">
        <v>44151</v>
      </c>
      <c r="B706" s="33" t="s">
        <v>45</v>
      </c>
      <c r="C706" s="32">
        <v>182</v>
      </c>
      <c r="D706" s="31">
        <v>2958101</v>
      </c>
      <c r="E706" s="44"/>
      <c r="F706" s="44"/>
    </row>
    <row r="707" spans="1:6" ht="13.8" thickBot="1">
      <c r="A707" s="31">
        <v>44151</v>
      </c>
      <c r="B707" s="33" t="s">
        <v>46</v>
      </c>
      <c r="C707" s="32">
        <v>27</v>
      </c>
      <c r="D707" s="31">
        <v>2958101</v>
      </c>
      <c r="E707" s="44"/>
      <c r="F707" s="44"/>
    </row>
    <row r="708" spans="1:6" ht="13.8" thickBot="1">
      <c r="A708" s="31">
        <v>44151</v>
      </c>
      <c r="B708" s="33" t="s">
        <v>85</v>
      </c>
      <c r="C708" s="32">
        <v>120</v>
      </c>
      <c r="D708" s="31">
        <v>2958101</v>
      </c>
      <c r="E708" s="44"/>
      <c r="F708" s="44"/>
    </row>
    <row r="709" spans="1:6" ht="13.8" thickBot="1">
      <c r="A709" s="31">
        <v>44151</v>
      </c>
      <c r="B709" s="33" t="s">
        <v>96</v>
      </c>
      <c r="C709" s="32">
        <v>100</v>
      </c>
      <c r="D709" s="31">
        <v>2958101</v>
      </c>
      <c r="E709" s="44"/>
      <c r="F709" s="44"/>
    </row>
    <row r="710" spans="1:6" ht="13.8" thickBot="1">
      <c r="A710" s="31">
        <v>44152</v>
      </c>
      <c r="B710" s="33" t="s">
        <v>27</v>
      </c>
      <c r="C710" s="32">
        <v>121</v>
      </c>
      <c r="D710" s="31">
        <v>2958101</v>
      </c>
      <c r="E710" s="44"/>
      <c r="F710" s="44"/>
    </row>
    <row r="711" spans="1:6" ht="13.8" thickBot="1">
      <c r="A711" s="31">
        <v>44152</v>
      </c>
      <c r="B711" s="33" t="s">
        <v>101</v>
      </c>
      <c r="C711" s="32">
        <v>100</v>
      </c>
      <c r="D711" s="31">
        <v>2958101</v>
      </c>
      <c r="E711" s="44"/>
      <c r="F711" s="44"/>
    </row>
    <row r="712" spans="1:6" ht="13.8" thickBot="1">
      <c r="A712" s="31">
        <v>44152</v>
      </c>
      <c r="B712" s="33" t="s">
        <v>102</v>
      </c>
      <c r="C712" s="32">
        <v>15</v>
      </c>
      <c r="D712" s="31">
        <v>2958101</v>
      </c>
      <c r="E712" s="44"/>
      <c r="F712" s="44"/>
    </row>
    <row r="713" spans="1:6" ht="13.8" thickBot="1">
      <c r="A713" s="31">
        <v>44152</v>
      </c>
      <c r="B713" s="33" t="s">
        <v>28</v>
      </c>
      <c r="C713" s="32">
        <v>30</v>
      </c>
      <c r="D713" s="31">
        <v>2958101</v>
      </c>
      <c r="E713" s="44"/>
      <c r="F713" s="44"/>
    </row>
    <row r="714" spans="1:6" ht="13.8" thickBot="1">
      <c r="A714" s="31">
        <v>44152</v>
      </c>
      <c r="B714" s="33" t="s">
        <v>29</v>
      </c>
      <c r="C714" s="32">
        <v>180</v>
      </c>
      <c r="D714" s="31">
        <v>2958101</v>
      </c>
      <c r="E714" s="44"/>
      <c r="F714" s="44"/>
    </row>
    <row r="715" spans="1:6" ht="13.8" thickBot="1">
      <c r="A715" s="31">
        <v>44152</v>
      </c>
      <c r="B715" s="33" t="s">
        <v>30</v>
      </c>
      <c r="C715" s="32">
        <v>38</v>
      </c>
      <c r="D715" s="31">
        <v>2958101</v>
      </c>
      <c r="E715" s="44"/>
      <c r="F715" s="44"/>
    </row>
    <row r="716" spans="1:6" ht="13.8" thickBot="1">
      <c r="A716" s="31">
        <v>44152</v>
      </c>
      <c r="B716" s="33" t="s">
        <v>80</v>
      </c>
      <c r="C716" s="32">
        <v>150</v>
      </c>
      <c r="D716" s="31">
        <v>2958101</v>
      </c>
      <c r="E716" s="44"/>
      <c r="F716" s="44"/>
    </row>
    <row r="717" spans="1:6" ht="13.8" thickBot="1">
      <c r="A717" s="31">
        <v>44152</v>
      </c>
      <c r="B717" s="33" t="s">
        <v>103</v>
      </c>
      <c r="C717" s="32">
        <v>125</v>
      </c>
      <c r="D717" s="31">
        <v>2958101</v>
      </c>
      <c r="E717" s="44"/>
      <c r="F717" s="44"/>
    </row>
    <row r="718" spans="1:6" ht="13.8" thickBot="1">
      <c r="A718" s="31">
        <v>44152</v>
      </c>
      <c r="B718" s="33" t="s">
        <v>104</v>
      </c>
      <c r="C718" s="32">
        <v>130</v>
      </c>
      <c r="D718" s="31">
        <v>2958101</v>
      </c>
      <c r="E718" s="44"/>
      <c r="F718" s="44"/>
    </row>
    <row r="719" spans="1:6" ht="13.8" thickBot="1">
      <c r="A719" s="31">
        <v>44152</v>
      </c>
      <c r="B719" s="33" t="s">
        <v>31</v>
      </c>
      <c r="C719" s="32">
        <v>100</v>
      </c>
      <c r="D719" s="31">
        <v>2958101</v>
      </c>
      <c r="E719" s="44"/>
      <c r="F719" s="44"/>
    </row>
    <row r="720" spans="1:6" ht="13.8" thickBot="1">
      <c r="A720" s="31">
        <v>44152</v>
      </c>
      <c r="B720" s="33" t="s">
        <v>86</v>
      </c>
      <c r="C720" s="32">
        <v>102</v>
      </c>
      <c r="D720" s="31">
        <v>2958101</v>
      </c>
      <c r="E720" s="44"/>
      <c r="F720" s="44"/>
    </row>
    <row r="721" spans="1:6" ht="13.8" thickBot="1">
      <c r="A721" s="31">
        <v>44152</v>
      </c>
      <c r="B721" s="33" t="s">
        <v>87</v>
      </c>
      <c r="C721" s="32">
        <v>102</v>
      </c>
      <c r="D721" s="31">
        <v>2958101</v>
      </c>
      <c r="E721" s="44"/>
      <c r="F721" s="44"/>
    </row>
    <row r="722" spans="1:6" ht="13.8" thickBot="1">
      <c r="A722" s="31">
        <v>44152</v>
      </c>
      <c r="B722" s="33" t="s">
        <v>32</v>
      </c>
      <c r="C722" s="32">
        <v>22</v>
      </c>
      <c r="D722" s="31">
        <v>2958101</v>
      </c>
      <c r="E722" s="44"/>
      <c r="F722" s="44"/>
    </row>
    <row r="723" spans="1:6" ht="13.8" thickBot="1">
      <c r="A723" s="31">
        <v>44152</v>
      </c>
      <c r="B723" s="33" t="s">
        <v>33</v>
      </c>
      <c r="C723" s="32">
        <v>7</v>
      </c>
      <c r="D723" s="31">
        <v>2958101</v>
      </c>
      <c r="E723" s="44"/>
      <c r="F723" s="44"/>
    </row>
    <row r="724" spans="1:6" ht="13.8" thickBot="1">
      <c r="A724" s="31">
        <v>44152</v>
      </c>
      <c r="B724" s="33" t="s">
        <v>98</v>
      </c>
      <c r="C724" s="32">
        <v>199</v>
      </c>
      <c r="D724" s="31">
        <v>2958101</v>
      </c>
      <c r="E724" s="44"/>
      <c r="F724" s="44"/>
    </row>
    <row r="725" spans="1:6" ht="13.8" thickBot="1">
      <c r="A725" s="31">
        <v>44152</v>
      </c>
      <c r="B725" s="33" t="s">
        <v>88</v>
      </c>
      <c r="C725" s="32">
        <v>101</v>
      </c>
      <c r="D725" s="31">
        <v>2958101</v>
      </c>
      <c r="E725" s="44"/>
      <c r="F725" s="44"/>
    </row>
    <row r="726" spans="1:6" ht="13.8" thickBot="1">
      <c r="A726" s="31">
        <v>44152</v>
      </c>
      <c r="B726" s="33" t="s">
        <v>34</v>
      </c>
      <c r="C726" s="32">
        <v>50</v>
      </c>
      <c r="D726" s="31">
        <v>2958101</v>
      </c>
      <c r="E726" s="44"/>
      <c r="F726" s="44"/>
    </row>
    <row r="727" spans="1:6" ht="13.8" thickBot="1">
      <c r="A727" s="31">
        <v>44152</v>
      </c>
      <c r="B727" s="33" t="s">
        <v>35</v>
      </c>
      <c r="C727" s="32">
        <v>50</v>
      </c>
      <c r="D727" s="31">
        <v>2958101</v>
      </c>
      <c r="E727" s="44"/>
      <c r="F727" s="44"/>
    </row>
    <row r="728" spans="1:6" ht="13.8" thickBot="1">
      <c r="A728" s="31">
        <v>44152</v>
      </c>
      <c r="B728" s="33" t="s">
        <v>36</v>
      </c>
      <c r="C728" s="32">
        <v>102</v>
      </c>
      <c r="D728" s="31">
        <v>2958101</v>
      </c>
      <c r="E728" s="44"/>
      <c r="F728" s="44"/>
    </row>
    <row r="729" spans="1:6" ht="13.8" thickBot="1">
      <c r="A729" s="31">
        <v>44152</v>
      </c>
      <c r="B729" s="33" t="s">
        <v>89</v>
      </c>
      <c r="C729" s="32">
        <v>121</v>
      </c>
      <c r="D729" s="31">
        <v>2958101</v>
      </c>
      <c r="E729" s="44"/>
      <c r="F729" s="44"/>
    </row>
    <row r="730" spans="1:6" ht="13.8" thickBot="1">
      <c r="A730" s="31">
        <v>44152</v>
      </c>
      <c r="B730" s="33" t="s">
        <v>90</v>
      </c>
      <c r="C730" s="32">
        <v>119</v>
      </c>
      <c r="D730" s="31">
        <v>2958101</v>
      </c>
      <c r="E730" s="44"/>
      <c r="F730" s="44"/>
    </row>
    <row r="731" spans="1:6" ht="13.8" thickBot="1">
      <c r="A731" s="31">
        <v>44152</v>
      </c>
      <c r="B731" s="33" t="s">
        <v>97</v>
      </c>
      <c r="C731" s="32">
        <v>180</v>
      </c>
      <c r="D731" s="31">
        <v>2958101</v>
      </c>
      <c r="E731" s="44"/>
      <c r="F731" s="44"/>
    </row>
    <row r="732" spans="1:6" ht="13.8" thickBot="1">
      <c r="A732" s="31">
        <v>44152</v>
      </c>
      <c r="B732" s="33" t="s">
        <v>37</v>
      </c>
      <c r="C732" s="32">
        <v>39</v>
      </c>
      <c r="D732" s="31">
        <v>2958101</v>
      </c>
      <c r="E732" s="44"/>
      <c r="F732" s="44"/>
    </row>
    <row r="733" spans="1:6" ht="13.8" thickBot="1">
      <c r="A733" s="31">
        <v>44152</v>
      </c>
      <c r="B733" s="33" t="s">
        <v>21</v>
      </c>
      <c r="C733" s="32">
        <v>125</v>
      </c>
      <c r="D733" s="31">
        <v>2958101</v>
      </c>
      <c r="E733" s="44"/>
      <c r="F733" s="44"/>
    </row>
    <row r="734" spans="1:6" ht="13.8" thickBot="1">
      <c r="A734" s="31">
        <v>44152</v>
      </c>
      <c r="B734" s="33" t="s">
        <v>22</v>
      </c>
      <c r="C734" s="32">
        <v>128</v>
      </c>
      <c r="D734" s="31">
        <v>2958101</v>
      </c>
      <c r="E734" s="44"/>
      <c r="F734" s="44"/>
    </row>
    <row r="735" spans="1:6" ht="13.8" thickBot="1">
      <c r="A735" s="31">
        <v>44152</v>
      </c>
      <c r="B735" s="33" t="s">
        <v>81</v>
      </c>
      <c r="C735" s="32">
        <v>154</v>
      </c>
      <c r="D735" s="31">
        <v>2958101</v>
      </c>
      <c r="E735" s="44"/>
      <c r="F735" s="44"/>
    </row>
    <row r="736" spans="1:6" ht="13.8" thickBot="1">
      <c r="A736" s="31">
        <v>44152</v>
      </c>
      <c r="B736" s="33" t="s">
        <v>82</v>
      </c>
      <c r="C736" s="32">
        <v>150</v>
      </c>
      <c r="D736" s="31">
        <v>2958101</v>
      </c>
      <c r="E736" s="44"/>
      <c r="F736" s="44"/>
    </row>
    <row r="737" spans="1:6" ht="13.8" thickBot="1">
      <c r="A737" s="31">
        <v>44152</v>
      </c>
      <c r="B737" s="33" t="s">
        <v>91</v>
      </c>
      <c r="C737" s="32">
        <v>103</v>
      </c>
      <c r="D737" s="31">
        <v>2958101</v>
      </c>
      <c r="E737" s="44"/>
      <c r="F737" s="44"/>
    </row>
    <row r="738" spans="1:6" ht="13.8" thickBot="1">
      <c r="A738" s="31">
        <v>44152</v>
      </c>
      <c r="B738" s="33" t="s">
        <v>92</v>
      </c>
      <c r="C738" s="32">
        <v>103</v>
      </c>
      <c r="D738" s="31">
        <v>2958101</v>
      </c>
      <c r="E738" s="44"/>
      <c r="F738" s="44"/>
    </row>
    <row r="739" spans="1:6" ht="13.8" thickBot="1">
      <c r="A739" s="31">
        <v>44152</v>
      </c>
      <c r="B739" s="33" t="s">
        <v>93</v>
      </c>
      <c r="C739" s="32">
        <v>98</v>
      </c>
      <c r="D739" s="31">
        <v>2958101</v>
      </c>
      <c r="E739" s="44"/>
      <c r="F739" s="44"/>
    </row>
    <row r="740" spans="1:6" ht="13.8" thickBot="1">
      <c r="A740" s="31">
        <v>44152</v>
      </c>
      <c r="B740" s="33" t="s">
        <v>94</v>
      </c>
      <c r="C740" s="32">
        <v>108</v>
      </c>
      <c r="D740" s="31">
        <v>2958101</v>
      </c>
      <c r="E740" s="44"/>
      <c r="F740" s="44"/>
    </row>
    <row r="741" spans="1:6" ht="13.8" thickBot="1">
      <c r="A741" s="31">
        <v>44152</v>
      </c>
      <c r="B741" s="33" t="s">
        <v>95</v>
      </c>
      <c r="C741" s="32">
        <v>200</v>
      </c>
      <c r="D741" s="31">
        <v>2958101</v>
      </c>
      <c r="E741" s="44"/>
      <c r="F741" s="44"/>
    </row>
    <row r="742" spans="1:6" ht="13.8" thickBot="1">
      <c r="A742" s="31">
        <v>44152</v>
      </c>
      <c r="B742" s="33" t="s">
        <v>38</v>
      </c>
      <c r="C742" s="32">
        <v>79</v>
      </c>
      <c r="D742" s="31">
        <v>2958101</v>
      </c>
      <c r="E742" s="44"/>
      <c r="F742" s="44"/>
    </row>
    <row r="743" spans="1:6" ht="13.8" thickBot="1">
      <c r="A743" s="31">
        <v>44152</v>
      </c>
      <c r="B743" s="33" t="s">
        <v>39</v>
      </c>
      <c r="C743" s="32">
        <v>79</v>
      </c>
      <c r="D743" s="31">
        <v>2958101</v>
      </c>
      <c r="E743" s="44"/>
      <c r="F743" s="44"/>
    </row>
    <row r="744" spans="1:6" ht="13.8" thickBot="1">
      <c r="A744" s="31">
        <v>44152</v>
      </c>
      <c r="B744" s="33" t="s">
        <v>40</v>
      </c>
      <c r="C744" s="32">
        <v>150</v>
      </c>
      <c r="D744" s="31">
        <v>2958101</v>
      </c>
      <c r="E744" s="44"/>
      <c r="F744" s="44"/>
    </row>
    <row r="745" spans="1:6" ht="13.8" thickBot="1">
      <c r="A745" s="31">
        <v>44152</v>
      </c>
      <c r="B745" s="33" t="s">
        <v>41</v>
      </c>
      <c r="C745" s="32">
        <v>110</v>
      </c>
      <c r="D745" s="31">
        <v>2958101</v>
      </c>
      <c r="E745" s="44"/>
      <c r="F745" s="44"/>
    </row>
    <row r="746" spans="1:6" ht="13.8" thickBot="1">
      <c r="A746" s="31">
        <v>44152</v>
      </c>
      <c r="B746" s="33" t="s">
        <v>42</v>
      </c>
      <c r="C746" s="32">
        <v>49</v>
      </c>
      <c r="D746" s="31">
        <v>2958101</v>
      </c>
      <c r="E746" s="44"/>
      <c r="F746" s="44"/>
    </row>
    <row r="747" spans="1:6" ht="13.8" thickBot="1">
      <c r="A747" s="31">
        <v>44152</v>
      </c>
      <c r="B747" s="33" t="s">
        <v>43</v>
      </c>
      <c r="C747" s="32">
        <v>112</v>
      </c>
      <c r="D747" s="31">
        <v>2958101</v>
      </c>
      <c r="E747" s="44"/>
      <c r="F747" s="44"/>
    </row>
    <row r="748" spans="1:6" ht="13.8" thickBot="1">
      <c r="A748" s="31">
        <v>44152</v>
      </c>
      <c r="B748" s="33" t="s">
        <v>44</v>
      </c>
      <c r="C748" s="32">
        <v>158</v>
      </c>
      <c r="D748" s="31">
        <v>2958101</v>
      </c>
      <c r="E748" s="44"/>
      <c r="F748" s="44"/>
    </row>
    <row r="749" spans="1:6" ht="13.8" thickBot="1">
      <c r="A749" s="31">
        <v>44152</v>
      </c>
      <c r="B749" s="33" t="s">
        <v>45</v>
      </c>
      <c r="C749" s="32">
        <v>182</v>
      </c>
      <c r="D749" s="31">
        <v>2958101</v>
      </c>
      <c r="E749" s="44"/>
      <c r="F749" s="44"/>
    </row>
    <row r="750" spans="1:6" ht="13.8" thickBot="1">
      <c r="A750" s="31">
        <v>44152</v>
      </c>
      <c r="B750" s="33" t="s">
        <v>46</v>
      </c>
      <c r="C750" s="32">
        <v>27</v>
      </c>
      <c r="D750" s="31">
        <v>2958101</v>
      </c>
      <c r="E750" s="44"/>
      <c r="F750" s="44"/>
    </row>
    <row r="751" spans="1:6" ht="13.8" thickBot="1">
      <c r="A751" s="31">
        <v>44152</v>
      </c>
      <c r="B751" s="33" t="s">
        <v>85</v>
      </c>
      <c r="C751" s="32">
        <v>120</v>
      </c>
      <c r="D751" s="31">
        <v>2958101</v>
      </c>
      <c r="E751" s="44"/>
      <c r="F751" s="44"/>
    </row>
    <row r="752" spans="1:6" ht="13.8" thickBot="1">
      <c r="A752" s="31">
        <v>44152</v>
      </c>
      <c r="B752" s="33" t="s">
        <v>96</v>
      </c>
      <c r="C752" s="32">
        <v>100</v>
      </c>
      <c r="D752" s="31">
        <v>2958101</v>
      </c>
      <c r="E752" s="44"/>
      <c r="F752" s="44"/>
    </row>
    <row r="753" spans="1:6" ht="13.8" thickBot="1">
      <c r="A753" s="31">
        <v>44153</v>
      </c>
      <c r="B753" s="33" t="s">
        <v>27</v>
      </c>
      <c r="C753" s="32">
        <v>121</v>
      </c>
      <c r="D753" s="31">
        <v>2958101</v>
      </c>
      <c r="E753" s="44"/>
      <c r="F753" s="44"/>
    </row>
    <row r="754" spans="1:6" ht="13.8" thickBot="1">
      <c r="A754" s="31">
        <v>44153</v>
      </c>
      <c r="B754" s="33" t="s">
        <v>101</v>
      </c>
      <c r="C754" s="32">
        <v>100</v>
      </c>
      <c r="D754" s="31">
        <v>2958101</v>
      </c>
      <c r="E754" s="44"/>
      <c r="F754" s="44"/>
    </row>
    <row r="755" spans="1:6" ht="13.8" thickBot="1">
      <c r="A755" s="31">
        <v>44153</v>
      </c>
      <c r="B755" s="33" t="s">
        <v>102</v>
      </c>
      <c r="C755" s="32">
        <v>15</v>
      </c>
      <c r="D755" s="31">
        <v>2958101</v>
      </c>
      <c r="E755" s="44"/>
      <c r="F755" s="44"/>
    </row>
    <row r="756" spans="1:6" ht="13.8" thickBot="1">
      <c r="A756" s="31">
        <v>44153</v>
      </c>
      <c r="B756" s="33" t="s">
        <v>28</v>
      </c>
      <c r="C756" s="32">
        <v>30</v>
      </c>
      <c r="D756" s="31">
        <v>2958101</v>
      </c>
      <c r="E756" s="44"/>
      <c r="F756" s="44"/>
    </row>
    <row r="757" spans="1:6" ht="13.8" thickBot="1">
      <c r="A757" s="31">
        <v>44153</v>
      </c>
      <c r="B757" s="33" t="s">
        <v>29</v>
      </c>
      <c r="C757" s="32">
        <v>180</v>
      </c>
      <c r="D757" s="31">
        <v>2958101</v>
      </c>
      <c r="E757" s="44"/>
      <c r="F757" s="44"/>
    </row>
    <row r="758" spans="1:6" ht="13.8" thickBot="1">
      <c r="A758" s="31">
        <v>44153</v>
      </c>
      <c r="B758" s="33" t="s">
        <v>30</v>
      </c>
      <c r="C758" s="32">
        <v>38</v>
      </c>
      <c r="D758" s="31">
        <v>2958101</v>
      </c>
      <c r="E758" s="44"/>
      <c r="F758" s="44"/>
    </row>
    <row r="759" spans="1:6" ht="13.8" thickBot="1">
      <c r="A759" s="31">
        <v>44153</v>
      </c>
      <c r="B759" s="33" t="s">
        <v>80</v>
      </c>
      <c r="C759" s="32">
        <v>150</v>
      </c>
      <c r="D759" s="31">
        <v>2958101</v>
      </c>
      <c r="E759" s="44"/>
      <c r="F759" s="44"/>
    </row>
    <row r="760" spans="1:6" ht="13.8" thickBot="1">
      <c r="A760" s="31">
        <v>44153</v>
      </c>
      <c r="B760" s="33" t="s">
        <v>103</v>
      </c>
      <c r="C760" s="32">
        <v>125</v>
      </c>
      <c r="D760" s="31">
        <v>2958101</v>
      </c>
      <c r="E760" s="44"/>
      <c r="F760" s="44"/>
    </row>
    <row r="761" spans="1:6" ht="13.8" thickBot="1">
      <c r="A761" s="31">
        <v>44153</v>
      </c>
      <c r="B761" s="33" t="s">
        <v>104</v>
      </c>
      <c r="C761" s="32">
        <v>130</v>
      </c>
      <c r="D761" s="31">
        <v>2958101</v>
      </c>
      <c r="E761" s="44"/>
      <c r="F761" s="44"/>
    </row>
    <row r="762" spans="1:6" ht="13.8" thickBot="1">
      <c r="A762" s="31">
        <v>44153</v>
      </c>
      <c r="B762" s="33" t="s">
        <v>31</v>
      </c>
      <c r="C762" s="32">
        <v>100</v>
      </c>
      <c r="D762" s="31">
        <v>2958101</v>
      </c>
      <c r="E762" s="44"/>
      <c r="F762" s="44"/>
    </row>
    <row r="763" spans="1:6" ht="13.8" thickBot="1">
      <c r="A763" s="31">
        <v>44153</v>
      </c>
      <c r="B763" s="33" t="s">
        <v>86</v>
      </c>
      <c r="C763" s="32">
        <v>102</v>
      </c>
      <c r="D763" s="31">
        <v>2958101</v>
      </c>
      <c r="E763" s="44"/>
      <c r="F763" s="44"/>
    </row>
    <row r="764" spans="1:6" ht="13.8" thickBot="1">
      <c r="A764" s="31">
        <v>44153</v>
      </c>
      <c r="B764" s="33" t="s">
        <v>87</v>
      </c>
      <c r="C764" s="32">
        <v>102</v>
      </c>
      <c r="D764" s="31">
        <v>2958101</v>
      </c>
      <c r="E764" s="44"/>
      <c r="F764" s="44"/>
    </row>
    <row r="765" spans="1:6" ht="13.8" thickBot="1">
      <c r="A765" s="31">
        <v>44153</v>
      </c>
      <c r="B765" s="33" t="s">
        <v>32</v>
      </c>
      <c r="C765" s="32">
        <v>22</v>
      </c>
      <c r="D765" s="31">
        <v>2958101</v>
      </c>
      <c r="E765" s="44"/>
      <c r="F765" s="44"/>
    </row>
    <row r="766" spans="1:6" ht="13.8" thickBot="1">
      <c r="A766" s="31">
        <v>44153</v>
      </c>
      <c r="B766" s="33" t="s">
        <v>33</v>
      </c>
      <c r="C766" s="32">
        <v>7</v>
      </c>
      <c r="D766" s="31">
        <v>2958101</v>
      </c>
      <c r="E766" s="44"/>
      <c r="F766" s="44"/>
    </row>
    <row r="767" spans="1:6" ht="13.8" thickBot="1">
      <c r="A767" s="31">
        <v>44153</v>
      </c>
      <c r="B767" s="33" t="s">
        <v>98</v>
      </c>
      <c r="C767" s="32">
        <v>199</v>
      </c>
      <c r="D767" s="31">
        <v>2958101</v>
      </c>
      <c r="E767" s="44"/>
      <c r="F767" s="44"/>
    </row>
    <row r="768" spans="1:6" ht="13.8" thickBot="1">
      <c r="A768" s="31">
        <v>44153</v>
      </c>
      <c r="B768" s="33" t="s">
        <v>115</v>
      </c>
      <c r="C768" s="32">
        <v>60</v>
      </c>
      <c r="D768" s="31">
        <v>2958101</v>
      </c>
      <c r="E768" s="44"/>
      <c r="F768" s="44"/>
    </row>
    <row r="769" spans="1:6" ht="13.8" thickBot="1">
      <c r="A769" s="31">
        <v>44153</v>
      </c>
      <c r="B769" s="33" t="s">
        <v>88</v>
      </c>
      <c r="C769" s="32">
        <v>101</v>
      </c>
      <c r="D769" s="31">
        <v>2958101</v>
      </c>
      <c r="E769" s="44"/>
      <c r="F769" s="44"/>
    </row>
    <row r="770" spans="1:6" ht="13.8" thickBot="1">
      <c r="A770" s="31">
        <v>44153</v>
      </c>
      <c r="B770" s="33" t="s">
        <v>34</v>
      </c>
      <c r="C770" s="32">
        <v>50</v>
      </c>
      <c r="D770" s="31">
        <v>2958101</v>
      </c>
      <c r="E770" s="44"/>
      <c r="F770" s="44"/>
    </row>
    <row r="771" spans="1:6" ht="13.8" thickBot="1">
      <c r="A771" s="31">
        <v>44153</v>
      </c>
      <c r="B771" s="33" t="s">
        <v>35</v>
      </c>
      <c r="C771" s="32">
        <v>50</v>
      </c>
      <c r="D771" s="31">
        <v>2958101</v>
      </c>
      <c r="E771" s="44"/>
      <c r="F771" s="44"/>
    </row>
    <row r="772" spans="1:6" ht="13.8" thickBot="1">
      <c r="A772" s="31">
        <v>44153</v>
      </c>
      <c r="B772" s="33" t="s">
        <v>36</v>
      </c>
      <c r="C772" s="32">
        <v>102</v>
      </c>
      <c r="D772" s="31">
        <v>2958101</v>
      </c>
      <c r="E772" s="44"/>
      <c r="F772" s="44"/>
    </row>
    <row r="773" spans="1:6" ht="13.8" thickBot="1">
      <c r="A773" s="31">
        <v>44153</v>
      </c>
      <c r="B773" s="33" t="s">
        <v>89</v>
      </c>
      <c r="C773" s="32">
        <v>121</v>
      </c>
      <c r="D773" s="31">
        <v>2958101</v>
      </c>
      <c r="E773" s="44"/>
      <c r="F773" s="44"/>
    </row>
    <row r="774" spans="1:6" ht="13.8" thickBot="1">
      <c r="A774" s="31">
        <v>44153</v>
      </c>
      <c r="B774" s="33" t="s">
        <v>90</v>
      </c>
      <c r="C774" s="32">
        <v>119</v>
      </c>
      <c r="D774" s="31">
        <v>2958101</v>
      </c>
      <c r="E774" s="44"/>
      <c r="F774" s="44"/>
    </row>
    <row r="775" spans="1:6" ht="13.8" thickBot="1">
      <c r="A775" s="31">
        <v>44153</v>
      </c>
      <c r="B775" s="33" t="s">
        <v>97</v>
      </c>
      <c r="C775" s="32">
        <v>180</v>
      </c>
      <c r="D775" s="31">
        <v>2958101</v>
      </c>
      <c r="E775" s="44"/>
      <c r="F775" s="44"/>
    </row>
    <row r="776" spans="1:6" ht="13.8" thickBot="1">
      <c r="A776" s="31">
        <v>44153</v>
      </c>
      <c r="B776" s="33" t="s">
        <v>37</v>
      </c>
      <c r="C776" s="32">
        <v>39</v>
      </c>
      <c r="D776" s="31">
        <v>2958101</v>
      </c>
      <c r="E776" s="44"/>
      <c r="F776" s="44"/>
    </row>
    <row r="777" spans="1:6" ht="13.8" thickBot="1">
      <c r="A777" s="31">
        <v>44153</v>
      </c>
      <c r="B777" s="33" t="s">
        <v>21</v>
      </c>
      <c r="C777" s="32">
        <v>125</v>
      </c>
      <c r="D777" s="31">
        <v>2958101</v>
      </c>
      <c r="E777" s="44"/>
      <c r="F777" s="44"/>
    </row>
    <row r="778" spans="1:6" ht="13.8" thickBot="1">
      <c r="A778" s="31">
        <v>44153</v>
      </c>
      <c r="B778" s="33" t="s">
        <v>22</v>
      </c>
      <c r="C778" s="32">
        <v>128</v>
      </c>
      <c r="D778" s="31">
        <v>2958101</v>
      </c>
      <c r="E778" s="44"/>
      <c r="F778" s="44"/>
    </row>
    <row r="779" spans="1:6" ht="13.8" thickBot="1">
      <c r="A779" s="31">
        <v>44153</v>
      </c>
      <c r="B779" s="33" t="s">
        <v>81</v>
      </c>
      <c r="C779" s="32">
        <v>154</v>
      </c>
      <c r="D779" s="31">
        <v>2958101</v>
      </c>
      <c r="E779" s="44"/>
      <c r="F779" s="44"/>
    </row>
    <row r="780" spans="1:6" ht="13.8" thickBot="1">
      <c r="A780" s="31">
        <v>44153</v>
      </c>
      <c r="B780" s="33" t="s">
        <v>82</v>
      </c>
      <c r="C780" s="32">
        <v>150</v>
      </c>
      <c r="D780" s="31">
        <v>2958101</v>
      </c>
      <c r="E780" s="44"/>
      <c r="F780" s="44"/>
    </row>
    <row r="781" spans="1:6" ht="13.8" thickBot="1">
      <c r="A781" s="31">
        <v>44153</v>
      </c>
      <c r="B781" s="33" t="s">
        <v>91</v>
      </c>
      <c r="C781" s="32">
        <v>103</v>
      </c>
      <c r="D781" s="31">
        <v>2958101</v>
      </c>
      <c r="E781" s="44"/>
      <c r="F781" s="44"/>
    </row>
    <row r="782" spans="1:6" ht="13.8" thickBot="1">
      <c r="A782" s="31">
        <v>44153</v>
      </c>
      <c r="B782" s="33" t="s">
        <v>92</v>
      </c>
      <c r="C782" s="32">
        <v>103</v>
      </c>
      <c r="D782" s="31">
        <v>2958101</v>
      </c>
      <c r="E782" s="44"/>
      <c r="F782" s="44"/>
    </row>
    <row r="783" spans="1:6" ht="13.8" thickBot="1">
      <c r="A783" s="31">
        <v>44153</v>
      </c>
      <c r="B783" s="33" t="s">
        <v>93</v>
      </c>
      <c r="C783" s="32">
        <v>98</v>
      </c>
      <c r="D783" s="31">
        <v>2958101</v>
      </c>
      <c r="E783" s="44"/>
      <c r="F783" s="44"/>
    </row>
    <row r="784" spans="1:6" ht="13.8" thickBot="1">
      <c r="A784" s="31">
        <v>44153</v>
      </c>
      <c r="B784" s="33" t="s">
        <v>94</v>
      </c>
      <c r="C784" s="32">
        <v>108</v>
      </c>
      <c r="D784" s="31">
        <v>2958101</v>
      </c>
      <c r="E784" s="44"/>
      <c r="F784" s="44"/>
    </row>
    <row r="785" spans="1:6" ht="13.8" thickBot="1">
      <c r="A785" s="31">
        <v>44153</v>
      </c>
      <c r="B785" s="33" t="s">
        <v>95</v>
      </c>
      <c r="C785" s="32">
        <v>200</v>
      </c>
      <c r="D785" s="31">
        <v>2958101</v>
      </c>
      <c r="E785" s="44"/>
      <c r="F785" s="44"/>
    </row>
    <row r="786" spans="1:6" ht="13.8" thickBot="1">
      <c r="A786" s="31">
        <v>44153</v>
      </c>
      <c r="B786" s="33" t="s">
        <v>38</v>
      </c>
      <c r="C786" s="32">
        <v>79</v>
      </c>
      <c r="D786" s="31">
        <v>2958101</v>
      </c>
      <c r="E786" s="44"/>
      <c r="F786" s="44"/>
    </row>
    <row r="787" spans="1:6" ht="13.8" thickBot="1">
      <c r="A787" s="31">
        <v>44153</v>
      </c>
      <c r="B787" s="33" t="s">
        <v>39</v>
      </c>
      <c r="C787" s="32">
        <v>79</v>
      </c>
      <c r="D787" s="31">
        <v>2958101</v>
      </c>
      <c r="E787" s="44"/>
      <c r="F787" s="44"/>
    </row>
    <row r="788" spans="1:6" ht="13.8" thickBot="1">
      <c r="A788" s="31">
        <v>44153</v>
      </c>
      <c r="B788" s="33" t="s">
        <v>40</v>
      </c>
      <c r="C788" s="32">
        <v>150</v>
      </c>
      <c r="D788" s="31">
        <v>2958101</v>
      </c>
      <c r="E788" s="44"/>
      <c r="F788" s="44"/>
    </row>
    <row r="789" spans="1:6" ht="13.8" thickBot="1">
      <c r="A789" s="31">
        <v>44153</v>
      </c>
      <c r="B789" s="33" t="s">
        <v>41</v>
      </c>
      <c r="C789" s="32">
        <v>110</v>
      </c>
      <c r="D789" s="31">
        <v>2958101</v>
      </c>
      <c r="E789" s="44"/>
      <c r="F789" s="44"/>
    </row>
    <row r="790" spans="1:6" ht="13.8" thickBot="1">
      <c r="A790" s="31">
        <v>44153</v>
      </c>
      <c r="B790" s="33" t="s">
        <v>42</v>
      </c>
      <c r="C790" s="32">
        <v>49</v>
      </c>
      <c r="D790" s="31">
        <v>2958101</v>
      </c>
      <c r="E790" s="44"/>
      <c r="F790" s="44"/>
    </row>
    <row r="791" spans="1:6" ht="13.8" thickBot="1">
      <c r="A791" s="31">
        <v>44153</v>
      </c>
      <c r="B791" s="33" t="s">
        <v>43</v>
      </c>
      <c r="C791" s="32">
        <v>112</v>
      </c>
      <c r="D791" s="31">
        <v>2958101</v>
      </c>
      <c r="E791" s="44"/>
      <c r="F791" s="44"/>
    </row>
    <row r="792" spans="1:6" ht="13.8" thickBot="1">
      <c r="A792" s="31">
        <v>44153</v>
      </c>
      <c r="B792" s="33" t="s">
        <v>44</v>
      </c>
      <c r="C792" s="32">
        <v>158</v>
      </c>
      <c r="D792" s="31">
        <v>2958101</v>
      </c>
      <c r="E792" s="44"/>
      <c r="F792" s="44"/>
    </row>
    <row r="793" spans="1:6" ht="13.8" thickBot="1">
      <c r="A793" s="31">
        <v>44153</v>
      </c>
      <c r="B793" s="33" t="s">
        <v>45</v>
      </c>
      <c r="C793" s="32">
        <v>182</v>
      </c>
      <c r="D793" s="31">
        <v>2958101</v>
      </c>
      <c r="E793" s="44"/>
      <c r="F793" s="44"/>
    </row>
    <row r="794" spans="1:6" ht="13.8" thickBot="1">
      <c r="A794" s="31">
        <v>44153</v>
      </c>
      <c r="B794" s="33" t="s">
        <v>46</v>
      </c>
      <c r="C794" s="32">
        <v>27</v>
      </c>
      <c r="D794" s="31">
        <v>2958101</v>
      </c>
      <c r="E794" s="44"/>
      <c r="F794" s="44"/>
    </row>
    <row r="795" spans="1:6" ht="13.8" thickBot="1">
      <c r="A795" s="31">
        <v>44153</v>
      </c>
      <c r="B795" s="33" t="s">
        <v>85</v>
      </c>
      <c r="C795" s="32">
        <v>120</v>
      </c>
      <c r="D795" s="31">
        <v>2958101</v>
      </c>
      <c r="E795" s="44"/>
      <c r="F795" s="44"/>
    </row>
    <row r="796" spans="1:6" ht="13.8" thickBot="1">
      <c r="A796" s="31">
        <v>44153</v>
      </c>
      <c r="B796" s="33" t="s">
        <v>96</v>
      </c>
      <c r="C796" s="32">
        <v>100</v>
      </c>
      <c r="D796" s="31">
        <v>2958101</v>
      </c>
      <c r="E796" s="44"/>
      <c r="F796" s="44"/>
    </row>
    <row r="797" spans="1:6" ht="13.8" thickBot="1">
      <c r="A797" s="31">
        <v>44154</v>
      </c>
      <c r="B797" s="33" t="s">
        <v>27</v>
      </c>
      <c r="C797" s="32">
        <v>121</v>
      </c>
      <c r="D797" s="31">
        <v>2958101</v>
      </c>
      <c r="E797" s="44"/>
      <c r="F797" s="44"/>
    </row>
    <row r="798" spans="1:6" ht="13.8" thickBot="1">
      <c r="A798" s="31">
        <v>44154</v>
      </c>
      <c r="B798" s="33" t="s">
        <v>101</v>
      </c>
      <c r="C798" s="32">
        <v>100</v>
      </c>
      <c r="D798" s="31">
        <v>2958101</v>
      </c>
      <c r="E798" s="44"/>
      <c r="F798" s="44"/>
    </row>
    <row r="799" spans="1:6" ht="13.8" thickBot="1">
      <c r="A799" s="31">
        <v>44154</v>
      </c>
      <c r="B799" s="33" t="s">
        <v>102</v>
      </c>
      <c r="C799" s="32">
        <v>15</v>
      </c>
      <c r="D799" s="31">
        <v>2958101</v>
      </c>
      <c r="E799" s="44"/>
      <c r="F799" s="44"/>
    </row>
    <row r="800" spans="1:6" ht="13.8" thickBot="1">
      <c r="A800" s="31">
        <v>44154</v>
      </c>
      <c r="B800" s="33" t="s">
        <v>28</v>
      </c>
      <c r="C800" s="32">
        <v>30</v>
      </c>
      <c r="D800" s="31">
        <v>2958101</v>
      </c>
      <c r="E800" s="44"/>
      <c r="F800" s="44"/>
    </row>
    <row r="801" spans="1:6" ht="13.8" thickBot="1">
      <c r="A801" s="31">
        <v>44154</v>
      </c>
      <c r="B801" s="33" t="s">
        <v>29</v>
      </c>
      <c r="C801" s="32">
        <v>180</v>
      </c>
      <c r="D801" s="31">
        <v>2958101</v>
      </c>
      <c r="E801" s="44"/>
      <c r="F801" s="44"/>
    </row>
    <row r="802" spans="1:6" ht="13.8" thickBot="1">
      <c r="A802" s="31">
        <v>44154</v>
      </c>
      <c r="B802" s="33" t="s">
        <v>30</v>
      </c>
      <c r="C802" s="32">
        <v>38</v>
      </c>
      <c r="D802" s="31">
        <v>2958101</v>
      </c>
      <c r="E802" s="44"/>
      <c r="F802" s="44"/>
    </row>
    <row r="803" spans="1:6" ht="13.8" thickBot="1">
      <c r="A803" s="31">
        <v>44154</v>
      </c>
      <c r="B803" s="33" t="s">
        <v>80</v>
      </c>
      <c r="C803" s="32">
        <v>150</v>
      </c>
      <c r="D803" s="31">
        <v>2958101</v>
      </c>
      <c r="E803" s="44"/>
      <c r="F803" s="44"/>
    </row>
    <row r="804" spans="1:6" ht="13.8" thickBot="1">
      <c r="A804" s="31">
        <v>44154</v>
      </c>
      <c r="B804" s="33" t="s">
        <v>103</v>
      </c>
      <c r="C804" s="32">
        <v>125</v>
      </c>
      <c r="D804" s="31">
        <v>2958101</v>
      </c>
      <c r="E804" s="44"/>
      <c r="F804" s="44"/>
    </row>
    <row r="805" spans="1:6" ht="13.8" thickBot="1">
      <c r="A805" s="31">
        <v>44154</v>
      </c>
      <c r="B805" s="33" t="s">
        <v>104</v>
      </c>
      <c r="C805" s="32">
        <v>130</v>
      </c>
      <c r="D805" s="31">
        <v>2958101</v>
      </c>
      <c r="E805" s="44"/>
      <c r="F805" s="44"/>
    </row>
    <row r="806" spans="1:6" ht="13.8" thickBot="1">
      <c r="A806" s="31">
        <v>44154</v>
      </c>
      <c r="B806" s="33" t="s">
        <v>31</v>
      </c>
      <c r="C806" s="32">
        <v>100</v>
      </c>
      <c r="D806" s="31">
        <v>2958101</v>
      </c>
      <c r="E806" s="44"/>
      <c r="F806" s="44"/>
    </row>
    <row r="807" spans="1:6" ht="13.8" thickBot="1">
      <c r="A807" s="31">
        <v>44154</v>
      </c>
      <c r="B807" s="33" t="s">
        <v>86</v>
      </c>
      <c r="C807" s="32">
        <v>102</v>
      </c>
      <c r="D807" s="31">
        <v>2958101</v>
      </c>
      <c r="E807" s="44"/>
      <c r="F807" s="44"/>
    </row>
    <row r="808" spans="1:6" ht="13.8" thickBot="1">
      <c r="A808" s="31">
        <v>44154</v>
      </c>
      <c r="B808" s="33" t="s">
        <v>87</v>
      </c>
      <c r="C808" s="32">
        <v>102</v>
      </c>
      <c r="D808" s="31">
        <v>2958101</v>
      </c>
      <c r="E808" s="44"/>
      <c r="F808" s="44"/>
    </row>
    <row r="809" spans="1:6" ht="13.8" thickBot="1">
      <c r="A809" s="31">
        <v>44154</v>
      </c>
      <c r="B809" s="33" t="s">
        <v>32</v>
      </c>
      <c r="C809" s="32">
        <v>22</v>
      </c>
      <c r="D809" s="31">
        <v>2958101</v>
      </c>
      <c r="E809" s="44"/>
      <c r="F809" s="44"/>
    </row>
    <row r="810" spans="1:6" ht="13.8" thickBot="1">
      <c r="A810" s="31">
        <v>44154</v>
      </c>
      <c r="B810" s="33" t="s">
        <v>33</v>
      </c>
      <c r="C810" s="32">
        <v>7</v>
      </c>
      <c r="D810" s="31">
        <v>2958101</v>
      </c>
      <c r="E810" s="44"/>
      <c r="F810" s="44"/>
    </row>
    <row r="811" spans="1:6" ht="13.8" thickBot="1">
      <c r="A811" s="31">
        <v>44154</v>
      </c>
      <c r="B811" s="33" t="s">
        <v>98</v>
      </c>
      <c r="C811" s="32">
        <v>199</v>
      </c>
      <c r="D811" s="31">
        <v>2958101</v>
      </c>
      <c r="E811" s="44"/>
      <c r="F811" s="44"/>
    </row>
    <row r="812" spans="1:6" ht="13.8" thickBot="1">
      <c r="A812" s="31">
        <v>44154</v>
      </c>
      <c r="B812" s="33" t="s">
        <v>115</v>
      </c>
      <c r="C812" s="32">
        <v>60</v>
      </c>
      <c r="D812" s="31">
        <v>2958101</v>
      </c>
      <c r="E812" s="44"/>
      <c r="F812" s="44"/>
    </row>
    <row r="813" spans="1:6" ht="13.8" thickBot="1">
      <c r="A813" s="31">
        <v>44154</v>
      </c>
      <c r="B813" s="33" t="s">
        <v>88</v>
      </c>
      <c r="C813" s="32">
        <v>101</v>
      </c>
      <c r="D813" s="31">
        <v>2958101</v>
      </c>
      <c r="E813" s="44"/>
      <c r="F813" s="44"/>
    </row>
    <row r="814" spans="1:6" ht="13.8" thickBot="1">
      <c r="A814" s="31">
        <v>44154</v>
      </c>
      <c r="B814" s="33" t="s">
        <v>34</v>
      </c>
      <c r="C814" s="32">
        <v>50</v>
      </c>
      <c r="D814" s="31">
        <v>2958101</v>
      </c>
      <c r="E814" s="44"/>
      <c r="F814" s="44"/>
    </row>
    <row r="815" spans="1:6" ht="13.8" thickBot="1">
      <c r="A815" s="31">
        <v>44154</v>
      </c>
      <c r="B815" s="33" t="s">
        <v>35</v>
      </c>
      <c r="C815" s="32">
        <v>50</v>
      </c>
      <c r="D815" s="31">
        <v>2958101</v>
      </c>
      <c r="E815" s="44"/>
      <c r="F815" s="44"/>
    </row>
    <row r="816" spans="1:6" ht="13.8" thickBot="1">
      <c r="A816" s="31">
        <v>44154</v>
      </c>
      <c r="B816" s="33" t="s">
        <v>36</v>
      </c>
      <c r="C816" s="32">
        <v>102</v>
      </c>
      <c r="D816" s="31">
        <v>2958101</v>
      </c>
      <c r="E816" s="44"/>
      <c r="F816" s="44"/>
    </row>
    <row r="817" spans="1:6" ht="13.8" thickBot="1">
      <c r="A817" s="31">
        <v>44154</v>
      </c>
      <c r="B817" s="33" t="s">
        <v>89</v>
      </c>
      <c r="C817" s="32">
        <v>121</v>
      </c>
      <c r="D817" s="31">
        <v>2958101</v>
      </c>
      <c r="E817" s="44"/>
      <c r="F817" s="44"/>
    </row>
    <row r="818" spans="1:6" ht="13.8" thickBot="1">
      <c r="A818" s="31">
        <v>44154</v>
      </c>
      <c r="B818" s="33" t="s">
        <v>90</v>
      </c>
      <c r="C818" s="32">
        <v>119</v>
      </c>
      <c r="D818" s="31">
        <v>2958101</v>
      </c>
      <c r="E818" s="44"/>
      <c r="F818" s="44"/>
    </row>
    <row r="819" spans="1:6" ht="13.8" thickBot="1">
      <c r="A819" s="31">
        <v>44154</v>
      </c>
      <c r="B819" s="33" t="s">
        <v>97</v>
      </c>
      <c r="C819" s="32">
        <v>180</v>
      </c>
      <c r="D819" s="31">
        <v>2958101</v>
      </c>
      <c r="E819" s="44"/>
      <c r="F819" s="44"/>
    </row>
    <row r="820" spans="1:6" ht="13.8" thickBot="1">
      <c r="A820" s="31">
        <v>44154</v>
      </c>
      <c r="B820" s="33" t="s">
        <v>37</v>
      </c>
      <c r="C820" s="32">
        <v>39</v>
      </c>
      <c r="D820" s="31">
        <v>2958101</v>
      </c>
      <c r="E820" s="44"/>
      <c r="F820" s="44"/>
    </row>
    <row r="821" spans="1:6" ht="13.8" thickBot="1">
      <c r="A821" s="31">
        <v>44154</v>
      </c>
      <c r="B821" s="33" t="s">
        <v>21</v>
      </c>
      <c r="C821" s="32">
        <v>125</v>
      </c>
      <c r="D821" s="31">
        <v>2958101</v>
      </c>
      <c r="E821" s="44"/>
      <c r="F821" s="44"/>
    </row>
    <row r="822" spans="1:6" ht="13.8" thickBot="1">
      <c r="A822" s="31">
        <v>44154</v>
      </c>
      <c r="B822" s="33" t="s">
        <v>22</v>
      </c>
      <c r="C822" s="32">
        <v>128</v>
      </c>
      <c r="D822" s="31">
        <v>2958101</v>
      </c>
      <c r="E822" s="44"/>
      <c r="F822" s="44"/>
    </row>
    <row r="823" spans="1:6" ht="13.8" thickBot="1">
      <c r="A823" s="31">
        <v>44154</v>
      </c>
      <c r="B823" s="33" t="s">
        <v>81</v>
      </c>
      <c r="C823" s="32">
        <v>154</v>
      </c>
      <c r="D823" s="31">
        <v>2958101</v>
      </c>
      <c r="E823" s="44"/>
      <c r="F823" s="44"/>
    </row>
    <row r="824" spans="1:6" ht="13.8" thickBot="1">
      <c r="A824" s="31">
        <v>44154</v>
      </c>
      <c r="B824" s="33" t="s">
        <v>82</v>
      </c>
      <c r="C824" s="32">
        <v>150</v>
      </c>
      <c r="D824" s="31">
        <v>2958101</v>
      </c>
      <c r="E824" s="44"/>
      <c r="F824" s="44"/>
    </row>
    <row r="825" spans="1:6" ht="13.8" thickBot="1">
      <c r="A825" s="31">
        <v>44154</v>
      </c>
      <c r="B825" s="33" t="s">
        <v>91</v>
      </c>
      <c r="C825" s="32">
        <v>103</v>
      </c>
      <c r="D825" s="31">
        <v>2958101</v>
      </c>
      <c r="E825" s="44"/>
      <c r="F825" s="44"/>
    </row>
    <row r="826" spans="1:6" ht="13.8" thickBot="1">
      <c r="A826" s="31">
        <v>44154</v>
      </c>
      <c r="B826" s="33" t="s">
        <v>92</v>
      </c>
      <c r="C826" s="32">
        <v>103</v>
      </c>
      <c r="D826" s="31">
        <v>2958101</v>
      </c>
      <c r="E826" s="44"/>
      <c r="F826" s="44"/>
    </row>
    <row r="827" spans="1:6" ht="13.8" thickBot="1">
      <c r="A827" s="31">
        <v>44154</v>
      </c>
      <c r="B827" s="33" t="s">
        <v>93</v>
      </c>
      <c r="C827" s="32">
        <v>98</v>
      </c>
      <c r="D827" s="31">
        <v>2958101</v>
      </c>
      <c r="E827" s="44"/>
      <c r="F827" s="44"/>
    </row>
    <row r="828" spans="1:6" ht="13.8" thickBot="1">
      <c r="A828" s="31">
        <v>44154</v>
      </c>
      <c r="B828" s="33" t="s">
        <v>94</v>
      </c>
      <c r="C828" s="32">
        <v>108</v>
      </c>
      <c r="D828" s="31">
        <v>2958101</v>
      </c>
      <c r="E828" s="44"/>
      <c r="F828" s="44"/>
    </row>
    <row r="829" spans="1:6" ht="13.8" thickBot="1">
      <c r="A829" s="31">
        <v>44154</v>
      </c>
      <c r="B829" s="33" t="s">
        <v>95</v>
      </c>
      <c r="C829" s="32">
        <v>200</v>
      </c>
      <c r="D829" s="31">
        <v>2958101</v>
      </c>
      <c r="E829" s="44"/>
      <c r="F829" s="44"/>
    </row>
    <row r="830" spans="1:6" ht="13.8" thickBot="1">
      <c r="A830" s="31">
        <v>44154</v>
      </c>
      <c r="B830" s="33" t="s">
        <v>38</v>
      </c>
      <c r="C830" s="32">
        <v>79</v>
      </c>
      <c r="D830" s="31">
        <v>2958101</v>
      </c>
      <c r="E830" s="44"/>
      <c r="F830" s="44"/>
    </row>
    <row r="831" spans="1:6" ht="13.8" thickBot="1">
      <c r="A831" s="31">
        <v>44154</v>
      </c>
      <c r="B831" s="33" t="s">
        <v>39</v>
      </c>
      <c r="C831" s="32">
        <v>79</v>
      </c>
      <c r="D831" s="31">
        <v>2958101</v>
      </c>
      <c r="E831" s="44"/>
      <c r="F831" s="44"/>
    </row>
    <row r="832" spans="1:6" ht="13.8" thickBot="1">
      <c r="A832" s="31">
        <v>44154</v>
      </c>
      <c r="B832" s="33" t="s">
        <v>40</v>
      </c>
      <c r="C832" s="32">
        <v>150</v>
      </c>
      <c r="D832" s="31">
        <v>2958101</v>
      </c>
      <c r="E832" s="44"/>
      <c r="F832" s="44"/>
    </row>
    <row r="833" spans="1:6" ht="13.8" thickBot="1">
      <c r="A833" s="31">
        <v>44154</v>
      </c>
      <c r="B833" s="33" t="s">
        <v>41</v>
      </c>
      <c r="C833" s="32">
        <v>110</v>
      </c>
      <c r="D833" s="31">
        <v>2958101</v>
      </c>
      <c r="E833" s="44"/>
      <c r="F833" s="44"/>
    </row>
    <row r="834" spans="1:6" ht="13.8" thickBot="1">
      <c r="A834" s="31">
        <v>44154</v>
      </c>
      <c r="B834" s="33" t="s">
        <v>42</v>
      </c>
      <c r="C834" s="32">
        <v>49</v>
      </c>
      <c r="D834" s="31">
        <v>2958101</v>
      </c>
      <c r="E834" s="44"/>
      <c r="F834" s="44"/>
    </row>
    <row r="835" spans="1:6" ht="13.8" thickBot="1">
      <c r="A835" s="31">
        <v>44154</v>
      </c>
      <c r="B835" s="33" t="s">
        <v>43</v>
      </c>
      <c r="C835" s="32">
        <v>112</v>
      </c>
      <c r="D835" s="31">
        <v>2958101</v>
      </c>
      <c r="E835" s="44"/>
      <c r="F835" s="44"/>
    </row>
    <row r="836" spans="1:6" ht="13.8" thickBot="1">
      <c r="A836" s="31">
        <v>44154</v>
      </c>
      <c r="B836" s="33" t="s">
        <v>44</v>
      </c>
      <c r="C836" s="32">
        <v>158</v>
      </c>
      <c r="D836" s="31">
        <v>2958101</v>
      </c>
      <c r="E836" s="44"/>
      <c r="F836" s="44"/>
    </row>
    <row r="837" spans="1:6" ht="13.8" thickBot="1">
      <c r="A837" s="31">
        <v>44154</v>
      </c>
      <c r="B837" s="33" t="s">
        <v>45</v>
      </c>
      <c r="C837" s="32">
        <v>182</v>
      </c>
      <c r="D837" s="31">
        <v>2958101</v>
      </c>
      <c r="E837" s="44"/>
      <c r="F837" s="44"/>
    </row>
    <row r="838" spans="1:6" ht="13.8" thickBot="1">
      <c r="A838" s="31">
        <v>44154</v>
      </c>
      <c r="B838" s="33" t="s">
        <v>46</v>
      </c>
      <c r="C838" s="32">
        <v>27</v>
      </c>
      <c r="D838" s="31">
        <v>2958101</v>
      </c>
      <c r="E838" s="44"/>
      <c r="F838" s="44"/>
    </row>
    <row r="839" spans="1:6" ht="13.8" thickBot="1">
      <c r="A839" s="31">
        <v>44154</v>
      </c>
      <c r="B839" s="33" t="s">
        <v>85</v>
      </c>
      <c r="C839" s="32">
        <v>120</v>
      </c>
      <c r="D839" s="31">
        <v>2958101</v>
      </c>
      <c r="E839" s="44"/>
      <c r="F839" s="44"/>
    </row>
    <row r="840" spans="1:6" ht="13.8" thickBot="1">
      <c r="A840" s="31">
        <v>44154</v>
      </c>
      <c r="B840" s="33" t="s">
        <v>96</v>
      </c>
      <c r="C840" s="32">
        <v>100</v>
      </c>
      <c r="D840" s="31">
        <v>2958101</v>
      </c>
      <c r="E840" s="44"/>
      <c r="F840" s="44"/>
    </row>
    <row r="841" spans="1:6" ht="13.8" thickBot="1">
      <c r="A841" s="31">
        <v>44155</v>
      </c>
      <c r="B841" s="33" t="s">
        <v>27</v>
      </c>
      <c r="C841" s="32">
        <v>121</v>
      </c>
      <c r="D841" s="31">
        <v>2958101</v>
      </c>
      <c r="E841" s="44"/>
      <c r="F841" s="44"/>
    </row>
    <row r="842" spans="1:6" ht="13.8" thickBot="1">
      <c r="A842" s="31">
        <v>44155</v>
      </c>
      <c r="B842" s="33" t="s">
        <v>101</v>
      </c>
      <c r="C842" s="32">
        <v>100</v>
      </c>
      <c r="D842" s="31">
        <v>2958101</v>
      </c>
      <c r="E842" s="44"/>
      <c r="F842" s="44"/>
    </row>
    <row r="843" spans="1:6" ht="13.8" thickBot="1">
      <c r="A843" s="31">
        <v>44155</v>
      </c>
      <c r="B843" s="33" t="s">
        <v>102</v>
      </c>
      <c r="C843" s="32">
        <v>15</v>
      </c>
      <c r="D843" s="31">
        <v>2958101</v>
      </c>
      <c r="E843" s="44"/>
      <c r="F843" s="44"/>
    </row>
    <row r="844" spans="1:6" ht="13.8" thickBot="1">
      <c r="A844" s="31">
        <v>44155</v>
      </c>
      <c r="B844" s="33" t="s">
        <v>28</v>
      </c>
      <c r="C844" s="32">
        <v>30</v>
      </c>
      <c r="D844" s="31">
        <v>2958101</v>
      </c>
      <c r="E844" s="44"/>
      <c r="F844" s="44"/>
    </row>
    <row r="845" spans="1:6" ht="13.8" thickBot="1">
      <c r="A845" s="31">
        <v>44155</v>
      </c>
      <c r="B845" s="33" t="s">
        <v>29</v>
      </c>
      <c r="C845" s="32">
        <v>180</v>
      </c>
      <c r="D845" s="31">
        <v>2958101</v>
      </c>
      <c r="E845" s="44"/>
      <c r="F845" s="44"/>
    </row>
    <row r="846" spans="1:6" ht="13.8" thickBot="1">
      <c r="A846" s="31">
        <v>44155</v>
      </c>
      <c r="B846" s="33" t="s">
        <v>30</v>
      </c>
      <c r="C846" s="32">
        <v>38</v>
      </c>
      <c r="D846" s="31">
        <v>2958101</v>
      </c>
      <c r="E846" s="44"/>
      <c r="F846" s="44"/>
    </row>
    <row r="847" spans="1:6" ht="13.8" thickBot="1">
      <c r="A847" s="31">
        <v>44155</v>
      </c>
      <c r="B847" s="33" t="s">
        <v>80</v>
      </c>
      <c r="C847" s="32">
        <v>150</v>
      </c>
      <c r="D847" s="31">
        <v>2958101</v>
      </c>
      <c r="E847" s="44"/>
      <c r="F847" s="44"/>
    </row>
    <row r="848" spans="1:6" ht="13.8" thickBot="1">
      <c r="A848" s="31">
        <v>44155</v>
      </c>
      <c r="B848" s="33" t="s">
        <v>103</v>
      </c>
      <c r="C848" s="32">
        <v>125</v>
      </c>
      <c r="D848" s="31">
        <v>2958101</v>
      </c>
      <c r="E848" s="44"/>
      <c r="F848" s="44"/>
    </row>
    <row r="849" spans="1:6" ht="13.8" thickBot="1">
      <c r="A849" s="31">
        <v>44155</v>
      </c>
      <c r="B849" s="33" t="s">
        <v>104</v>
      </c>
      <c r="C849" s="32">
        <v>130</v>
      </c>
      <c r="D849" s="31">
        <v>2958101</v>
      </c>
      <c r="E849" s="44"/>
      <c r="F849" s="44"/>
    </row>
    <row r="850" spans="1:6" ht="13.8" thickBot="1">
      <c r="A850" s="31">
        <v>44155</v>
      </c>
      <c r="B850" s="33" t="s">
        <v>31</v>
      </c>
      <c r="C850" s="32">
        <v>100</v>
      </c>
      <c r="D850" s="31">
        <v>2958101</v>
      </c>
      <c r="E850" s="44"/>
      <c r="F850" s="44"/>
    </row>
    <row r="851" spans="1:6" ht="13.8" thickBot="1">
      <c r="A851" s="31">
        <v>44155</v>
      </c>
      <c r="B851" s="33" t="s">
        <v>86</v>
      </c>
      <c r="C851" s="32">
        <v>102</v>
      </c>
      <c r="D851" s="31">
        <v>2958101</v>
      </c>
      <c r="E851" s="44"/>
      <c r="F851" s="44"/>
    </row>
    <row r="852" spans="1:6" ht="13.8" thickBot="1">
      <c r="A852" s="31">
        <v>44155</v>
      </c>
      <c r="B852" s="33" t="s">
        <v>87</v>
      </c>
      <c r="C852" s="32">
        <v>102</v>
      </c>
      <c r="D852" s="31">
        <v>2958101</v>
      </c>
      <c r="E852" s="44"/>
      <c r="F852" s="44"/>
    </row>
    <row r="853" spans="1:6" ht="13.8" thickBot="1">
      <c r="A853" s="31">
        <v>44155</v>
      </c>
      <c r="B853" s="33" t="s">
        <v>32</v>
      </c>
      <c r="C853" s="32">
        <v>22</v>
      </c>
      <c r="D853" s="31">
        <v>2958101</v>
      </c>
      <c r="E853" s="44"/>
      <c r="F853" s="44"/>
    </row>
    <row r="854" spans="1:6" ht="13.8" thickBot="1">
      <c r="A854" s="31">
        <v>44155</v>
      </c>
      <c r="B854" s="33" t="s">
        <v>33</v>
      </c>
      <c r="C854" s="32">
        <v>7</v>
      </c>
      <c r="D854" s="31">
        <v>2958101</v>
      </c>
      <c r="E854" s="44"/>
      <c r="F854" s="44"/>
    </row>
    <row r="855" spans="1:6" ht="13.8" thickBot="1">
      <c r="A855" s="31">
        <v>44155</v>
      </c>
      <c r="B855" s="33" t="s">
        <v>98</v>
      </c>
      <c r="C855" s="32">
        <v>199</v>
      </c>
      <c r="D855" s="31">
        <v>2958101</v>
      </c>
      <c r="E855" s="44"/>
      <c r="F855" s="44"/>
    </row>
    <row r="856" spans="1:6" ht="13.8" thickBot="1">
      <c r="A856" s="31">
        <v>44155</v>
      </c>
      <c r="B856" s="33" t="s">
        <v>115</v>
      </c>
      <c r="C856" s="32">
        <v>60</v>
      </c>
      <c r="D856" s="31">
        <v>2958101</v>
      </c>
      <c r="E856" s="44"/>
      <c r="F856" s="44"/>
    </row>
    <row r="857" spans="1:6" ht="13.8" thickBot="1">
      <c r="A857" s="31">
        <v>44155</v>
      </c>
      <c r="B857" s="33" t="s">
        <v>88</v>
      </c>
      <c r="C857" s="32">
        <v>101</v>
      </c>
      <c r="D857" s="31">
        <v>2958101</v>
      </c>
      <c r="E857" s="44"/>
      <c r="F857" s="44"/>
    </row>
    <row r="858" spans="1:6" ht="13.8" thickBot="1">
      <c r="A858" s="31">
        <v>44155</v>
      </c>
      <c r="B858" s="33" t="s">
        <v>34</v>
      </c>
      <c r="C858" s="32">
        <v>50</v>
      </c>
      <c r="D858" s="31">
        <v>2958101</v>
      </c>
      <c r="E858" s="44"/>
      <c r="F858" s="44"/>
    </row>
    <row r="859" spans="1:6" ht="13.8" thickBot="1">
      <c r="A859" s="31">
        <v>44155</v>
      </c>
      <c r="B859" s="33" t="s">
        <v>35</v>
      </c>
      <c r="C859" s="32">
        <v>50</v>
      </c>
      <c r="D859" s="31">
        <v>2958101</v>
      </c>
      <c r="E859" s="44"/>
      <c r="F859" s="44"/>
    </row>
    <row r="860" spans="1:6" ht="13.8" thickBot="1">
      <c r="A860" s="31">
        <v>44155</v>
      </c>
      <c r="B860" s="33" t="s">
        <v>36</v>
      </c>
      <c r="C860" s="32">
        <v>102</v>
      </c>
      <c r="D860" s="31">
        <v>2958101</v>
      </c>
      <c r="E860" s="44"/>
      <c r="F860" s="44"/>
    </row>
    <row r="861" spans="1:6" ht="13.8" thickBot="1">
      <c r="A861" s="31">
        <v>44155</v>
      </c>
      <c r="B861" s="33" t="s">
        <v>89</v>
      </c>
      <c r="C861" s="32">
        <v>121</v>
      </c>
      <c r="D861" s="31">
        <v>2958101</v>
      </c>
      <c r="E861" s="44"/>
      <c r="F861" s="44"/>
    </row>
    <row r="862" spans="1:6" ht="13.8" thickBot="1">
      <c r="A862" s="31">
        <v>44155</v>
      </c>
      <c r="B862" s="33" t="s">
        <v>90</v>
      </c>
      <c r="C862" s="32">
        <v>119</v>
      </c>
      <c r="D862" s="31">
        <v>2958101</v>
      </c>
      <c r="E862" s="44"/>
      <c r="F862" s="44"/>
    </row>
    <row r="863" spans="1:6" ht="13.8" thickBot="1">
      <c r="A863" s="31">
        <v>44155</v>
      </c>
      <c r="B863" s="33" t="s">
        <v>97</v>
      </c>
      <c r="C863" s="32">
        <v>180</v>
      </c>
      <c r="D863" s="31">
        <v>2958101</v>
      </c>
      <c r="E863" s="44"/>
      <c r="F863" s="44"/>
    </row>
    <row r="864" spans="1:6" ht="13.8" thickBot="1">
      <c r="A864" s="31">
        <v>44155</v>
      </c>
      <c r="B864" s="33" t="s">
        <v>37</v>
      </c>
      <c r="C864" s="32">
        <v>39</v>
      </c>
      <c r="D864" s="31">
        <v>2958101</v>
      </c>
      <c r="E864" s="44"/>
      <c r="F864" s="44"/>
    </row>
    <row r="865" spans="1:6" ht="13.8" thickBot="1">
      <c r="A865" s="31">
        <v>44155</v>
      </c>
      <c r="B865" s="33" t="s">
        <v>21</v>
      </c>
      <c r="C865" s="32">
        <v>125</v>
      </c>
      <c r="D865" s="31">
        <v>2958101</v>
      </c>
      <c r="E865" s="44"/>
      <c r="F865" s="44"/>
    </row>
    <row r="866" spans="1:6" ht="13.8" thickBot="1">
      <c r="A866" s="31">
        <v>44155</v>
      </c>
      <c r="B866" s="33" t="s">
        <v>22</v>
      </c>
      <c r="C866" s="32">
        <v>128</v>
      </c>
      <c r="D866" s="31">
        <v>2958101</v>
      </c>
      <c r="E866" s="44"/>
      <c r="F866" s="44"/>
    </row>
    <row r="867" spans="1:6" ht="13.8" thickBot="1">
      <c r="A867" s="31">
        <v>44155</v>
      </c>
      <c r="B867" s="33" t="s">
        <v>81</v>
      </c>
      <c r="C867" s="32">
        <v>154</v>
      </c>
      <c r="D867" s="31">
        <v>2958101</v>
      </c>
      <c r="E867" s="44"/>
      <c r="F867" s="44"/>
    </row>
    <row r="868" spans="1:6" ht="13.8" thickBot="1">
      <c r="A868" s="31">
        <v>44155</v>
      </c>
      <c r="B868" s="33" t="s">
        <v>82</v>
      </c>
      <c r="C868" s="32">
        <v>150</v>
      </c>
      <c r="D868" s="31">
        <v>2958101</v>
      </c>
      <c r="E868" s="44"/>
      <c r="F868" s="44"/>
    </row>
    <row r="869" spans="1:6" ht="13.8" thickBot="1">
      <c r="A869" s="31">
        <v>44155</v>
      </c>
      <c r="B869" s="33" t="s">
        <v>91</v>
      </c>
      <c r="C869" s="32">
        <v>103</v>
      </c>
      <c r="D869" s="31">
        <v>2958101</v>
      </c>
      <c r="E869" s="44"/>
      <c r="F869" s="44"/>
    </row>
    <row r="870" spans="1:6" ht="13.8" thickBot="1">
      <c r="A870" s="31">
        <v>44155</v>
      </c>
      <c r="B870" s="33" t="s">
        <v>92</v>
      </c>
      <c r="C870" s="32">
        <v>103</v>
      </c>
      <c r="D870" s="31">
        <v>2958101</v>
      </c>
      <c r="E870" s="44"/>
      <c r="F870" s="44"/>
    </row>
    <row r="871" spans="1:6" ht="13.8" thickBot="1">
      <c r="A871" s="31">
        <v>44155</v>
      </c>
      <c r="B871" s="33" t="s">
        <v>93</v>
      </c>
      <c r="C871" s="32">
        <v>98</v>
      </c>
      <c r="D871" s="31">
        <v>2958101</v>
      </c>
      <c r="E871" s="44"/>
      <c r="F871" s="44"/>
    </row>
    <row r="872" spans="1:6" ht="13.8" thickBot="1">
      <c r="A872" s="31">
        <v>44155</v>
      </c>
      <c r="B872" s="33" t="s">
        <v>94</v>
      </c>
      <c r="C872" s="32">
        <v>108</v>
      </c>
      <c r="D872" s="31">
        <v>2958101</v>
      </c>
      <c r="E872" s="44"/>
      <c r="F872" s="44"/>
    </row>
    <row r="873" spans="1:6" ht="13.8" thickBot="1">
      <c r="A873" s="31">
        <v>44155</v>
      </c>
      <c r="B873" s="33" t="s">
        <v>95</v>
      </c>
      <c r="C873" s="32">
        <v>200</v>
      </c>
      <c r="D873" s="31">
        <v>2958101</v>
      </c>
      <c r="E873" s="44"/>
      <c r="F873" s="44"/>
    </row>
    <row r="874" spans="1:6" ht="13.8" thickBot="1">
      <c r="A874" s="31">
        <v>44155</v>
      </c>
      <c r="B874" s="33" t="s">
        <v>38</v>
      </c>
      <c r="C874" s="32">
        <v>79</v>
      </c>
      <c r="D874" s="31">
        <v>2958101</v>
      </c>
      <c r="E874" s="44"/>
      <c r="F874" s="44"/>
    </row>
    <row r="875" spans="1:6" ht="13.8" thickBot="1">
      <c r="A875" s="31">
        <v>44155</v>
      </c>
      <c r="B875" s="33" t="s">
        <v>39</v>
      </c>
      <c r="C875" s="32">
        <v>79</v>
      </c>
      <c r="D875" s="31">
        <v>2958101</v>
      </c>
      <c r="E875" s="44"/>
      <c r="F875" s="44"/>
    </row>
    <row r="876" spans="1:6" ht="13.8" thickBot="1">
      <c r="A876" s="31">
        <v>44155</v>
      </c>
      <c r="B876" s="33" t="s">
        <v>40</v>
      </c>
      <c r="C876" s="32">
        <v>150</v>
      </c>
      <c r="D876" s="31">
        <v>2958101</v>
      </c>
      <c r="E876" s="44"/>
      <c r="F876" s="44"/>
    </row>
    <row r="877" spans="1:6" ht="13.8" thickBot="1">
      <c r="A877" s="31">
        <v>44155</v>
      </c>
      <c r="B877" s="33" t="s">
        <v>41</v>
      </c>
      <c r="C877" s="32">
        <v>110</v>
      </c>
      <c r="D877" s="31">
        <v>2958101</v>
      </c>
      <c r="E877" s="44"/>
      <c r="F877" s="44"/>
    </row>
    <row r="878" spans="1:6" ht="13.8" thickBot="1">
      <c r="A878" s="31">
        <v>44155</v>
      </c>
      <c r="B878" s="33" t="s">
        <v>42</v>
      </c>
      <c r="C878" s="32">
        <v>49</v>
      </c>
      <c r="D878" s="31">
        <v>2958101</v>
      </c>
      <c r="E878" s="44"/>
      <c r="F878" s="44"/>
    </row>
    <row r="879" spans="1:6" ht="13.8" thickBot="1">
      <c r="A879" s="31">
        <v>44155</v>
      </c>
      <c r="B879" s="33" t="s">
        <v>43</v>
      </c>
      <c r="C879" s="32">
        <v>112</v>
      </c>
      <c r="D879" s="31">
        <v>2958101</v>
      </c>
      <c r="E879" s="44"/>
      <c r="F879" s="44"/>
    </row>
    <row r="880" spans="1:6" ht="13.8" thickBot="1">
      <c r="A880" s="31">
        <v>44155</v>
      </c>
      <c r="B880" s="33" t="s">
        <v>44</v>
      </c>
      <c r="C880" s="32">
        <v>158</v>
      </c>
      <c r="D880" s="31">
        <v>2958101</v>
      </c>
      <c r="E880" s="44"/>
      <c r="F880" s="44"/>
    </row>
    <row r="881" spans="1:6" ht="13.8" thickBot="1">
      <c r="A881" s="31">
        <v>44155</v>
      </c>
      <c r="B881" s="33" t="s">
        <v>45</v>
      </c>
      <c r="C881" s="32">
        <v>182</v>
      </c>
      <c r="D881" s="31">
        <v>2958101</v>
      </c>
      <c r="E881" s="44"/>
      <c r="F881" s="44"/>
    </row>
    <row r="882" spans="1:6" ht="13.8" thickBot="1">
      <c r="A882" s="31">
        <v>44155</v>
      </c>
      <c r="B882" s="33" t="s">
        <v>46</v>
      </c>
      <c r="C882" s="32">
        <v>27</v>
      </c>
      <c r="D882" s="31">
        <v>2958101</v>
      </c>
      <c r="E882" s="44"/>
      <c r="F882" s="44"/>
    </row>
    <row r="883" spans="1:6" ht="13.8" thickBot="1">
      <c r="A883" s="31">
        <v>44155</v>
      </c>
      <c r="B883" s="33" t="s">
        <v>85</v>
      </c>
      <c r="C883" s="32">
        <v>120</v>
      </c>
      <c r="D883" s="31">
        <v>2958101</v>
      </c>
      <c r="E883" s="44"/>
      <c r="F883" s="44"/>
    </row>
    <row r="884" spans="1:6" ht="13.8" thickBot="1">
      <c r="A884" s="31">
        <v>44155</v>
      </c>
      <c r="B884" s="33" t="s">
        <v>96</v>
      </c>
      <c r="C884" s="32">
        <v>100</v>
      </c>
      <c r="D884" s="31">
        <v>2958101</v>
      </c>
      <c r="E884" s="44"/>
      <c r="F884" s="44"/>
    </row>
    <row r="885" spans="1:6" ht="13.8" thickBot="1">
      <c r="A885" s="31">
        <v>44156</v>
      </c>
      <c r="B885" s="33" t="s">
        <v>27</v>
      </c>
      <c r="C885" s="32">
        <v>121</v>
      </c>
      <c r="D885" s="31">
        <v>2958101</v>
      </c>
      <c r="E885" s="44"/>
      <c r="F885" s="44"/>
    </row>
    <row r="886" spans="1:6" ht="13.8" thickBot="1">
      <c r="A886" s="31">
        <v>44156</v>
      </c>
      <c r="B886" s="33" t="s">
        <v>101</v>
      </c>
      <c r="C886" s="32">
        <v>100</v>
      </c>
      <c r="D886" s="31">
        <v>2958101</v>
      </c>
      <c r="E886" s="44"/>
      <c r="F886" s="44"/>
    </row>
    <row r="887" spans="1:6" ht="13.8" thickBot="1">
      <c r="A887" s="31">
        <v>44156</v>
      </c>
      <c r="B887" s="33" t="s">
        <v>102</v>
      </c>
      <c r="C887" s="32">
        <v>15</v>
      </c>
      <c r="D887" s="31">
        <v>2958101</v>
      </c>
      <c r="E887" s="44"/>
      <c r="F887" s="44"/>
    </row>
    <row r="888" spans="1:6" ht="13.8" thickBot="1">
      <c r="A888" s="31">
        <v>44156</v>
      </c>
      <c r="B888" s="33" t="s">
        <v>28</v>
      </c>
      <c r="C888" s="32">
        <v>30</v>
      </c>
      <c r="D888" s="31">
        <v>2958101</v>
      </c>
      <c r="E888" s="44"/>
      <c r="F888" s="44"/>
    </row>
    <row r="889" spans="1:6" ht="13.8" thickBot="1">
      <c r="A889" s="31">
        <v>44156</v>
      </c>
      <c r="B889" s="33" t="s">
        <v>29</v>
      </c>
      <c r="C889" s="32">
        <v>180</v>
      </c>
      <c r="D889" s="31">
        <v>2958101</v>
      </c>
      <c r="E889" s="44"/>
      <c r="F889" s="44"/>
    </row>
    <row r="890" spans="1:6" ht="13.8" thickBot="1">
      <c r="A890" s="31">
        <v>44156</v>
      </c>
      <c r="B890" s="33" t="s">
        <v>30</v>
      </c>
      <c r="C890" s="32">
        <v>38</v>
      </c>
      <c r="D890" s="31">
        <v>2958101</v>
      </c>
      <c r="E890" s="44"/>
      <c r="F890" s="44"/>
    </row>
    <row r="891" spans="1:6" ht="13.8" thickBot="1">
      <c r="A891" s="31">
        <v>44156</v>
      </c>
      <c r="B891" s="33" t="s">
        <v>80</v>
      </c>
      <c r="C891" s="32">
        <v>150</v>
      </c>
      <c r="D891" s="31">
        <v>2958101</v>
      </c>
      <c r="E891" s="44"/>
      <c r="F891" s="44"/>
    </row>
    <row r="892" spans="1:6" ht="13.8" thickBot="1">
      <c r="A892" s="31">
        <v>44156</v>
      </c>
      <c r="B892" s="33" t="s">
        <v>103</v>
      </c>
      <c r="C892" s="32">
        <v>125</v>
      </c>
      <c r="D892" s="31">
        <v>2958101</v>
      </c>
      <c r="E892" s="44"/>
      <c r="F892" s="44"/>
    </row>
    <row r="893" spans="1:6" ht="13.8" thickBot="1">
      <c r="A893" s="31">
        <v>44156</v>
      </c>
      <c r="B893" s="33" t="s">
        <v>104</v>
      </c>
      <c r="C893" s="32">
        <v>130</v>
      </c>
      <c r="D893" s="31">
        <v>2958101</v>
      </c>
      <c r="E893" s="44"/>
      <c r="F893" s="44"/>
    </row>
    <row r="894" spans="1:6" ht="13.8" thickBot="1">
      <c r="A894" s="31">
        <v>44156</v>
      </c>
      <c r="B894" s="33" t="s">
        <v>31</v>
      </c>
      <c r="C894" s="32">
        <v>100</v>
      </c>
      <c r="D894" s="31">
        <v>2958101</v>
      </c>
      <c r="E894" s="44"/>
      <c r="F894" s="44"/>
    </row>
    <row r="895" spans="1:6" ht="13.8" thickBot="1">
      <c r="A895" s="31">
        <v>44156</v>
      </c>
      <c r="B895" s="33" t="s">
        <v>86</v>
      </c>
      <c r="C895" s="32">
        <v>102</v>
      </c>
      <c r="D895" s="31">
        <v>2958101</v>
      </c>
      <c r="E895" s="44"/>
      <c r="F895" s="44"/>
    </row>
    <row r="896" spans="1:6" ht="13.8" thickBot="1">
      <c r="A896" s="31">
        <v>44156</v>
      </c>
      <c r="B896" s="33" t="s">
        <v>87</v>
      </c>
      <c r="C896" s="32">
        <v>102</v>
      </c>
      <c r="D896" s="31">
        <v>2958101</v>
      </c>
      <c r="E896" s="44"/>
      <c r="F896" s="44"/>
    </row>
    <row r="897" spans="1:6" ht="13.8" thickBot="1">
      <c r="A897" s="31">
        <v>44156</v>
      </c>
      <c r="B897" s="33" t="s">
        <v>32</v>
      </c>
      <c r="C897" s="32">
        <v>22</v>
      </c>
      <c r="D897" s="31">
        <v>2958101</v>
      </c>
      <c r="E897" s="44"/>
      <c r="F897" s="44"/>
    </row>
    <row r="898" spans="1:6" ht="13.8" thickBot="1">
      <c r="A898" s="31">
        <v>44156</v>
      </c>
      <c r="B898" s="33" t="s">
        <v>33</v>
      </c>
      <c r="C898" s="32">
        <v>7</v>
      </c>
      <c r="D898" s="31">
        <v>2958101</v>
      </c>
      <c r="E898" s="44"/>
      <c r="F898" s="44"/>
    </row>
    <row r="899" spans="1:6" ht="13.8" thickBot="1">
      <c r="A899" s="31">
        <v>44156</v>
      </c>
      <c r="B899" s="33" t="s">
        <v>98</v>
      </c>
      <c r="C899" s="32">
        <v>199</v>
      </c>
      <c r="D899" s="31">
        <v>2958101</v>
      </c>
      <c r="E899" s="44"/>
      <c r="F899" s="44"/>
    </row>
    <row r="900" spans="1:6" ht="13.8" thickBot="1">
      <c r="A900" s="31">
        <v>44156</v>
      </c>
      <c r="B900" s="33" t="s">
        <v>115</v>
      </c>
      <c r="C900" s="32">
        <v>60</v>
      </c>
      <c r="D900" s="31">
        <v>2958101</v>
      </c>
      <c r="E900" s="44"/>
      <c r="F900" s="44"/>
    </row>
    <row r="901" spans="1:6" ht="13.8" thickBot="1">
      <c r="A901" s="31">
        <v>44156</v>
      </c>
      <c r="B901" s="33" t="s">
        <v>88</v>
      </c>
      <c r="C901" s="32">
        <v>101</v>
      </c>
      <c r="D901" s="31">
        <v>2958101</v>
      </c>
      <c r="E901" s="44"/>
      <c r="F901" s="44"/>
    </row>
    <row r="902" spans="1:6" ht="13.8" thickBot="1">
      <c r="A902" s="31">
        <v>44156</v>
      </c>
      <c r="B902" s="33" t="s">
        <v>34</v>
      </c>
      <c r="C902" s="32">
        <v>50</v>
      </c>
      <c r="D902" s="31">
        <v>2958101</v>
      </c>
      <c r="E902" s="44"/>
      <c r="F902" s="44"/>
    </row>
    <row r="903" spans="1:6" ht="13.8" thickBot="1">
      <c r="A903" s="31">
        <v>44156</v>
      </c>
      <c r="B903" s="33" t="s">
        <v>35</v>
      </c>
      <c r="C903" s="32">
        <v>50</v>
      </c>
      <c r="D903" s="31">
        <v>2958101</v>
      </c>
      <c r="E903" s="44"/>
      <c r="F903" s="44"/>
    </row>
    <row r="904" spans="1:6" ht="13.8" thickBot="1">
      <c r="A904" s="31">
        <v>44156</v>
      </c>
      <c r="B904" s="33" t="s">
        <v>36</v>
      </c>
      <c r="C904" s="32">
        <v>102</v>
      </c>
      <c r="D904" s="31">
        <v>2958101</v>
      </c>
      <c r="E904" s="44"/>
      <c r="F904" s="44"/>
    </row>
    <row r="905" spans="1:6" ht="13.8" thickBot="1">
      <c r="A905" s="31">
        <v>44156</v>
      </c>
      <c r="B905" s="33" t="s">
        <v>89</v>
      </c>
      <c r="C905" s="32">
        <v>121</v>
      </c>
      <c r="D905" s="31">
        <v>2958101</v>
      </c>
      <c r="E905" s="44"/>
      <c r="F905" s="44"/>
    </row>
    <row r="906" spans="1:6" ht="13.8" thickBot="1">
      <c r="A906" s="31">
        <v>44156</v>
      </c>
      <c r="B906" s="33" t="s">
        <v>90</v>
      </c>
      <c r="C906" s="32">
        <v>119</v>
      </c>
      <c r="D906" s="31">
        <v>2958101</v>
      </c>
      <c r="E906" s="44"/>
      <c r="F906" s="44"/>
    </row>
    <row r="907" spans="1:6" ht="13.8" thickBot="1">
      <c r="A907" s="31">
        <v>44156</v>
      </c>
      <c r="B907" s="33" t="s">
        <v>97</v>
      </c>
      <c r="C907" s="32">
        <v>180</v>
      </c>
      <c r="D907" s="31">
        <v>2958101</v>
      </c>
      <c r="E907" s="44"/>
      <c r="F907" s="44"/>
    </row>
    <row r="908" spans="1:6" ht="13.8" thickBot="1">
      <c r="A908" s="31">
        <v>44156</v>
      </c>
      <c r="B908" s="33" t="s">
        <v>37</v>
      </c>
      <c r="C908" s="32">
        <v>39</v>
      </c>
      <c r="D908" s="31">
        <v>2958101</v>
      </c>
      <c r="E908" s="44"/>
      <c r="F908" s="44"/>
    </row>
    <row r="909" spans="1:6" ht="13.8" thickBot="1">
      <c r="A909" s="31">
        <v>44156</v>
      </c>
      <c r="B909" s="33" t="s">
        <v>21</v>
      </c>
      <c r="C909" s="32">
        <v>125</v>
      </c>
      <c r="D909" s="31">
        <v>2958101</v>
      </c>
      <c r="E909" s="44"/>
      <c r="F909" s="44"/>
    </row>
    <row r="910" spans="1:6" ht="13.8" thickBot="1">
      <c r="A910" s="31">
        <v>44156</v>
      </c>
      <c r="B910" s="33" t="s">
        <v>22</v>
      </c>
      <c r="C910" s="32">
        <v>128</v>
      </c>
      <c r="D910" s="31">
        <v>2958101</v>
      </c>
      <c r="E910" s="44"/>
      <c r="F910" s="44"/>
    </row>
    <row r="911" spans="1:6" ht="13.8" thickBot="1">
      <c r="A911" s="31">
        <v>44156</v>
      </c>
      <c r="B911" s="33" t="s">
        <v>81</v>
      </c>
      <c r="C911" s="32">
        <v>154</v>
      </c>
      <c r="D911" s="31">
        <v>2958101</v>
      </c>
      <c r="E911" s="44"/>
      <c r="F911" s="44"/>
    </row>
    <row r="912" spans="1:6" ht="13.8" thickBot="1">
      <c r="A912" s="31">
        <v>44156</v>
      </c>
      <c r="B912" s="33" t="s">
        <v>82</v>
      </c>
      <c r="C912" s="32">
        <v>150</v>
      </c>
      <c r="D912" s="31">
        <v>2958101</v>
      </c>
      <c r="E912" s="44"/>
      <c r="F912" s="44"/>
    </row>
    <row r="913" spans="1:6" ht="13.8" thickBot="1">
      <c r="A913" s="31">
        <v>44156</v>
      </c>
      <c r="B913" s="33" t="s">
        <v>91</v>
      </c>
      <c r="C913" s="32">
        <v>103</v>
      </c>
      <c r="D913" s="31">
        <v>2958101</v>
      </c>
      <c r="E913" s="44"/>
      <c r="F913" s="44"/>
    </row>
    <row r="914" spans="1:6" ht="13.8" thickBot="1">
      <c r="A914" s="31">
        <v>44156</v>
      </c>
      <c r="B914" s="33" t="s">
        <v>92</v>
      </c>
      <c r="C914" s="32">
        <v>103</v>
      </c>
      <c r="D914" s="31">
        <v>2958101</v>
      </c>
      <c r="E914" s="44"/>
      <c r="F914" s="44"/>
    </row>
    <row r="915" spans="1:6" ht="13.8" thickBot="1">
      <c r="A915" s="31">
        <v>44156</v>
      </c>
      <c r="B915" s="33" t="s">
        <v>93</v>
      </c>
      <c r="C915" s="32">
        <v>98</v>
      </c>
      <c r="D915" s="31">
        <v>2958101</v>
      </c>
      <c r="E915" s="44"/>
      <c r="F915" s="44"/>
    </row>
    <row r="916" spans="1:6" ht="13.8" thickBot="1">
      <c r="A916" s="31">
        <v>44156</v>
      </c>
      <c r="B916" s="33" t="s">
        <v>94</v>
      </c>
      <c r="C916" s="32">
        <v>108</v>
      </c>
      <c r="D916" s="31">
        <v>2958101</v>
      </c>
      <c r="E916" s="44"/>
      <c r="F916" s="44"/>
    </row>
    <row r="917" spans="1:6" ht="13.8" thickBot="1">
      <c r="A917" s="31">
        <v>44156</v>
      </c>
      <c r="B917" s="33" t="s">
        <v>95</v>
      </c>
      <c r="C917" s="32">
        <v>200</v>
      </c>
      <c r="D917" s="31">
        <v>2958101</v>
      </c>
      <c r="E917" s="44"/>
      <c r="F917" s="44"/>
    </row>
    <row r="918" spans="1:6" ht="13.8" thickBot="1">
      <c r="A918" s="31">
        <v>44156</v>
      </c>
      <c r="B918" s="33" t="s">
        <v>38</v>
      </c>
      <c r="C918" s="32">
        <v>79</v>
      </c>
      <c r="D918" s="31">
        <v>2958101</v>
      </c>
      <c r="E918" s="44"/>
      <c r="F918" s="44"/>
    </row>
    <row r="919" spans="1:6" ht="13.8" thickBot="1">
      <c r="A919" s="31">
        <v>44156</v>
      </c>
      <c r="B919" s="33" t="s">
        <v>39</v>
      </c>
      <c r="C919" s="32">
        <v>79</v>
      </c>
      <c r="D919" s="31">
        <v>2958101</v>
      </c>
      <c r="E919" s="44"/>
      <c r="F919" s="44"/>
    </row>
    <row r="920" spans="1:6" ht="13.8" thickBot="1">
      <c r="A920" s="31">
        <v>44156</v>
      </c>
      <c r="B920" s="33" t="s">
        <v>40</v>
      </c>
      <c r="C920" s="32">
        <v>150</v>
      </c>
      <c r="D920" s="31">
        <v>2958101</v>
      </c>
      <c r="E920" s="44"/>
      <c r="F920" s="44"/>
    </row>
    <row r="921" spans="1:6" ht="13.8" thickBot="1">
      <c r="A921" s="31">
        <v>44156</v>
      </c>
      <c r="B921" s="33" t="s">
        <v>41</v>
      </c>
      <c r="C921" s="32">
        <v>110</v>
      </c>
      <c r="D921" s="31">
        <v>2958101</v>
      </c>
      <c r="E921" s="44"/>
      <c r="F921" s="44"/>
    </row>
    <row r="922" spans="1:6" ht="13.8" thickBot="1">
      <c r="A922" s="31">
        <v>44156</v>
      </c>
      <c r="B922" s="33" t="s">
        <v>42</v>
      </c>
      <c r="C922" s="32">
        <v>49</v>
      </c>
      <c r="D922" s="31">
        <v>2958101</v>
      </c>
      <c r="E922" s="44"/>
      <c r="F922" s="44"/>
    </row>
    <row r="923" spans="1:6" ht="13.8" thickBot="1">
      <c r="A923" s="31">
        <v>44156</v>
      </c>
      <c r="B923" s="33" t="s">
        <v>43</v>
      </c>
      <c r="C923" s="32">
        <v>112</v>
      </c>
      <c r="D923" s="31">
        <v>2958101</v>
      </c>
      <c r="E923" s="44"/>
      <c r="F923" s="44"/>
    </row>
    <row r="924" spans="1:6" ht="13.8" thickBot="1">
      <c r="A924" s="31">
        <v>44156</v>
      </c>
      <c r="B924" s="33" t="s">
        <v>44</v>
      </c>
      <c r="C924" s="32">
        <v>158</v>
      </c>
      <c r="D924" s="31">
        <v>2958101</v>
      </c>
      <c r="E924" s="44"/>
      <c r="F924" s="44"/>
    </row>
    <row r="925" spans="1:6" ht="13.8" thickBot="1">
      <c r="A925" s="31">
        <v>44156</v>
      </c>
      <c r="B925" s="33" t="s">
        <v>45</v>
      </c>
      <c r="C925" s="32">
        <v>182</v>
      </c>
      <c r="D925" s="31">
        <v>2958101</v>
      </c>
      <c r="E925" s="44"/>
      <c r="F925" s="44"/>
    </row>
    <row r="926" spans="1:6" ht="13.8" thickBot="1">
      <c r="A926" s="31">
        <v>44156</v>
      </c>
      <c r="B926" s="33" t="s">
        <v>46</v>
      </c>
      <c r="C926" s="32">
        <v>27</v>
      </c>
      <c r="D926" s="31">
        <v>2958101</v>
      </c>
      <c r="E926" s="44"/>
      <c r="F926" s="44"/>
    </row>
    <row r="927" spans="1:6" ht="13.8" thickBot="1">
      <c r="A927" s="31">
        <v>44156</v>
      </c>
      <c r="B927" s="33" t="s">
        <v>85</v>
      </c>
      <c r="C927" s="32">
        <v>120</v>
      </c>
      <c r="D927" s="31">
        <v>2958101</v>
      </c>
      <c r="E927" s="44"/>
      <c r="F927" s="44"/>
    </row>
    <row r="928" spans="1:6" ht="13.8" thickBot="1">
      <c r="A928" s="31">
        <v>44156</v>
      </c>
      <c r="B928" s="33" t="s">
        <v>96</v>
      </c>
      <c r="C928" s="32">
        <v>100</v>
      </c>
      <c r="D928" s="31">
        <v>2958101</v>
      </c>
      <c r="E928" s="44"/>
      <c r="F928" s="44"/>
    </row>
    <row r="929" spans="1:6" ht="13.8" thickBot="1">
      <c r="A929" s="31">
        <v>44157</v>
      </c>
      <c r="B929" s="33" t="s">
        <v>27</v>
      </c>
      <c r="C929" s="32">
        <v>121</v>
      </c>
      <c r="D929" s="31">
        <v>2958101</v>
      </c>
      <c r="E929" s="44"/>
      <c r="F929" s="44"/>
    </row>
    <row r="930" spans="1:6" ht="13.8" thickBot="1">
      <c r="A930" s="31">
        <v>44157</v>
      </c>
      <c r="B930" s="33" t="s">
        <v>101</v>
      </c>
      <c r="C930" s="32">
        <v>100</v>
      </c>
      <c r="D930" s="31">
        <v>2958101</v>
      </c>
      <c r="E930" s="44"/>
      <c r="F930" s="44"/>
    </row>
    <row r="931" spans="1:6" ht="13.8" thickBot="1">
      <c r="A931" s="31">
        <v>44157</v>
      </c>
      <c r="B931" s="33" t="s">
        <v>102</v>
      </c>
      <c r="C931" s="32">
        <v>15</v>
      </c>
      <c r="D931" s="31">
        <v>2958101</v>
      </c>
      <c r="E931" s="44"/>
      <c r="F931" s="44"/>
    </row>
    <row r="932" spans="1:6" ht="13.8" thickBot="1">
      <c r="A932" s="31">
        <v>44157</v>
      </c>
      <c r="B932" s="33" t="s">
        <v>28</v>
      </c>
      <c r="C932" s="32">
        <v>30</v>
      </c>
      <c r="D932" s="31">
        <v>2958101</v>
      </c>
      <c r="E932" s="44"/>
      <c r="F932" s="44"/>
    </row>
    <row r="933" spans="1:6" ht="13.8" thickBot="1">
      <c r="A933" s="31">
        <v>44157</v>
      </c>
      <c r="B933" s="33" t="s">
        <v>29</v>
      </c>
      <c r="C933" s="32">
        <v>180</v>
      </c>
      <c r="D933" s="31">
        <v>2958101</v>
      </c>
      <c r="E933" s="44"/>
      <c r="F933" s="44"/>
    </row>
    <row r="934" spans="1:6" ht="13.8" thickBot="1">
      <c r="A934" s="31">
        <v>44157</v>
      </c>
      <c r="B934" s="33" t="s">
        <v>30</v>
      </c>
      <c r="C934" s="32">
        <v>38</v>
      </c>
      <c r="D934" s="31">
        <v>2958101</v>
      </c>
      <c r="E934" s="44"/>
      <c r="F934" s="44"/>
    </row>
    <row r="935" spans="1:6" ht="13.8" thickBot="1">
      <c r="A935" s="31">
        <v>44157</v>
      </c>
      <c r="B935" s="33" t="s">
        <v>80</v>
      </c>
      <c r="C935" s="32">
        <v>150</v>
      </c>
      <c r="D935" s="31">
        <v>2958101</v>
      </c>
      <c r="E935" s="44"/>
      <c r="F935" s="44"/>
    </row>
    <row r="936" spans="1:6" ht="13.8" thickBot="1">
      <c r="A936" s="31">
        <v>44157</v>
      </c>
      <c r="B936" s="33" t="s">
        <v>103</v>
      </c>
      <c r="C936" s="32">
        <v>125</v>
      </c>
      <c r="D936" s="31">
        <v>2958101</v>
      </c>
      <c r="E936" s="44"/>
      <c r="F936" s="44"/>
    </row>
    <row r="937" spans="1:6" ht="13.8" thickBot="1">
      <c r="A937" s="31">
        <v>44157</v>
      </c>
      <c r="B937" s="33" t="s">
        <v>104</v>
      </c>
      <c r="C937" s="32">
        <v>130</v>
      </c>
      <c r="D937" s="31">
        <v>2958101</v>
      </c>
      <c r="E937" s="44"/>
      <c r="F937" s="44"/>
    </row>
    <row r="938" spans="1:6" ht="13.8" thickBot="1">
      <c r="A938" s="31">
        <v>44157</v>
      </c>
      <c r="B938" s="33" t="s">
        <v>31</v>
      </c>
      <c r="C938" s="32">
        <v>100</v>
      </c>
      <c r="D938" s="31">
        <v>2958101</v>
      </c>
      <c r="E938" s="44"/>
      <c r="F938" s="44"/>
    </row>
    <row r="939" spans="1:6" ht="13.8" thickBot="1">
      <c r="A939" s="31">
        <v>44157</v>
      </c>
      <c r="B939" s="33" t="s">
        <v>86</v>
      </c>
      <c r="C939" s="32">
        <v>102</v>
      </c>
      <c r="D939" s="31">
        <v>2958101</v>
      </c>
      <c r="E939" s="44"/>
      <c r="F939" s="44"/>
    </row>
    <row r="940" spans="1:6" ht="13.8" thickBot="1">
      <c r="A940" s="31">
        <v>44157</v>
      </c>
      <c r="B940" s="33" t="s">
        <v>87</v>
      </c>
      <c r="C940" s="32">
        <v>102</v>
      </c>
      <c r="D940" s="31">
        <v>2958101</v>
      </c>
      <c r="E940" s="44"/>
      <c r="F940" s="44"/>
    </row>
    <row r="941" spans="1:6" ht="13.8" thickBot="1">
      <c r="A941" s="31">
        <v>44157</v>
      </c>
      <c r="B941" s="33" t="s">
        <v>32</v>
      </c>
      <c r="C941" s="32">
        <v>22</v>
      </c>
      <c r="D941" s="31">
        <v>2958101</v>
      </c>
      <c r="E941" s="44"/>
      <c r="F941" s="44"/>
    </row>
    <row r="942" spans="1:6" ht="13.8" thickBot="1">
      <c r="A942" s="31">
        <v>44157</v>
      </c>
      <c r="B942" s="33" t="s">
        <v>33</v>
      </c>
      <c r="C942" s="32">
        <v>7</v>
      </c>
      <c r="D942" s="31">
        <v>2958101</v>
      </c>
      <c r="E942" s="44"/>
      <c r="F942" s="44"/>
    </row>
    <row r="943" spans="1:6" ht="13.8" thickBot="1">
      <c r="A943" s="31">
        <v>44157</v>
      </c>
      <c r="B943" s="33" t="s">
        <v>98</v>
      </c>
      <c r="C943" s="32">
        <v>199</v>
      </c>
      <c r="D943" s="31">
        <v>2958101</v>
      </c>
      <c r="E943" s="44"/>
      <c r="F943" s="44"/>
    </row>
    <row r="944" spans="1:6" ht="13.8" thickBot="1">
      <c r="A944" s="31">
        <v>44157</v>
      </c>
      <c r="B944" s="33" t="s">
        <v>115</v>
      </c>
      <c r="C944" s="32">
        <v>60</v>
      </c>
      <c r="D944" s="31">
        <v>2958101</v>
      </c>
      <c r="E944" s="44"/>
      <c r="F944" s="44"/>
    </row>
    <row r="945" spans="1:6" ht="13.8" thickBot="1">
      <c r="A945" s="31">
        <v>44157</v>
      </c>
      <c r="B945" s="33" t="s">
        <v>88</v>
      </c>
      <c r="C945" s="32">
        <v>101</v>
      </c>
      <c r="D945" s="31">
        <v>2958101</v>
      </c>
      <c r="E945" s="44"/>
      <c r="F945" s="44"/>
    </row>
    <row r="946" spans="1:6" ht="13.8" thickBot="1">
      <c r="A946" s="31">
        <v>44157</v>
      </c>
      <c r="B946" s="33" t="s">
        <v>34</v>
      </c>
      <c r="C946" s="32">
        <v>50</v>
      </c>
      <c r="D946" s="31">
        <v>2958101</v>
      </c>
      <c r="E946" s="44"/>
      <c r="F946" s="44"/>
    </row>
    <row r="947" spans="1:6" ht="13.8" thickBot="1">
      <c r="A947" s="31">
        <v>44157</v>
      </c>
      <c r="B947" s="33" t="s">
        <v>35</v>
      </c>
      <c r="C947" s="32">
        <v>50</v>
      </c>
      <c r="D947" s="31">
        <v>2958101</v>
      </c>
      <c r="E947" s="44"/>
      <c r="F947" s="44"/>
    </row>
    <row r="948" spans="1:6" ht="13.8" thickBot="1">
      <c r="A948" s="31">
        <v>44157</v>
      </c>
      <c r="B948" s="33" t="s">
        <v>36</v>
      </c>
      <c r="C948" s="32">
        <v>102</v>
      </c>
      <c r="D948" s="31">
        <v>2958101</v>
      </c>
      <c r="E948" s="44"/>
      <c r="F948" s="44"/>
    </row>
    <row r="949" spans="1:6" ht="13.8" thickBot="1">
      <c r="A949" s="31">
        <v>44157</v>
      </c>
      <c r="B949" s="33" t="s">
        <v>89</v>
      </c>
      <c r="C949" s="32">
        <v>121</v>
      </c>
      <c r="D949" s="31">
        <v>2958101</v>
      </c>
      <c r="E949" s="44"/>
      <c r="F949" s="44"/>
    </row>
    <row r="950" spans="1:6" ht="13.8" thickBot="1">
      <c r="A950" s="31">
        <v>44157</v>
      </c>
      <c r="B950" s="33" t="s">
        <v>90</v>
      </c>
      <c r="C950" s="32">
        <v>119</v>
      </c>
      <c r="D950" s="31">
        <v>2958101</v>
      </c>
      <c r="E950" s="44"/>
      <c r="F950" s="44"/>
    </row>
    <row r="951" spans="1:6" ht="13.8" thickBot="1">
      <c r="A951" s="31">
        <v>44157</v>
      </c>
      <c r="B951" s="33" t="s">
        <v>97</v>
      </c>
      <c r="C951" s="32">
        <v>180</v>
      </c>
      <c r="D951" s="31">
        <v>2958101</v>
      </c>
      <c r="E951" s="44"/>
      <c r="F951" s="44"/>
    </row>
    <row r="952" spans="1:6" ht="13.8" thickBot="1">
      <c r="A952" s="31">
        <v>44157</v>
      </c>
      <c r="B952" s="33" t="s">
        <v>37</v>
      </c>
      <c r="C952" s="32">
        <v>39</v>
      </c>
      <c r="D952" s="31">
        <v>2958101</v>
      </c>
      <c r="E952" s="44"/>
      <c r="F952" s="44"/>
    </row>
    <row r="953" spans="1:6" ht="13.8" thickBot="1">
      <c r="A953" s="31">
        <v>44157</v>
      </c>
      <c r="B953" s="33" t="s">
        <v>21</v>
      </c>
      <c r="C953" s="32">
        <v>125</v>
      </c>
      <c r="D953" s="31">
        <v>2958101</v>
      </c>
      <c r="E953" s="44"/>
      <c r="F953" s="44"/>
    </row>
    <row r="954" spans="1:6" ht="13.8" thickBot="1">
      <c r="A954" s="31">
        <v>44157</v>
      </c>
      <c r="B954" s="33" t="s">
        <v>22</v>
      </c>
      <c r="C954" s="32">
        <v>128</v>
      </c>
      <c r="D954" s="31">
        <v>2958101</v>
      </c>
      <c r="E954" s="44"/>
      <c r="F954" s="44"/>
    </row>
    <row r="955" spans="1:6" ht="13.8" thickBot="1">
      <c r="A955" s="31">
        <v>44157</v>
      </c>
      <c r="B955" s="33" t="s">
        <v>81</v>
      </c>
      <c r="C955" s="32">
        <v>154</v>
      </c>
      <c r="D955" s="31">
        <v>2958101</v>
      </c>
      <c r="E955" s="44"/>
      <c r="F955" s="44"/>
    </row>
    <row r="956" spans="1:6" ht="13.8" thickBot="1">
      <c r="A956" s="31">
        <v>44157</v>
      </c>
      <c r="B956" s="33" t="s">
        <v>82</v>
      </c>
      <c r="C956" s="32">
        <v>150</v>
      </c>
      <c r="D956" s="31">
        <v>2958101</v>
      </c>
      <c r="E956" s="44"/>
      <c r="F956" s="44"/>
    </row>
    <row r="957" spans="1:6" ht="13.8" thickBot="1">
      <c r="A957" s="31">
        <v>44157</v>
      </c>
      <c r="B957" s="33" t="s">
        <v>91</v>
      </c>
      <c r="C957" s="32">
        <v>103</v>
      </c>
      <c r="D957" s="31">
        <v>2958101</v>
      </c>
      <c r="E957" s="44"/>
      <c r="F957" s="44"/>
    </row>
    <row r="958" spans="1:6" ht="13.8" thickBot="1">
      <c r="A958" s="31">
        <v>44157</v>
      </c>
      <c r="B958" s="33" t="s">
        <v>92</v>
      </c>
      <c r="C958" s="32">
        <v>103</v>
      </c>
      <c r="D958" s="31">
        <v>2958101</v>
      </c>
      <c r="E958" s="44"/>
      <c r="F958" s="44"/>
    </row>
    <row r="959" spans="1:6" ht="13.8" thickBot="1">
      <c r="A959" s="31">
        <v>44157</v>
      </c>
      <c r="B959" s="33" t="s">
        <v>93</v>
      </c>
      <c r="C959" s="32">
        <v>98</v>
      </c>
      <c r="D959" s="31">
        <v>2958101</v>
      </c>
      <c r="E959" s="44"/>
      <c r="F959" s="44"/>
    </row>
    <row r="960" spans="1:6" ht="13.8" thickBot="1">
      <c r="A960" s="31">
        <v>44157</v>
      </c>
      <c r="B960" s="33" t="s">
        <v>94</v>
      </c>
      <c r="C960" s="32">
        <v>108</v>
      </c>
      <c r="D960" s="31">
        <v>2958101</v>
      </c>
      <c r="E960" s="44"/>
      <c r="F960" s="44"/>
    </row>
    <row r="961" spans="1:6" ht="13.8" thickBot="1">
      <c r="A961" s="31">
        <v>44157</v>
      </c>
      <c r="B961" s="33" t="s">
        <v>95</v>
      </c>
      <c r="C961" s="32">
        <v>200</v>
      </c>
      <c r="D961" s="31">
        <v>2958101</v>
      </c>
      <c r="E961" s="44"/>
      <c r="F961" s="44"/>
    </row>
    <row r="962" spans="1:6" ht="13.8" thickBot="1">
      <c r="A962" s="31">
        <v>44157</v>
      </c>
      <c r="B962" s="33" t="s">
        <v>38</v>
      </c>
      <c r="C962" s="32">
        <v>79</v>
      </c>
      <c r="D962" s="31">
        <v>2958101</v>
      </c>
      <c r="E962" s="44"/>
      <c r="F962" s="44"/>
    </row>
    <row r="963" spans="1:6" ht="13.8" thickBot="1">
      <c r="A963" s="31">
        <v>44157</v>
      </c>
      <c r="B963" s="33" t="s">
        <v>39</v>
      </c>
      <c r="C963" s="32">
        <v>79</v>
      </c>
      <c r="D963" s="31">
        <v>2958101</v>
      </c>
      <c r="E963" s="44"/>
      <c r="F963" s="44"/>
    </row>
    <row r="964" spans="1:6" ht="13.8" thickBot="1">
      <c r="A964" s="31">
        <v>44157</v>
      </c>
      <c r="B964" s="33" t="s">
        <v>40</v>
      </c>
      <c r="C964" s="32">
        <v>150</v>
      </c>
      <c r="D964" s="31">
        <v>2958101</v>
      </c>
      <c r="E964" s="44"/>
      <c r="F964" s="44"/>
    </row>
    <row r="965" spans="1:6" ht="13.8" thickBot="1">
      <c r="A965" s="31">
        <v>44157</v>
      </c>
      <c r="B965" s="33" t="s">
        <v>41</v>
      </c>
      <c r="C965" s="32">
        <v>110</v>
      </c>
      <c r="D965" s="31">
        <v>2958101</v>
      </c>
      <c r="E965" s="44"/>
      <c r="F965" s="44"/>
    </row>
    <row r="966" spans="1:6" ht="13.8" thickBot="1">
      <c r="A966" s="31">
        <v>44157</v>
      </c>
      <c r="B966" s="33" t="s">
        <v>42</v>
      </c>
      <c r="C966" s="32">
        <v>49</v>
      </c>
      <c r="D966" s="31">
        <v>2958101</v>
      </c>
      <c r="E966" s="44"/>
      <c r="F966" s="44"/>
    </row>
    <row r="967" spans="1:6" ht="13.8" thickBot="1">
      <c r="A967" s="31">
        <v>44157</v>
      </c>
      <c r="B967" s="33" t="s">
        <v>43</v>
      </c>
      <c r="C967" s="32">
        <v>112</v>
      </c>
      <c r="D967" s="31">
        <v>2958101</v>
      </c>
      <c r="E967" s="44"/>
      <c r="F967" s="44"/>
    </row>
    <row r="968" spans="1:6" ht="13.8" thickBot="1">
      <c r="A968" s="31">
        <v>44157</v>
      </c>
      <c r="B968" s="33" t="s">
        <v>44</v>
      </c>
      <c r="C968" s="32">
        <v>158</v>
      </c>
      <c r="D968" s="31">
        <v>2958101</v>
      </c>
      <c r="E968" s="44"/>
      <c r="F968" s="44"/>
    </row>
    <row r="969" spans="1:6" ht="13.8" thickBot="1">
      <c r="A969" s="31">
        <v>44157</v>
      </c>
      <c r="B969" s="33" t="s">
        <v>45</v>
      </c>
      <c r="C969" s="32">
        <v>182</v>
      </c>
      <c r="D969" s="31">
        <v>2958101</v>
      </c>
      <c r="E969" s="44"/>
      <c r="F969" s="44"/>
    </row>
    <row r="970" spans="1:6" ht="13.8" thickBot="1">
      <c r="A970" s="31">
        <v>44157</v>
      </c>
      <c r="B970" s="33" t="s">
        <v>46</v>
      </c>
      <c r="C970" s="32">
        <v>27</v>
      </c>
      <c r="D970" s="31">
        <v>2958101</v>
      </c>
      <c r="E970" s="44"/>
      <c r="F970" s="44"/>
    </row>
    <row r="971" spans="1:6" ht="13.8" thickBot="1">
      <c r="A971" s="31">
        <v>44157</v>
      </c>
      <c r="B971" s="33" t="s">
        <v>85</v>
      </c>
      <c r="C971" s="32">
        <v>120</v>
      </c>
      <c r="D971" s="31">
        <v>2958101</v>
      </c>
      <c r="E971" s="44"/>
      <c r="F971" s="44"/>
    </row>
    <row r="972" spans="1:6" ht="13.8" thickBot="1">
      <c r="A972" s="31">
        <v>44157</v>
      </c>
      <c r="B972" s="33" t="s">
        <v>96</v>
      </c>
      <c r="C972" s="32">
        <v>100</v>
      </c>
      <c r="D972" s="31">
        <v>2958101</v>
      </c>
      <c r="E972" s="44"/>
      <c r="F972" s="44"/>
    </row>
    <row r="973" spans="1:6" ht="13.8" thickBot="1">
      <c r="A973" s="31">
        <v>44158</v>
      </c>
      <c r="B973" s="33" t="s">
        <v>27</v>
      </c>
      <c r="C973" s="32">
        <v>121</v>
      </c>
      <c r="D973" s="31">
        <v>2958101</v>
      </c>
      <c r="E973" s="44"/>
      <c r="F973" s="44"/>
    </row>
    <row r="974" spans="1:6" ht="13.8" thickBot="1">
      <c r="A974" s="31">
        <v>44158</v>
      </c>
      <c r="B974" s="33" t="s">
        <v>101</v>
      </c>
      <c r="C974" s="32">
        <v>100</v>
      </c>
      <c r="D974" s="31">
        <v>2958101</v>
      </c>
      <c r="E974" s="44"/>
      <c r="F974" s="44"/>
    </row>
    <row r="975" spans="1:6" ht="13.8" thickBot="1">
      <c r="A975" s="31">
        <v>44158</v>
      </c>
      <c r="B975" s="33" t="s">
        <v>102</v>
      </c>
      <c r="C975" s="32">
        <v>15</v>
      </c>
      <c r="D975" s="31">
        <v>2958101</v>
      </c>
      <c r="E975" s="44"/>
      <c r="F975" s="44"/>
    </row>
    <row r="976" spans="1:6" ht="13.8" thickBot="1">
      <c r="A976" s="31">
        <v>44158</v>
      </c>
      <c r="B976" s="33" t="s">
        <v>28</v>
      </c>
      <c r="C976" s="32">
        <v>30</v>
      </c>
      <c r="D976" s="31">
        <v>2958101</v>
      </c>
      <c r="E976" s="44"/>
      <c r="F976" s="44"/>
    </row>
    <row r="977" spans="1:6" ht="13.8" thickBot="1">
      <c r="A977" s="31">
        <v>44158</v>
      </c>
      <c r="B977" s="33" t="s">
        <v>29</v>
      </c>
      <c r="C977" s="32">
        <v>180</v>
      </c>
      <c r="D977" s="31">
        <v>2958101</v>
      </c>
      <c r="E977" s="44"/>
      <c r="F977" s="44"/>
    </row>
    <row r="978" spans="1:6" ht="13.8" thickBot="1">
      <c r="A978" s="31">
        <v>44158</v>
      </c>
      <c r="B978" s="33" t="s">
        <v>30</v>
      </c>
      <c r="C978" s="32">
        <v>38</v>
      </c>
      <c r="D978" s="31">
        <v>2958101</v>
      </c>
      <c r="E978" s="44"/>
      <c r="F978" s="44"/>
    </row>
    <row r="979" spans="1:6" ht="13.8" thickBot="1">
      <c r="A979" s="31">
        <v>44158</v>
      </c>
      <c r="B979" s="33" t="s">
        <v>80</v>
      </c>
      <c r="C979" s="32">
        <v>150</v>
      </c>
      <c r="D979" s="31">
        <v>2958101</v>
      </c>
      <c r="E979" s="44"/>
      <c r="F979" s="44"/>
    </row>
    <row r="980" spans="1:6" ht="13.8" thickBot="1">
      <c r="A980" s="31">
        <v>44158</v>
      </c>
      <c r="B980" s="33" t="s">
        <v>103</v>
      </c>
      <c r="C980" s="32">
        <v>125</v>
      </c>
      <c r="D980" s="31">
        <v>2958101</v>
      </c>
      <c r="E980" s="44"/>
      <c r="F980" s="44"/>
    </row>
    <row r="981" spans="1:6" ht="13.8" thickBot="1">
      <c r="A981" s="31">
        <v>44158</v>
      </c>
      <c r="B981" s="33" t="s">
        <v>104</v>
      </c>
      <c r="C981" s="32">
        <v>130</v>
      </c>
      <c r="D981" s="31">
        <v>2958101</v>
      </c>
      <c r="E981" s="44"/>
      <c r="F981" s="44"/>
    </row>
    <row r="982" spans="1:6" ht="13.8" thickBot="1">
      <c r="A982" s="31">
        <v>44158</v>
      </c>
      <c r="B982" s="33" t="s">
        <v>31</v>
      </c>
      <c r="C982" s="32">
        <v>100</v>
      </c>
      <c r="D982" s="31">
        <v>2958101</v>
      </c>
      <c r="E982" s="44"/>
      <c r="F982" s="44"/>
    </row>
    <row r="983" spans="1:6" ht="13.8" thickBot="1">
      <c r="A983" s="31">
        <v>44158</v>
      </c>
      <c r="B983" s="33" t="s">
        <v>86</v>
      </c>
      <c r="C983" s="32">
        <v>102</v>
      </c>
      <c r="D983" s="31">
        <v>2958101</v>
      </c>
      <c r="E983" s="44"/>
      <c r="F983" s="44"/>
    </row>
    <row r="984" spans="1:6" ht="13.8" thickBot="1">
      <c r="A984" s="31">
        <v>44158</v>
      </c>
      <c r="B984" s="33" t="s">
        <v>87</v>
      </c>
      <c r="C984" s="32">
        <v>102</v>
      </c>
      <c r="D984" s="31">
        <v>2958101</v>
      </c>
      <c r="E984" s="44"/>
      <c r="F984" s="44"/>
    </row>
    <row r="985" spans="1:6" ht="13.8" thickBot="1">
      <c r="A985" s="31">
        <v>44158</v>
      </c>
      <c r="B985" s="33" t="s">
        <v>32</v>
      </c>
      <c r="C985" s="32">
        <v>22</v>
      </c>
      <c r="D985" s="31">
        <v>2958101</v>
      </c>
      <c r="E985" s="44"/>
      <c r="F985" s="44"/>
    </row>
    <row r="986" spans="1:6" ht="13.8" thickBot="1">
      <c r="A986" s="31">
        <v>44158</v>
      </c>
      <c r="B986" s="33" t="s">
        <v>33</v>
      </c>
      <c r="C986" s="32">
        <v>7</v>
      </c>
      <c r="D986" s="31">
        <v>2958101</v>
      </c>
      <c r="E986" s="44"/>
      <c r="F986" s="44"/>
    </row>
    <row r="987" spans="1:6" ht="13.8" thickBot="1">
      <c r="A987" s="31">
        <v>44158</v>
      </c>
      <c r="B987" s="33" t="s">
        <v>98</v>
      </c>
      <c r="C987" s="32">
        <v>199</v>
      </c>
      <c r="D987" s="31">
        <v>2958101</v>
      </c>
      <c r="E987" s="44"/>
      <c r="F987" s="44"/>
    </row>
    <row r="988" spans="1:6" ht="13.8" thickBot="1">
      <c r="A988" s="31">
        <v>44158</v>
      </c>
      <c r="B988" s="33" t="s">
        <v>115</v>
      </c>
      <c r="C988" s="32">
        <v>60</v>
      </c>
      <c r="D988" s="31">
        <v>2958101</v>
      </c>
      <c r="E988" s="44"/>
      <c r="F988" s="44"/>
    </row>
    <row r="989" spans="1:6" ht="13.8" thickBot="1">
      <c r="A989" s="31">
        <v>44158</v>
      </c>
      <c r="B989" s="33" t="s">
        <v>88</v>
      </c>
      <c r="C989" s="32">
        <v>101</v>
      </c>
      <c r="D989" s="31">
        <v>2958101</v>
      </c>
      <c r="E989" s="44"/>
      <c r="F989" s="44"/>
    </row>
    <row r="990" spans="1:6" ht="13.8" thickBot="1">
      <c r="A990" s="31">
        <v>44158</v>
      </c>
      <c r="B990" s="33" t="s">
        <v>34</v>
      </c>
      <c r="C990" s="32">
        <v>50</v>
      </c>
      <c r="D990" s="31">
        <v>2958101</v>
      </c>
      <c r="E990" s="44"/>
      <c r="F990" s="44"/>
    </row>
    <row r="991" spans="1:6" ht="13.8" thickBot="1">
      <c r="A991" s="31">
        <v>44158</v>
      </c>
      <c r="B991" s="33" t="s">
        <v>35</v>
      </c>
      <c r="C991" s="32">
        <v>50</v>
      </c>
      <c r="D991" s="31">
        <v>2958101</v>
      </c>
      <c r="E991" s="44"/>
      <c r="F991" s="44"/>
    </row>
    <row r="992" spans="1:6" ht="13.8" thickBot="1">
      <c r="A992" s="31">
        <v>44158</v>
      </c>
      <c r="B992" s="33" t="s">
        <v>36</v>
      </c>
      <c r="C992" s="32">
        <v>102</v>
      </c>
      <c r="D992" s="31">
        <v>2958101</v>
      </c>
      <c r="E992" s="44"/>
      <c r="F992" s="44"/>
    </row>
    <row r="993" spans="1:6" ht="13.8" thickBot="1">
      <c r="A993" s="31">
        <v>44158</v>
      </c>
      <c r="B993" s="33" t="s">
        <v>89</v>
      </c>
      <c r="C993" s="32">
        <v>121</v>
      </c>
      <c r="D993" s="31">
        <v>2958101</v>
      </c>
      <c r="E993" s="44"/>
      <c r="F993" s="44"/>
    </row>
    <row r="994" spans="1:6" ht="13.8" thickBot="1">
      <c r="A994" s="31">
        <v>44158</v>
      </c>
      <c r="B994" s="33" t="s">
        <v>90</v>
      </c>
      <c r="C994" s="32">
        <v>119</v>
      </c>
      <c r="D994" s="31">
        <v>2958101</v>
      </c>
      <c r="E994" s="44"/>
      <c r="F994" s="44"/>
    </row>
    <row r="995" spans="1:6" ht="13.8" thickBot="1">
      <c r="A995" s="31">
        <v>44158</v>
      </c>
      <c r="B995" s="33" t="s">
        <v>97</v>
      </c>
      <c r="C995" s="32">
        <v>180</v>
      </c>
      <c r="D995" s="31">
        <v>2958101</v>
      </c>
      <c r="E995" s="44"/>
      <c r="F995" s="44"/>
    </row>
    <row r="996" spans="1:6" ht="13.8" thickBot="1">
      <c r="A996" s="31">
        <v>44158</v>
      </c>
      <c r="B996" s="33" t="s">
        <v>37</v>
      </c>
      <c r="C996" s="32">
        <v>39</v>
      </c>
      <c r="D996" s="31">
        <v>2958101</v>
      </c>
      <c r="E996" s="44"/>
      <c r="F996" s="44"/>
    </row>
    <row r="997" spans="1:6" ht="13.8" thickBot="1">
      <c r="A997" s="31">
        <v>44158</v>
      </c>
      <c r="B997" s="33" t="s">
        <v>21</v>
      </c>
      <c r="C997" s="32">
        <v>125</v>
      </c>
      <c r="D997" s="31">
        <v>2958101</v>
      </c>
      <c r="E997" s="44"/>
      <c r="F997" s="44"/>
    </row>
    <row r="998" spans="1:6" ht="13.8" thickBot="1">
      <c r="A998" s="31">
        <v>44158</v>
      </c>
      <c r="B998" s="33" t="s">
        <v>22</v>
      </c>
      <c r="C998" s="32">
        <v>128</v>
      </c>
      <c r="D998" s="31">
        <v>2958101</v>
      </c>
      <c r="E998" s="44"/>
      <c r="F998" s="44"/>
    </row>
    <row r="999" spans="1:6" ht="13.8" thickBot="1">
      <c r="A999" s="31">
        <v>44158</v>
      </c>
      <c r="B999" s="33" t="s">
        <v>81</v>
      </c>
      <c r="C999" s="32">
        <v>154</v>
      </c>
      <c r="D999" s="31">
        <v>2958101</v>
      </c>
      <c r="E999" s="44"/>
      <c r="F999" s="44"/>
    </row>
    <row r="1000" spans="1:6" ht="13.8" thickBot="1">
      <c r="A1000" s="31">
        <v>44158</v>
      </c>
      <c r="B1000" s="33" t="s">
        <v>82</v>
      </c>
      <c r="C1000" s="32">
        <v>150</v>
      </c>
      <c r="D1000" s="31">
        <v>2958101</v>
      </c>
      <c r="E1000" s="44"/>
      <c r="F1000" s="44"/>
    </row>
    <row r="1001" spans="1:6" ht="13.8" thickBot="1">
      <c r="A1001" s="31">
        <v>44158</v>
      </c>
      <c r="B1001" s="33" t="s">
        <v>91</v>
      </c>
      <c r="C1001" s="32">
        <v>103</v>
      </c>
      <c r="D1001" s="31">
        <v>2958101</v>
      </c>
      <c r="E1001" s="44"/>
      <c r="F1001" s="44"/>
    </row>
    <row r="1002" spans="1:6" ht="13.8" thickBot="1">
      <c r="A1002" s="31">
        <v>44158</v>
      </c>
      <c r="B1002" s="33" t="s">
        <v>92</v>
      </c>
      <c r="C1002" s="32">
        <v>103</v>
      </c>
      <c r="D1002" s="31">
        <v>2958101</v>
      </c>
      <c r="E1002" s="44"/>
      <c r="F1002" s="44"/>
    </row>
    <row r="1003" spans="1:6" ht="13.8" thickBot="1">
      <c r="A1003" s="31">
        <v>44158</v>
      </c>
      <c r="B1003" s="33" t="s">
        <v>93</v>
      </c>
      <c r="C1003" s="32">
        <v>98</v>
      </c>
      <c r="D1003" s="31">
        <v>2958101</v>
      </c>
      <c r="E1003" s="44"/>
      <c r="F1003" s="44"/>
    </row>
    <row r="1004" spans="1:6" ht="13.8" thickBot="1">
      <c r="A1004" s="31">
        <v>44158</v>
      </c>
      <c r="B1004" s="33" t="s">
        <v>94</v>
      </c>
      <c r="C1004" s="32">
        <v>108</v>
      </c>
      <c r="D1004" s="31">
        <v>2958101</v>
      </c>
      <c r="E1004" s="44"/>
      <c r="F1004" s="44"/>
    </row>
    <row r="1005" spans="1:6" ht="13.8" thickBot="1">
      <c r="A1005" s="31">
        <v>44158</v>
      </c>
      <c r="B1005" s="33" t="s">
        <v>95</v>
      </c>
      <c r="C1005" s="32">
        <v>200</v>
      </c>
      <c r="D1005" s="31">
        <v>2958101</v>
      </c>
      <c r="E1005" s="44"/>
      <c r="F1005" s="44"/>
    </row>
    <row r="1006" spans="1:6" ht="13.8" thickBot="1">
      <c r="A1006" s="31">
        <v>44158</v>
      </c>
      <c r="B1006" s="33" t="s">
        <v>38</v>
      </c>
      <c r="C1006" s="32">
        <v>79</v>
      </c>
      <c r="D1006" s="31">
        <v>2958101</v>
      </c>
      <c r="E1006" s="44"/>
      <c r="F1006" s="44"/>
    </row>
    <row r="1007" spans="1:6" ht="13.8" thickBot="1">
      <c r="A1007" s="31">
        <v>44158</v>
      </c>
      <c r="B1007" s="33" t="s">
        <v>39</v>
      </c>
      <c r="C1007" s="32">
        <v>79</v>
      </c>
      <c r="D1007" s="31">
        <v>2958101</v>
      </c>
      <c r="E1007" s="44"/>
      <c r="F1007" s="44"/>
    </row>
    <row r="1008" spans="1:6" ht="13.8" thickBot="1">
      <c r="A1008" s="31">
        <v>44158</v>
      </c>
      <c r="B1008" s="33" t="s">
        <v>40</v>
      </c>
      <c r="C1008" s="32">
        <v>150</v>
      </c>
      <c r="D1008" s="31">
        <v>2958101</v>
      </c>
      <c r="E1008" s="44"/>
      <c r="F1008" s="44"/>
    </row>
    <row r="1009" spans="1:6" ht="13.8" thickBot="1">
      <c r="A1009" s="31">
        <v>44158</v>
      </c>
      <c r="B1009" s="33" t="s">
        <v>41</v>
      </c>
      <c r="C1009" s="32">
        <v>110</v>
      </c>
      <c r="D1009" s="31">
        <v>2958101</v>
      </c>
      <c r="E1009" s="44"/>
      <c r="F1009" s="44"/>
    </row>
    <row r="1010" spans="1:6" ht="13.8" thickBot="1">
      <c r="A1010" s="31">
        <v>44158</v>
      </c>
      <c r="B1010" s="33" t="s">
        <v>42</v>
      </c>
      <c r="C1010" s="32">
        <v>49</v>
      </c>
      <c r="D1010" s="31">
        <v>2958101</v>
      </c>
      <c r="E1010" s="44"/>
      <c r="F1010" s="44"/>
    </row>
    <row r="1011" spans="1:6" ht="13.8" thickBot="1">
      <c r="A1011" s="31">
        <v>44158</v>
      </c>
      <c r="B1011" s="33" t="s">
        <v>43</v>
      </c>
      <c r="C1011" s="32">
        <v>112</v>
      </c>
      <c r="D1011" s="31">
        <v>2958101</v>
      </c>
      <c r="E1011" s="44"/>
      <c r="F1011" s="44"/>
    </row>
    <row r="1012" spans="1:6" ht="13.8" thickBot="1">
      <c r="A1012" s="31">
        <v>44158</v>
      </c>
      <c r="B1012" s="33" t="s">
        <v>44</v>
      </c>
      <c r="C1012" s="32">
        <v>158</v>
      </c>
      <c r="D1012" s="31">
        <v>2958101</v>
      </c>
      <c r="E1012" s="44"/>
      <c r="F1012" s="44"/>
    </row>
    <row r="1013" spans="1:6" ht="13.8" thickBot="1">
      <c r="A1013" s="31">
        <v>44158</v>
      </c>
      <c r="B1013" s="33" t="s">
        <v>45</v>
      </c>
      <c r="C1013" s="32">
        <v>182</v>
      </c>
      <c r="D1013" s="31">
        <v>2958101</v>
      </c>
      <c r="E1013" s="44"/>
      <c r="F1013" s="44"/>
    </row>
    <row r="1014" spans="1:6" ht="13.8" thickBot="1">
      <c r="A1014" s="31">
        <v>44158</v>
      </c>
      <c r="B1014" s="33" t="s">
        <v>46</v>
      </c>
      <c r="C1014" s="32">
        <v>27</v>
      </c>
      <c r="D1014" s="31">
        <v>2958101</v>
      </c>
      <c r="E1014" s="44"/>
      <c r="F1014" s="44"/>
    </row>
    <row r="1015" spans="1:6" ht="13.8" thickBot="1">
      <c r="A1015" s="31">
        <v>44158</v>
      </c>
      <c r="B1015" s="33" t="s">
        <v>85</v>
      </c>
      <c r="C1015" s="32">
        <v>120</v>
      </c>
      <c r="D1015" s="31">
        <v>2958101</v>
      </c>
      <c r="E1015" s="44"/>
      <c r="F1015" s="44"/>
    </row>
    <row r="1016" spans="1:6" ht="13.8" thickBot="1">
      <c r="A1016" s="31">
        <v>44158</v>
      </c>
      <c r="B1016" s="33" t="s">
        <v>96</v>
      </c>
      <c r="C1016" s="32">
        <v>100</v>
      </c>
      <c r="D1016" s="31">
        <v>2958101</v>
      </c>
      <c r="E1016" s="44"/>
      <c r="F1016" s="44"/>
    </row>
    <row r="1017" spans="1:6" ht="13.8" thickBot="1">
      <c r="A1017" s="31">
        <v>44159</v>
      </c>
      <c r="B1017" s="33" t="s">
        <v>27</v>
      </c>
      <c r="C1017" s="32">
        <v>121</v>
      </c>
      <c r="D1017" s="31">
        <v>2958101</v>
      </c>
      <c r="E1017" s="44"/>
      <c r="F1017" s="44"/>
    </row>
    <row r="1018" spans="1:6" ht="13.8" thickBot="1">
      <c r="A1018" s="31">
        <v>44159</v>
      </c>
      <c r="B1018" s="33" t="s">
        <v>101</v>
      </c>
      <c r="C1018" s="32">
        <v>100</v>
      </c>
      <c r="D1018" s="31">
        <v>2958101</v>
      </c>
      <c r="E1018" s="44"/>
      <c r="F1018" s="44"/>
    </row>
    <row r="1019" spans="1:6" ht="13.8" thickBot="1">
      <c r="A1019" s="31">
        <v>44159</v>
      </c>
      <c r="B1019" s="33" t="s">
        <v>102</v>
      </c>
      <c r="C1019" s="32">
        <v>15</v>
      </c>
      <c r="D1019" s="31">
        <v>2958101</v>
      </c>
      <c r="E1019" s="44"/>
      <c r="F1019" s="44"/>
    </row>
    <row r="1020" spans="1:6" ht="13.8" thickBot="1">
      <c r="A1020" s="31">
        <v>44159</v>
      </c>
      <c r="B1020" s="33" t="s">
        <v>28</v>
      </c>
      <c r="C1020" s="32">
        <v>30</v>
      </c>
      <c r="D1020" s="31">
        <v>2958101</v>
      </c>
      <c r="E1020" s="44"/>
      <c r="F1020" s="44"/>
    </row>
    <row r="1021" spans="1:6" ht="13.8" thickBot="1">
      <c r="A1021" s="31">
        <v>44159</v>
      </c>
      <c r="B1021" s="33" t="s">
        <v>29</v>
      </c>
      <c r="C1021" s="32">
        <v>180</v>
      </c>
      <c r="D1021" s="31">
        <v>2958101</v>
      </c>
      <c r="E1021" s="44"/>
      <c r="F1021" s="44"/>
    </row>
    <row r="1022" spans="1:6" ht="13.8" thickBot="1">
      <c r="A1022" s="31">
        <v>44159</v>
      </c>
      <c r="B1022" s="33" t="s">
        <v>30</v>
      </c>
      <c r="C1022" s="32">
        <v>38</v>
      </c>
      <c r="D1022" s="31">
        <v>2958101</v>
      </c>
      <c r="E1022" s="44"/>
      <c r="F1022" s="44"/>
    </row>
    <row r="1023" spans="1:6" ht="13.8" thickBot="1">
      <c r="A1023" s="31">
        <v>44159</v>
      </c>
      <c r="B1023" s="33" t="s">
        <v>80</v>
      </c>
      <c r="C1023" s="32">
        <v>150</v>
      </c>
      <c r="D1023" s="31">
        <v>2958101</v>
      </c>
      <c r="E1023" s="44"/>
      <c r="F1023" s="44"/>
    </row>
    <row r="1024" spans="1:6" ht="13.8" thickBot="1">
      <c r="A1024" s="31">
        <v>44159</v>
      </c>
      <c r="B1024" s="33" t="s">
        <v>103</v>
      </c>
      <c r="C1024" s="32">
        <v>125</v>
      </c>
      <c r="D1024" s="31">
        <v>2958101</v>
      </c>
      <c r="E1024" s="44"/>
      <c r="F1024" s="44"/>
    </row>
    <row r="1025" spans="1:6" ht="13.8" thickBot="1">
      <c r="A1025" s="31">
        <v>44159</v>
      </c>
      <c r="B1025" s="33" t="s">
        <v>104</v>
      </c>
      <c r="C1025" s="32">
        <v>130</v>
      </c>
      <c r="D1025" s="31">
        <v>2958101</v>
      </c>
      <c r="E1025" s="44"/>
      <c r="F1025" s="44"/>
    </row>
    <row r="1026" spans="1:6" ht="13.8" thickBot="1">
      <c r="A1026" s="31">
        <v>44159</v>
      </c>
      <c r="B1026" s="33" t="s">
        <v>31</v>
      </c>
      <c r="C1026" s="32">
        <v>100</v>
      </c>
      <c r="D1026" s="31">
        <v>2958101</v>
      </c>
      <c r="E1026" s="44"/>
      <c r="F1026" s="44"/>
    </row>
    <row r="1027" spans="1:6" ht="13.8" thickBot="1">
      <c r="A1027" s="31">
        <v>44159</v>
      </c>
      <c r="B1027" s="33" t="s">
        <v>86</v>
      </c>
      <c r="C1027" s="32">
        <v>102</v>
      </c>
      <c r="D1027" s="31">
        <v>2958101</v>
      </c>
      <c r="E1027" s="44"/>
      <c r="F1027" s="44"/>
    </row>
    <row r="1028" spans="1:6" ht="13.8" thickBot="1">
      <c r="A1028" s="31">
        <v>44159</v>
      </c>
      <c r="B1028" s="33" t="s">
        <v>87</v>
      </c>
      <c r="C1028" s="32">
        <v>102</v>
      </c>
      <c r="D1028" s="31">
        <v>2958101</v>
      </c>
      <c r="E1028" s="44"/>
      <c r="F1028" s="44"/>
    </row>
    <row r="1029" spans="1:6" ht="13.8" thickBot="1">
      <c r="A1029" s="31">
        <v>44159</v>
      </c>
      <c r="B1029" s="33" t="s">
        <v>32</v>
      </c>
      <c r="C1029" s="32">
        <v>22</v>
      </c>
      <c r="D1029" s="31">
        <v>2958101</v>
      </c>
      <c r="E1029" s="44"/>
      <c r="F1029" s="44"/>
    </row>
    <row r="1030" spans="1:6" ht="13.8" thickBot="1">
      <c r="A1030" s="31">
        <v>44159</v>
      </c>
      <c r="B1030" s="33" t="s">
        <v>33</v>
      </c>
      <c r="C1030" s="32">
        <v>7</v>
      </c>
      <c r="D1030" s="31">
        <v>2958101</v>
      </c>
      <c r="E1030" s="44"/>
      <c r="F1030" s="44"/>
    </row>
    <row r="1031" spans="1:6" ht="13.8" thickBot="1">
      <c r="A1031" s="31">
        <v>44159</v>
      </c>
      <c r="B1031" s="33" t="s">
        <v>98</v>
      </c>
      <c r="C1031" s="32">
        <v>199</v>
      </c>
      <c r="D1031" s="31">
        <v>2958101</v>
      </c>
      <c r="E1031" s="44"/>
      <c r="F1031" s="44"/>
    </row>
    <row r="1032" spans="1:6" ht="13.8" thickBot="1">
      <c r="A1032" s="31">
        <v>44159</v>
      </c>
      <c r="B1032" s="33" t="s">
        <v>115</v>
      </c>
      <c r="C1032" s="32">
        <v>60</v>
      </c>
      <c r="D1032" s="31">
        <v>2958101</v>
      </c>
      <c r="E1032" s="44"/>
      <c r="F1032" s="44"/>
    </row>
    <row r="1033" spans="1:6" ht="13.8" thickBot="1">
      <c r="A1033" s="31">
        <v>44159</v>
      </c>
      <c r="B1033" s="33" t="s">
        <v>88</v>
      </c>
      <c r="C1033" s="32">
        <v>101</v>
      </c>
      <c r="D1033" s="31">
        <v>2958101</v>
      </c>
      <c r="E1033" s="44"/>
      <c r="F1033" s="44"/>
    </row>
    <row r="1034" spans="1:6" ht="13.8" thickBot="1">
      <c r="A1034" s="31">
        <v>44159</v>
      </c>
      <c r="B1034" s="33" t="s">
        <v>34</v>
      </c>
      <c r="C1034" s="32">
        <v>50</v>
      </c>
      <c r="D1034" s="31">
        <v>2958101</v>
      </c>
      <c r="E1034" s="44"/>
      <c r="F1034" s="44"/>
    </row>
    <row r="1035" spans="1:6" ht="13.8" thickBot="1">
      <c r="A1035" s="31">
        <v>44159</v>
      </c>
      <c r="B1035" s="33" t="s">
        <v>99</v>
      </c>
      <c r="C1035" s="32">
        <v>101</v>
      </c>
      <c r="D1035" s="31">
        <v>2958101</v>
      </c>
      <c r="E1035" s="44"/>
      <c r="F1035" s="44"/>
    </row>
    <row r="1036" spans="1:6" ht="13.8" thickBot="1">
      <c r="A1036" s="31">
        <v>44159</v>
      </c>
      <c r="B1036" s="33" t="s">
        <v>100</v>
      </c>
      <c r="C1036" s="32">
        <v>124</v>
      </c>
      <c r="D1036" s="31">
        <v>2958101</v>
      </c>
      <c r="E1036" s="44"/>
      <c r="F1036" s="44"/>
    </row>
    <row r="1037" spans="1:6" ht="13.8" thickBot="1">
      <c r="A1037" s="31">
        <v>44159</v>
      </c>
      <c r="B1037" s="33" t="s">
        <v>35</v>
      </c>
      <c r="C1037" s="32">
        <v>50</v>
      </c>
      <c r="D1037" s="31">
        <v>2958101</v>
      </c>
      <c r="E1037" s="44"/>
      <c r="F1037" s="44"/>
    </row>
    <row r="1038" spans="1:6" ht="13.8" thickBot="1">
      <c r="A1038" s="31">
        <v>44159</v>
      </c>
      <c r="B1038" s="33" t="s">
        <v>36</v>
      </c>
      <c r="C1038" s="32">
        <v>102</v>
      </c>
      <c r="D1038" s="31">
        <v>2958101</v>
      </c>
      <c r="E1038" s="44"/>
      <c r="F1038" s="44"/>
    </row>
    <row r="1039" spans="1:6" ht="13.8" thickBot="1">
      <c r="A1039" s="31">
        <v>44159</v>
      </c>
      <c r="B1039" s="33" t="s">
        <v>89</v>
      </c>
      <c r="C1039" s="32">
        <v>121</v>
      </c>
      <c r="D1039" s="31">
        <v>2958101</v>
      </c>
      <c r="E1039" s="44"/>
      <c r="F1039" s="44"/>
    </row>
    <row r="1040" spans="1:6" ht="13.8" thickBot="1">
      <c r="A1040" s="31">
        <v>44159</v>
      </c>
      <c r="B1040" s="33" t="s">
        <v>90</v>
      </c>
      <c r="C1040" s="32">
        <v>119</v>
      </c>
      <c r="D1040" s="31">
        <v>2958101</v>
      </c>
      <c r="E1040" s="44"/>
      <c r="F1040" s="44"/>
    </row>
    <row r="1041" spans="1:6" ht="13.8" thickBot="1">
      <c r="A1041" s="31">
        <v>44159</v>
      </c>
      <c r="B1041" s="33" t="s">
        <v>97</v>
      </c>
      <c r="C1041" s="32">
        <v>180</v>
      </c>
      <c r="D1041" s="31">
        <v>2958101</v>
      </c>
      <c r="E1041" s="44"/>
      <c r="F1041" s="44"/>
    </row>
    <row r="1042" spans="1:6" ht="13.8" thickBot="1">
      <c r="A1042" s="31">
        <v>44159</v>
      </c>
      <c r="B1042" s="33" t="s">
        <v>37</v>
      </c>
      <c r="C1042" s="32">
        <v>39</v>
      </c>
      <c r="D1042" s="31">
        <v>2958101</v>
      </c>
      <c r="E1042" s="44"/>
      <c r="F1042" s="44"/>
    </row>
    <row r="1043" spans="1:6" ht="13.8" thickBot="1">
      <c r="A1043" s="31">
        <v>44159</v>
      </c>
      <c r="B1043" s="33" t="s">
        <v>21</v>
      </c>
      <c r="C1043" s="32">
        <v>125</v>
      </c>
      <c r="D1043" s="31">
        <v>2958101</v>
      </c>
      <c r="E1043" s="44"/>
      <c r="F1043" s="44"/>
    </row>
    <row r="1044" spans="1:6" ht="13.8" thickBot="1">
      <c r="A1044" s="31">
        <v>44159</v>
      </c>
      <c r="B1044" s="33" t="s">
        <v>22</v>
      </c>
      <c r="C1044" s="32">
        <v>128</v>
      </c>
      <c r="D1044" s="31">
        <v>2958101</v>
      </c>
      <c r="E1044" s="44"/>
      <c r="F1044" s="44"/>
    </row>
    <row r="1045" spans="1:6" ht="13.8" thickBot="1">
      <c r="A1045" s="31">
        <v>44159</v>
      </c>
      <c r="B1045" s="33" t="s">
        <v>81</v>
      </c>
      <c r="C1045" s="32">
        <v>154</v>
      </c>
      <c r="D1045" s="31">
        <v>2958101</v>
      </c>
      <c r="E1045" s="44"/>
      <c r="F1045" s="44"/>
    </row>
    <row r="1046" spans="1:6" ht="13.8" thickBot="1">
      <c r="A1046" s="31">
        <v>44159</v>
      </c>
      <c r="B1046" s="33" t="s">
        <v>82</v>
      </c>
      <c r="C1046" s="32">
        <v>150</v>
      </c>
      <c r="D1046" s="31">
        <v>2958101</v>
      </c>
      <c r="E1046" s="44"/>
      <c r="F1046" s="44"/>
    </row>
    <row r="1047" spans="1:6" ht="13.8" thickBot="1">
      <c r="A1047" s="31">
        <v>44159</v>
      </c>
      <c r="B1047" s="33" t="s">
        <v>91</v>
      </c>
      <c r="C1047" s="32">
        <v>103</v>
      </c>
      <c r="D1047" s="31">
        <v>2958101</v>
      </c>
      <c r="E1047" s="44"/>
      <c r="F1047" s="44"/>
    </row>
    <row r="1048" spans="1:6" ht="13.8" thickBot="1">
      <c r="A1048" s="31">
        <v>44159</v>
      </c>
      <c r="B1048" s="33" t="s">
        <v>92</v>
      </c>
      <c r="C1048" s="32">
        <v>103</v>
      </c>
      <c r="D1048" s="31">
        <v>2958101</v>
      </c>
      <c r="E1048" s="44"/>
      <c r="F1048" s="44"/>
    </row>
    <row r="1049" spans="1:6" ht="13.8" thickBot="1">
      <c r="A1049" s="31">
        <v>44159</v>
      </c>
      <c r="B1049" s="33" t="s">
        <v>93</v>
      </c>
      <c r="C1049" s="32">
        <v>98</v>
      </c>
      <c r="D1049" s="31">
        <v>2958101</v>
      </c>
      <c r="E1049" s="44"/>
      <c r="F1049" s="44"/>
    </row>
    <row r="1050" spans="1:6" ht="13.8" thickBot="1">
      <c r="A1050" s="31">
        <v>44159</v>
      </c>
      <c r="B1050" s="33" t="s">
        <v>94</v>
      </c>
      <c r="C1050" s="32">
        <v>108</v>
      </c>
      <c r="D1050" s="31">
        <v>2958101</v>
      </c>
      <c r="E1050" s="44"/>
      <c r="F1050" s="44"/>
    </row>
    <row r="1051" spans="1:6" ht="13.8" thickBot="1">
      <c r="A1051" s="31">
        <v>44159</v>
      </c>
      <c r="B1051" s="33" t="s">
        <v>95</v>
      </c>
      <c r="C1051" s="32">
        <v>200</v>
      </c>
      <c r="D1051" s="31">
        <v>2958101</v>
      </c>
      <c r="E1051" s="44"/>
      <c r="F1051" s="44"/>
    </row>
    <row r="1052" spans="1:6" ht="13.8" thickBot="1">
      <c r="A1052" s="31">
        <v>44159</v>
      </c>
      <c r="B1052" s="33" t="s">
        <v>38</v>
      </c>
      <c r="C1052" s="32">
        <v>79</v>
      </c>
      <c r="D1052" s="31">
        <v>2958101</v>
      </c>
      <c r="E1052" s="44"/>
      <c r="F1052" s="44"/>
    </row>
    <row r="1053" spans="1:6" ht="13.8" thickBot="1">
      <c r="A1053" s="31">
        <v>44159</v>
      </c>
      <c r="B1053" s="33" t="s">
        <v>39</v>
      </c>
      <c r="C1053" s="32">
        <v>79</v>
      </c>
      <c r="D1053" s="31">
        <v>2958101</v>
      </c>
      <c r="E1053" s="44"/>
      <c r="F1053" s="44"/>
    </row>
    <row r="1054" spans="1:6" ht="13.8" thickBot="1">
      <c r="A1054" s="31">
        <v>44159</v>
      </c>
      <c r="B1054" s="33" t="s">
        <v>40</v>
      </c>
      <c r="C1054" s="32">
        <v>150</v>
      </c>
      <c r="D1054" s="31">
        <v>2958101</v>
      </c>
      <c r="E1054" s="44"/>
      <c r="F1054" s="44"/>
    </row>
    <row r="1055" spans="1:6" ht="13.8" thickBot="1">
      <c r="A1055" s="31">
        <v>44159</v>
      </c>
      <c r="B1055" s="33" t="s">
        <v>116</v>
      </c>
      <c r="C1055" s="32">
        <v>60</v>
      </c>
      <c r="D1055" s="31">
        <v>2958101</v>
      </c>
      <c r="E1055" s="44"/>
      <c r="F1055" s="44"/>
    </row>
    <row r="1056" spans="1:6" ht="13.8" thickBot="1">
      <c r="A1056" s="31">
        <v>44159</v>
      </c>
      <c r="B1056" s="33" t="s">
        <v>41</v>
      </c>
      <c r="C1056" s="32">
        <v>110</v>
      </c>
      <c r="D1056" s="31">
        <v>2958101</v>
      </c>
      <c r="E1056" s="44"/>
      <c r="F1056" s="44"/>
    </row>
    <row r="1057" spans="1:6" ht="13.8" thickBot="1">
      <c r="A1057" s="31">
        <v>44159</v>
      </c>
      <c r="B1057" s="33" t="s">
        <v>42</v>
      </c>
      <c r="C1057" s="32">
        <v>49</v>
      </c>
      <c r="D1057" s="31">
        <v>2958101</v>
      </c>
      <c r="E1057" s="44"/>
      <c r="F1057" s="44"/>
    </row>
    <row r="1058" spans="1:6" ht="13.8" thickBot="1">
      <c r="A1058" s="31">
        <v>44159</v>
      </c>
      <c r="B1058" s="33" t="s">
        <v>43</v>
      </c>
      <c r="C1058" s="32">
        <v>112</v>
      </c>
      <c r="D1058" s="31">
        <v>2958101</v>
      </c>
      <c r="E1058" s="44"/>
      <c r="F1058" s="44"/>
    </row>
    <row r="1059" spans="1:6" ht="13.8" thickBot="1">
      <c r="A1059" s="31">
        <v>44159</v>
      </c>
      <c r="B1059" s="33" t="s">
        <v>44</v>
      </c>
      <c r="C1059" s="32">
        <v>158</v>
      </c>
      <c r="D1059" s="31">
        <v>2958101</v>
      </c>
      <c r="E1059" s="44"/>
      <c r="F1059" s="44"/>
    </row>
    <row r="1060" spans="1:6" ht="13.8" thickBot="1">
      <c r="A1060" s="31">
        <v>44159</v>
      </c>
      <c r="B1060" s="33" t="s">
        <v>45</v>
      </c>
      <c r="C1060" s="32">
        <v>182</v>
      </c>
      <c r="D1060" s="31">
        <v>2958101</v>
      </c>
      <c r="E1060" s="44"/>
      <c r="F1060" s="44"/>
    </row>
    <row r="1061" spans="1:6" ht="13.8" thickBot="1">
      <c r="A1061" s="31">
        <v>44159</v>
      </c>
      <c r="B1061" s="33" t="s">
        <v>46</v>
      </c>
      <c r="C1061" s="32">
        <v>27</v>
      </c>
      <c r="D1061" s="31">
        <v>2958101</v>
      </c>
      <c r="E1061" s="44"/>
      <c r="F1061" s="44"/>
    </row>
    <row r="1062" spans="1:6" ht="13.8" thickBot="1">
      <c r="A1062" s="31">
        <v>44159</v>
      </c>
      <c r="B1062" s="33" t="s">
        <v>85</v>
      </c>
      <c r="C1062" s="32">
        <v>120</v>
      </c>
      <c r="D1062" s="31">
        <v>2958101</v>
      </c>
      <c r="E1062" s="44"/>
      <c r="F1062" s="44"/>
    </row>
    <row r="1063" spans="1:6" ht="13.8" thickBot="1">
      <c r="A1063" s="31">
        <v>44159</v>
      </c>
      <c r="B1063" s="33" t="s">
        <v>96</v>
      </c>
      <c r="C1063" s="32">
        <v>100</v>
      </c>
      <c r="D1063" s="31">
        <v>2958101</v>
      </c>
      <c r="E1063" s="44"/>
      <c r="F1063" s="44"/>
    </row>
    <row r="1064" spans="1:6" ht="13.8" thickBot="1">
      <c r="A1064" s="31">
        <v>44160</v>
      </c>
      <c r="B1064" s="33" t="s">
        <v>27</v>
      </c>
      <c r="C1064" s="32">
        <v>121</v>
      </c>
      <c r="D1064" s="31">
        <v>2958101</v>
      </c>
      <c r="E1064" s="44"/>
      <c r="F1064" s="44"/>
    </row>
    <row r="1065" spans="1:6" ht="13.8" thickBot="1">
      <c r="A1065" s="31">
        <v>44160</v>
      </c>
      <c r="B1065" s="33" t="s">
        <v>101</v>
      </c>
      <c r="C1065" s="32">
        <v>100</v>
      </c>
      <c r="D1065" s="31">
        <v>2958101</v>
      </c>
      <c r="E1065" s="44"/>
      <c r="F1065" s="44"/>
    </row>
    <row r="1066" spans="1:6" ht="13.8" thickBot="1">
      <c r="A1066" s="31">
        <v>44160</v>
      </c>
      <c r="B1066" s="33" t="s">
        <v>102</v>
      </c>
      <c r="C1066" s="32">
        <v>15</v>
      </c>
      <c r="D1066" s="31">
        <v>2958101</v>
      </c>
      <c r="E1066" s="44"/>
      <c r="F1066" s="44"/>
    </row>
    <row r="1067" spans="1:6" ht="13.8" thickBot="1">
      <c r="A1067" s="31">
        <v>44160</v>
      </c>
      <c r="B1067" s="33" t="s">
        <v>28</v>
      </c>
      <c r="C1067" s="32">
        <v>30</v>
      </c>
      <c r="D1067" s="31">
        <v>2958101</v>
      </c>
      <c r="E1067" s="44"/>
      <c r="F1067" s="44"/>
    </row>
    <row r="1068" spans="1:6" ht="13.8" thickBot="1">
      <c r="A1068" s="31">
        <v>44160</v>
      </c>
      <c r="B1068" s="33" t="s">
        <v>29</v>
      </c>
      <c r="C1068" s="32">
        <v>180</v>
      </c>
      <c r="D1068" s="31">
        <v>2958101</v>
      </c>
      <c r="E1068" s="44"/>
      <c r="F1068" s="44"/>
    </row>
    <row r="1069" spans="1:6" ht="13.8" thickBot="1">
      <c r="A1069" s="31">
        <v>44160</v>
      </c>
      <c r="B1069" s="33" t="s">
        <v>30</v>
      </c>
      <c r="C1069" s="32">
        <v>38</v>
      </c>
      <c r="D1069" s="31">
        <v>2958101</v>
      </c>
      <c r="E1069" s="44"/>
      <c r="F1069" s="44"/>
    </row>
    <row r="1070" spans="1:6" ht="13.8" thickBot="1">
      <c r="A1070" s="31">
        <v>44160</v>
      </c>
      <c r="B1070" s="33" t="s">
        <v>80</v>
      </c>
      <c r="C1070" s="32">
        <v>150</v>
      </c>
      <c r="D1070" s="31">
        <v>2958101</v>
      </c>
      <c r="E1070" s="44"/>
      <c r="F1070" s="44"/>
    </row>
    <row r="1071" spans="1:6" ht="13.8" thickBot="1">
      <c r="A1071" s="31">
        <v>44160</v>
      </c>
      <c r="B1071" s="33" t="s">
        <v>103</v>
      </c>
      <c r="C1071" s="32">
        <v>125</v>
      </c>
      <c r="D1071" s="31">
        <v>2958101</v>
      </c>
      <c r="E1071" s="44"/>
      <c r="F1071" s="44"/>
    </row>
    <row r="1072" spans="1:6" ht="13.8" thickBot="1">
      <c r="A1072" s="31">
        <v>44160</v>
      </c>
      <c r="B1072" s="33" t="s">
        <v>104</v>
      </c>
      <c r="C1072" s="32">
        <v>130</v>
      </c>
      <c r="D1072" s="31">
        <v>2958101</v>
      </c>
      <c r="E1072" s="44"/>
      <c r="F1072" s="44"/>
    </row>
    <row r="1073" spans="1:6" ht="13.8" thickBot="1">
      <c r="A1073" s="31">
        <v>44160</v>
      </c>
      <c r="B1073" s="33" t="s">
        <v>31</v>
      </c>
      <c r="C1073" s="32">
        <v>100</v>
      </c>
      <c r="D1073" s="31">
        <v>2958101</v>
      </c>
      <c r="E1073" s="44"/>
      <c r="F1073" s="44"/>
    </row>
    <row r="1074" spans="1:6" ht="13.8" thickBot="1">
      <c r="A1074" s="31">
        <v>44160</v>
      </c>
      <c r="B1074" s="33" t="s">
        <v>86</v>
      </c>
      <c r="C1074" s="32">
        <v>102</v>
      </c>
      <c r="D1074" s="31">
        <v>2958101</v>
      </c>
      <c r="E1074" s="44"/>
      <c r="F1074" s="44"/>
    </row>
    <row r="1075" spans="1:6" ht="13.8" thickBot="1">
      <c r="A1075" s="31">
        <v>44160</v>
      </c>
      <c r="B1075" s="33" t="s">
        <v>87</v>
      </c>
      <c r="C1075" s="32">
        <v>102</v>
      </c>
      <c r="D1075" s="31">
        <v>2958101</v>
      </c>
      <c r="E1075" s="44"/>
      <c r="F1075" s="44"/>
    </row>
    <row r="1076" spans="1:6" ht="13.8" thickBot="1">
      <c r="A1076" s="31">
        <v>44160</v>
      </c>
      <c r="B1076" s="33" t="s">
        <v>32</v>
      </c>
      <c r="C1076" s="32">
        <v>22</v>
      </c>
      <c r="D1076" s="31">
        <v>2958101</v>
      </c>
      <c r="E1076" s="44"/>
      <c r="F1076" s="44"/>
    </row>
    <row r="1077" spans="1:6" ht="13.8" thickBot="1">
      <c r="A1077" s="31">
        <v>44160</v>
      </c>
      <c r="B1077" s="33" t="s">
        <v>33</v>
      </c>
      <c r="C1077" s="32">
        <v>7</v>
      </c>
      <c r="D1077" s="31">
        <v>2958101</v>
      </c>
      <c r="E1077" s="44"/>
      <c r="F1077" s="44"/>
    </row>
    <row r="1078" spans="1:6" ht="13.8" thickBot="1">
      <c r="A1078" s="31">
        <v>44160</v>
      </c>
      <c r="B1078" s="33" t="s">
        <v>98</v>
      </c>
      <c r="C1078" s="32">
        <v>199</v>
      </c>
      <c r="D1078" s="31">
        <v>2958101</v>
      </c>
      <c r="E1078" s="44"/>
      <c r="F1078" s="44"/>
    </row>
    <row r="1079" spans="1:6" ht="13.8" thickBot="1">
      <c r="A1079" s="31">
        <v>44160</v>
      </c>
      <c r="B1079" s="33" t="s">
        <v>115</v>
      </c>
      <c r="C1079" s="32">
        <v>60</v>
      </c>
      <c r="D1079" s="31">
        <v>2958101</v>
      </c>
      <c r="E1079" s="44"/>
      <c r="F1079" s="44"/>
    </row>
    <row r="1080" spans="1:6" ht="13.8" thickBot="1">
      <c r="A1080" s="31">
        <v>44160</v>
      </c>
      <c r="B1080" s="33" t="s">
        <v>88</v>
      </c>
      <c r="C1080" s="32">
        <v>101</v>
      </c>
      <c r="D1080" s="31">
        <v>2958101</v>
      </c>
      <c r="E1080" s="44"/>
      <c r="F1080" s="44"/>
    </row>
    <row r="1081" spans="1:6" ht="13.8" thickBot="1">
      <c r="A1081" s="31">
        <v>44160</v>
      </c>
      <c r="B1081" s="33" t="s">
        <v>34</v>
      </c>
      <c r="C1081" s="32">
        <v>50</v>
      </c>
      <c r="D1081" s="31">
        <v>2958101</v>
      </c>
      <c r="E1081" s="44"/>
      <c r="F1081" s="44"/>
    </row>
    <row r="1082" spans="1:6" ht="13.8" thickBot="1">
      <c r="A1082" s="31">
        <v>44160</v>
      </c>
      <c r="B1082" s="33" t="s">
        <v>99</v>
      </c>
      <c r="C1082" s="32">
        <v>101</v>
      </c>
      <c r="D1082" s="31">
        <v>2958101</v>
      </c>
      <c r="E1082" s="44"/>
      <c r="F1082" s="44"/>
    </row>
    <row r="1083" spans="1:6" ht="13.8" thickBot="1">
      <c r="A1083" s="31">
        <v>44160</v>
      </c>
      <c r="B1083" s="33" t="s">
        <v>100</v>
      </c>
      <c r="C1083" s="32">
        <v>124</v>
      </c>
      <c r="D1083" s="31">
        <v>2958101</v>
      </c>
      <c r="E1083" s="44"/>
      <c r="F1083" s="44"/>
    </row>
    <row r="1084" spans="1:6" ht="13.8" thickBot="1">
      <c r="A1084" s="31">
        <v>44160</v>
      </c>
      <c r="B1084" s="33" t="s">
        <v>35</v>
      </c>
      <c r="C1084" s="32">
        <v>50</v>
      </c>
      <c r="D1084" s="31">
        <v>2958101</v>
      </c>
      <c r="E1084" s="44"/>
      <c r="F1084" s="44"/>
    </row>
    <row r="1085" spans="1:6" ht="13.8" thickBot="1">
      <c r="A1085" s="31">
        <v>44160</v>
      </c>
      <c r="B1085" s="33" t="s">
        <v>36</v>
      </c>
      <c r="C1085" s="32">
        <v>102</v>
      </c>
      <c r="D1085" s="31">
        <v>2958101</v>
      </c>
      <c r="E1085" s="44"/>
      <c r="F1085" s="44"/>
    </row>
    <row r="1086" spans="1:6" ht="13.8" thickBot="1">
      <c r="A1086" s="31">
        <v>44160</v>
      </c>
      <c r="B1086" s="33" t="s">
        <v>89</v>
      </c>
      <c r="C1086" s="32">
        <v>121</v>
      </c>
      <c r="D1086" s="31">
        <v>2958101</v>
      </c>
      <c r="E1086" s="44"/>
      <c r="F1086" s="44"/>
    </row>
    <row r="1087" spans="1:6" ht="13.8" thickBot="1">
      <c r="A1087" s="31">
        <v>44160</v>
      </c>
      <c r="B1087" s="33" t="s">
        <v>90</v>
      </c>
      <c r="C1087" s="32">
        <v>119</v>
      </c>
      <c r="D1087" s="31">
        <v>2958101</v>
      </c>
      <c r="E1087" s="44"/>
      <c r="F1087" s="44"/>
    </row>
    <row r="1088" spans="1:6" ht="13.8" thickBot="1">
      <c r="A1088" s="31">
        <v>44160</v>
      </c>
      <c r="B1088" s="33" t="s">
        <v>97</v>
      </c>
      <c r="C1088" s="32">
        <v>180</v>
      </c>
      <c r="D1088" s="31">
        <v>2958101</v>
      </c>
      <c r="E1088" s="44"/>
      <c r="F1088" s="44"/>
    </row>
    <row r="1089" spans="1:6" ht="13.8" thickBot="1">
      <c r="A1089" s="31">
        <v>44160</v>
      </c>
      <c r="B1089" s="33" t="s">
        <v>37</v>
      </c>
      <c r="C1089" s="32">
        <v>39</v>
      </c>
      <c r="D1089" s="31">
        <v>2958101</v>
      </c>
      <c r="E1089" s="44"/>
      <c r="F1089" s="44"/>
    </row>
    <row r="1090" spans="1:6" ht="13.8" thickBot="1">
      <c r="A1090" s="31">
        <v>44160</v>
      </c>
      <c r="B1090" s="33" t="s">
        <v>21</v>
      </c>
      <c r="C1090" s="32">
        <v>125</v>
      </c>
      <c r="D1090" s="31">
        <v>2958101</v>
      </c>
      <c r="E1090" s="44"/>
      <c r="F1090" s="44"/>
    </row>
    <row r="1091" spans="1:6" ht="13.8" thickBot="1">
      <c r="A1091" s="31">
        <v>44160</v>
      </c>
      <c r="B1091" s="33" t="s">
        <v>22</v>
      </c>
      <c r="C1091" s="32">
        <v>128</v>
      </c>
      <c r="D1091" s="31">
        <v>2958101</v>
      </c>
      <c r="E1091" s="44"/>
      <c r="F1091" s="44"/>
    </row>
    <row r="1092" spans="1:6" ht="13.8" thickBot="1">
      <c r="A1092" s="31">
        <v>44160</v>
      </c>
      <c r="B1092" s="33" t="s">
        <v>81</v>
      </c>
      <c r="C1092" s="32">
        <v>154</v>
      </c>
      <c r="D1092" s="31">
        <v>2958101</v>
      </c>
      <c r="E1092" s="44"/>
      <c r="F1092" s="44"/>
    </row>
    <row r="1093" spans="1:6" ht="13.8" thickBot="1">
      <c r="A1093" s="31">
        <v>44160</v>
      </c>
      <c r="B1093" s="33" t="s">
        <v>82</v>
      </c>
      <c r="C1093" s="32">
        <v>150</v>
      </c>
      <c r="D1093" s="31">
        <v>2958101</v>
      </c>
      <c r="E1093" s="44"/>
      <c r="F1093" s="44"/>
    </row>
    <row r="1094" spans="1:6" ht="13.8" thickBot="1">
      <c r="A1094" s="31">
        <v>44160</v>
      </c>
      <c r="B1094" s="33" t="s">
        <v>91</v>
      </c>
      <c r="C1094" s="32">
        <v>103</v>
      </c>
      <c r="D1094" s="31">
        <v>2958101</v>
      </c>
      <c r="E1094" s="44"/>
      <c r="F1094" s="44"/>
    </row>
    <row r="1095" spans="1:6" ht="13.8" thickBot="1">
      <c r="A1095" s="31">
        <v>44160</v>
      </c>
      <c r="B1095" s="33" t="s">
        <v>92</v>
      </c>
      <c r="C1095" s="32">
        <v>103</v>
      </c>
      <c r="D1095" s="31">
        <v>2958101</v>
      </c>
      <c r="E1095" s="44"/>
      <c r="F1095" s="44"/>
    </row>
    <row r="1096" spans="1:6" ht="13.8" thickBot="1">
      <c r="A1096" s="31">
        <v>44160</v>
      </c>
      <c r="B1096" s="33" t="s">
        <v>93</v>
      </c>
      <c r="C1096" s="32">
        <v>98</v>
      </c>
      <c r="D1096" s="31">
        <v>2958101</v>
      </c>
      <c r="E1096" s="44"/>
      <c r="F1096" s="44"/>
    </row>
    <row r="1097" spans="1:6" ht="13.8" thickBot="1">
      <c r="A1097" s="31">
        <v>44160</v>
      </c>
      <c r="B1097" s="33" t="s">
        <v>94</v>
      </c>
      <c r="C1097" s="32">
        <v>108</v>
      </c>
      <c r="D1097" s="31">
        <v>2958101</v>
      </c>
      <c r="E1097" s="44"/>
      <c r="F1097" s="44"/>
    </row>
    <row r="1098" spans="1:6" ht="13.8" thickBot="1">
      <c r="A1098" s="31">
        <v>44160</v>
      </c>
      <c r="B1098" s="33" t="s">
        <v>95</v>
      </c>
      <c r="C1098" s="32">
        <v>200</v>
      </c>
      <c r="D1098" s="31">
        <v>2958101</v>
      </c>
      <c r="E1098" s="44"/>
      <c r="F1098" s="44"/>
    </row>
    <row r="1099" spans="1:6" ht="13.8" thickBot="1">
      <c r="A1099" s="31">
        <v>44160</v>
      </c>
      <c r="B1099" s="33" t="s">
        <v>38</v>
      </c>
      <c r="C1099" s="32">
        <v>79</v>
      </c>
      <c r="D1099" s="31">
        <v>2958101</v>
      </c>
      <c r="E1099" s="44"/>
      <c r="F1099" s="44"/>
    </row>
    <row r="1100" spans="1:6" ht="13.8" thickBot="1">
      <c r="A1100" s="31">
        <v>44160</v>
      </c>
      <c r="B1100" s="33" t="s">
        <v>39</v>
      </c>
      <c r="C1100" s="32">
        <v>79</v>
      </c>
      <c r="D1100" s="31">
        <v>2958101</v>
      </c>
      <c r="E1100" s="44"/>
      <c r="F1100" s="44"/>
    </row>
    <row r="1101" spans="1:6" ht="13.8" thickBot="1">
      <c r="A1101" s="31">
        <v>44160</v>
      </c>
      <c r="B1101" s="33" t="s">
        <v>40</v>
      </c>
      <c r="C1101" s="32">
        <v>150</v>
      </c>
      <c r="D1101" s="31">
        <v>2958101</v>
      </c>
      <c r="E1101" s="44"/>
      <c r="F1101" s="44"/>
    </row>
    <row r="1102" spans="1:6" ht="13.8" thickBot="1">
      <c r="A1102" s="31">
        <v>44160</v>
      </c>
      <c r="B1102" s="33" t="s">
        <v>116</v>
      </c>
      <c r="C1102" s="32">
        <v>60</v>
      </c>
      <c r="D1102" s="31">
        <v>2958101</v>
      </c>
      <c r="E1102" s="44"/>
      <c r="F1102" s="44"/>
    </row>
    <row r="1103" spans="1:6" ht="13.8" thickBot="1">
      <c r="A1103" s="31">
        <v>44160</v>
      </c>
      <c r="B1103" s="33" t="s">
        <v>41</v>
      </c>
      <c r="C1103" s="32">
        <v>110</v>
      </c>
      <c r="D1103" s="31">
        <v>2958101</v>
      </c>
      <c r="E1103" s="44"/>
      <c r="F1103" s="44"/>
    </row>
    <row r="1104" spans="1:6" ht="13.8" thickBot="1">
      <c r="A1104" s="31">
        <v>44160</v>
      </c>
      <c r="B1104" s="33" t="s">
        <v>42</v>
      </c>
      <c r="C1104" s="32">
        <v>49</v>
      </c>
      <c r="D1104" s="31">
        <v>2958101</v>
      </c>
      <c r="E1104" s="44"/>
      <c r="F1104" s="44"/>
    </row>
    <row r="1105" spans="1:6" ht="13.8" thickBot="1">
      <c r="A1105" s="31">
        <v>44160</v>
      </c>
      <c r="B1105" s="33" t="s">
        <v>43</v>
      </c>
      <c r="C1105" s="32">
        <v>112</v>
      </c>
      <c r="D1105" s="31">
        <v>2958101</v>
      </c>
      <c r="E1105" s="44"/>
      <c r="F1105" s="44"/>
    </row>
    <row r="1106" spans="1:6" ht="13.8" thickBot="1">
      <c r="A1106" s="31">
        <v>44160</v>
      </c>
      <c r="B1106" s="33" t="s">
        <v>44</v>
      </c>
      <c r="C1106" s="32">
        <v>158</v>
      </c>
      <c r="D1106" s="31">
        <v>2958101</v>
      </c>
      <c r="E1106" s="44"/>
      <c r="F1106" s="44"/>
    </row>
    <row r="1107" spans="1:6" ht="13.8" thickBot="1">
      <c r="A1107" s="31">
        <v>44160</v>
      </c>
      <c r="B1107" s="33" t="s">
        <v>45</v>
      </c>
      <c r="C1107" s="32">
        <v>182</v>
      </c>
      <c r="D1107" s="31">
        <v>2958101</v>
      </c>
      <c r="E1107" s="44"/>
      <c r="F1107" s="44"/>
    </row>
    <row r="1108" spans="1:6" ht="13.8" thickBot="1">
      <c r="A1108" s="31">
        <v>44160</v>
      </c>
      <c r="B1108" s="33" t="s">
        <v>46</v>
      </c>
      <c r="C1108" s="32">
        <v>27</v>
      </c>
      <c r="D1108" s="31">
        <v>2958101</v>
      </c>
      <c r="E1108" s="44"/>
      <c r="F1108" s="44"/>
    </row>
    <row r="1109" spans="1:6" ht="13.8" thickBot="1">
      <c r="A1109" s="31">
        <v>44160</v>
      </c>
      <c r="B1109" s="33" t="s">
        <v>85</v>
      </c>
      <c r="C1109" s="32">
        <v>120</v>
      </c>
      <c r="D1109" s="31">
        <v>2958101</v>
      </c>
      <c r="E1109" s="44"/>
      <c r="F1109" s="44"/>
    </row>
    <row r="1110" spans="1:6" ht="13.8" thickBot="1">
      <c r="A1110" s="31">
        <v>44160</v>
      </c>
      <c r="B1110" s="33" t="s">
        <v>96</v>
      </c>
      <c r="C1110" s="32">
        <v>100</v>
      </c>
      <c r="D1110" s="31">
        <v>2958101</v>
      </c>
      <c r="E1110" s="44"/>
      <c r="F1110" s="44"/>
    </row>
    <row r="1111" spans="1:6" ht="13.8" thickBot="1">
      <c r="A1111" s="31">
        <v>44161</v>
      </c>
      <c r="B1111" s="33" t="s">
        <v>27</v>
      </c>
      <c r="C1111" s="32">
        <v>121</v>
      </c>
      <c r="D1111" s="31">
        <v>2958101</v>
      </c>
      <c r="E1111" s="44"/>
      <c r="F1111" s="44"/>
    </row>
    <row r="1112" spans="1:6" ht="13.8" thickBot="1">
      <c r="A1112" s="31">
        <v>44161</v>
      </c>
      <c r="B1112" s="33" t="s">
        <v>101</v>
      </c>
      <c r="C1112" s="32">
        <v>100</v>
      </c>
      <c r="D1112" s="31">
        <v>2958101</v>
      </c>
      <c r="E1112" s="44"/>
      <c r="F1112" s="44"/>
    </row>
    <row r="1113" spans="1:6" ht="13.8" thickBot="1">
      <c r="A1113" s="31">
        <v>44161</v>
      </c>
      <c r="B1113" s="33" t="s">
        <v>102</v>
      </c>
      <c r="C1113" s="32">
        <v>15</v>
      </c>
      <c r="D1113" s="31">
        <v>2958101</v>
      </c>
      <c r="E1113" s="44"/>
      <c r="F1113" s="44"/>
    </row>
    <row r="1114" spans="1:6" ht="13.8" thickBot="1">
      <c r="A1114" s="31">
        <v>44161</v>
      </c>
      <c r="B1114" s="33" t="s">
        <v>28</v>
      </c>
      <c r="C1114" s="32">
        <v>30</v>
      </c>
      <c r="D1114" s="31">
        <v>2958101</v>
      </c>
      <c r="E1114" s="44"/>
      <c r="F1114" s="44"/>
    </row>
    <row r="1115" spans="1:6" ht="13.8" thickBot="1">
      <c r="A1115" s="31">
        <v>44161</v>
      </c>
      <c r="B1115" s="33" t="s">
        <v>29</v>
      </c>
      <c r="C1115" s="32">
        <v>180</v>
      </c>
      <c r="D1115" s="31">
        <v>2958101</v>
      </c>
      <c r="E1115" s="44"/>
      <c r="F1115" s="44"/>
    </row>
    <row r="1116" spans="1:6" ht="13.8" thickBot="1">
      <c r="A1116" s="31">
        <v>44161</v>
      </c>
      <c r="B1116" s="33" t="s">
        <v>30</v>
      </c>
      <c r="C1116" s="32">
        <v>38</v>
      </c>
      <c r="D1116" s="31">
        <v>2958101</v>
      </c>
      <c r="E1116" s="44"/>
      <c r="F1116" s="44"/>
    </row>
    <row r="1117" spans="1:6" ht="13.8" thickBot="1">
      <c r="A1117" s="31">
        <v>44161</v>
      </c>
      <c r="B1117" s="33" t="s">
        <v>80</v>
      </c>
      <c r="C1117" s="32">
        <v>150</v>
      </c>
      <c r="D1117" s="31">
        <v>2958101</v>
      </c>
      <c r="E1117" s="44"/>
      <c r="F1117" s="44"/>
    </row>
    <row r="1118" spans="1:6" ht="13.8" thickBot="1">
      <c r="A1118" s="31">
        <v>44161</v>
      </c>
      <c r="B1118" s="33" t="s">
        <v>103</v>
      </c>
      <c r="C1118" s="32">
        <v>125</v>
      </c>
      <c r="D1118" s="31">
        <v>2958101</v>
      </c>
      <c r="E1118" s="44"/>
      <c r="F1118" s="44"/>
    </row>
    <row r="1119" spans="1:6" ht="13.8" thickBot="1">
      <c r="A1119" s="31">
        <v>44161</v>
      </c>
      <c r="B1119" s="33" t="s">
        <v>104</v>
      </c>
      <c r="C1119" s="32">
        <v>130</v>
      </c>
      <c r="D1119" s="31">
        <v>2958101</v>
      </c>
      <c r="E1119" s="44"/>
      <c r="F1119" s="44"/>
    </row>
    <row r="1120" spans="1:6" ht="13.8" thickBot="1">
      <c r="A1120" s="31">
        <v>44161</v>
      </c>
      <c r="B1120" s="33" t="s">
        <v>31</v>
      </c>
      <c r="C1120" s="32">
        <v>100</v>
      </c>
      <c r="D1120" s="31">
        <v>2958101</v>
      </c>
      <c r="E1120" s="44"/>
      <c r="F1120" s="44"/>
    </row>
    <row r="1121" spans="1:6" ht="13.8" thickBot="1">
      <c r="A1121" s="31">
        <v>44161</v>
      </c>
      <c r="B1121" s="33" t="s">
        <v>86</v>
      </c>
      <c r="C1121" s="32">
        <v>102</v>
      </c>
      <c r="D1121" s="31">
        <v>2958101</v>
      </c>
      <c r="E1121" s="44"/>
      <c r="F1121" s="44"/>
    </row>
    <row r="1122" spans="1:6" ht="13.8" thickBot="1">
      <c r="A1122" s="31">
        <v>44161</v>
      </c>
      <c r="B1122" s="33" t="s">
        <v>87</v>
      </c>
      <c r="C1122" s="32">
        <v>102</v>
      </c>
      <c r="D1122" s="31">
        <v>2958101</v>
      </c>
      <c r="E1122" s="44"/>
      <c r="F1122" s="44"/>
    </row>
    <row r="1123" spans="1:6" ht="13.8" thickBot="1">
      <c r="A1123" s="31">
        <v>44161</v>
      </c>
      <c r="B1123" s="33" t="s">
        <v>32</v>
      </c>
      <c r="C1123" s="32">
        <v>22</v>
      </c>
      <c r="D1123" s="31">
        <v>2958101</v>
      </c>
      <c r="E1123" s="44"/>
      <c r="F1123" s="44"/>
    </row>
    <row r="1124" spans="1:6" ht="13.8" thickBot="1">
      <c r="A1124" s="31">
        <v>44161</v>
      </c>
      <c r="B1124" s="33" t="s">
        <v>33</v>
      </c>
      <c r="C1124" s="32">
        <v>7</v>
      </c>
      <c r="D1124" s="31">
        <v>2958101</v>
      </c>
      <c r="E1124" s="44"/>
      <c r="F1124" s="44"/>
    </row>
    <row r="1125" spans="1:6" ht="13.8" thickBot="1">
      <c r="A1125" s="31">
        <v>44161</v>
      </c>
      <c r="B1125" s="33" t="s">
        <v>98</v>
      </c>
      <c r="C1125" s="32">
        <v>199</v>
      </c>
      <c r="D1125" s="31">
        <v>2958101</v>
      </c>
      <c r="E1125" s="44"/>
      <c r="F1125" s="44"/>
    </row>
    <row r="1126" spans="1:6" ht="13.8" thickBot="1">
      <c r="A1126" s="31">
        <v>44161</v>
      </c>
      <c r="B1126" s="33" t="s">
        <v>115</v>
      </c>
      <c r="C1126" s="32">
        <v>60</v>
      </c>
      <c r="D1126" s="31">
        <v>2958101</v>
      </c>
      <c r="E1126" s="44"/>
      <c r="F1126" s="44"/>
    </row>
    <row r="1127" spans="1:6" ht="13.8" thickBot="1">
      <c r="A1127" s="31">
        <v>44161</v>
      </c>
      <c r="B1127" s="33" t="s">
        <v>88</v>
      </c>
      <c r="C1127" s="32">
        <v>101</v>
      </c>
      <c r="D1127" s="31">
        <v>2958101</v>
      </c>
      <c r="E1127" s="44"/>
      <c r="F1127" s="44"/>
    </row>
    <row r="1128" spans="1:6" ht="13.8" thickBot="1">
      <c r="A1128" s="31">
        <v>44161</v>
      </c>
      <c r="B1128" s="33" t="s">
        <v>34</v>
      </c>
      <c r="C1128" s="32">
        <v>50</v>
      </c>
      <c r="D1128" s="31">
        <v>2958101</v>
      </c>
      <c r="E1128" s="44"/>
      <c r="F1128" s="44"/>
    </row>
    <row r="1129" spans="1:6" ht="13.8" thickBot="1">
      <c r="A1129" s="31">
        <v>44161</v>
      </c>
      <c r="B1129" s="33" t="s">
        <v>99</v>
      </c>
      <c r="C1129" s="32">
        <v>101</v>
      </c>
      <c r="D1129" s="31">
        <v>2958101</v>
      </c>
      <c r="E1129" s="44"/>
      <c r="F1129" s="44"/>
    </row>
    <row r="1130" spans="1:6" ht="13.8" thickBot="1">
      <c r="A1130" s="31">
        <v>44161</v>
      </c>
      <c r="B1130" s="33" t="s">
        <v>100</v>
      </c>
      <c r="C1130" s="32">
        <v>124</v>
      </c>
      <c r="D1130" s="31">
        <v>2958101</v>
      </c>
      <c r="E1130" s="44"/>
      <c r="F1130" s="44"/>
    </row>
    <row r="1131" spans="1:6" ht="13.8" thickBot="1">
      <c r="A1131" s="31">
        <v>44161</v>
      </c>
      <c r="B1131" s="33" t="s">
        <v>35</v>
      </c>
      <c r="C1131" s="32">
        <v>50</v>
      </c>
      <c r="D1131" s="31">
        <v>2958101</v>
      </c>
      <c r="E1131" s="44"/>
      <c r="F1131" s="44"/>
    </row>
    <row r="1132" spans="1:6" ht="13.8" thickBot="1">
      <c r="A1132" s="31">
        <v>44161</v>
      </c>
      <c r="B1132" s="33" t="s">
        <v>36</v>
      </c>
      <c r="C1132" s="32">
        <v>102</v>
      </c>
      <c r="D1132" s="31">
        <v>2958101</v>
      </c>
      <c r="E1132" s="44"/>
      <c r="F1132" s="44"/>
    </row>
    <row r="1133" spans="1:6" ht="13.8" thickBot="1">
      <c r="A1133" s="31">
        <v>44161</v>
      </c>
      <c r="B1133" s="33" t="s">
        <v>89</v>
      </c>
      <c r="C1133" s="32">
        <v>121</v>
      </c>
      <c r="D1133" s="31">
        <v>2958101</v>
      </c>
      <c r="E1133" s="44"/>
      <c r="F1133" s="44"/>
    </row>
    <row r="1134" spans="1:6" ht="13.8" thickBot="1">
      <c r="A1134" s="31">
        <v>44161</v>
      </c>
      <c r="B1134" s="33" t="s">
        <v>90</v>
      </c>
      <c r="C1134" s="32">
        <v>119</v>
      </c>
      <c r="D1134" s="31">
        <v>2958101</v>
      </c>
      <c r="E1134" s="44"/>
      <c r="F1134" s="44"/>
    </row>
    <row r="1135" spans="1:6" ht="13.8" thickBot="1">
      <c r="A1135" s="31">
        <v>44161</v>
      </c>
      <c r="B1135" s="33" t="s">
        <v>97</v>
      </c>
      <c r="C1135" s="32">
        <v>180</v>
      </c>
      <c r="D1135" s="31">
        <v>2958101</v>
      </c>
      <c r="E1135" s="44"/>
      <c r="F1135" s="44"/>
    </row>
    <row r="1136" spans="1:6" ht="13.8" thickBot="1">
      <c r="A1136" s="31">
        <v>44161</v>
      </c>
      <c r="B1136" s="33" t="s">
        <v>37</v>
      </c>
      <c r="C1136" s="32">
        <v>39</v>
      </c>
      <c r="D1136" s="31">
        <v>2958101</v>
      </c>
      <c r="E1136" s="44"/>
      <c r="F1136" s="44"/>
    </row>
    <row r="1137" spans="1:6" ht="13.8" thickBot="1">
      <c r="A1137" s="31">
        <v>44161</v>
      </c>
      <c r="B1137" s="33" t="s">
        <v>21</v>
      </c>
      <c r="C1137" s="32">
        <v>125</v>
      </c>
      <c r="D1137" s="31">
        <v>2958101</v>
      </c>
      <c r="E1137" s="44"/>
      <c r="F1137" s="44"/>
    </row>
    <row r="1138" spans="1:6" ht="13.8" thickBot="1">
      <c r="A1138" s="31">
        <v>44161</v>
      </c>
      <c r="B1138" s="33" t="s">
        <v>22</v>
      </c>
      <c r="C1138" s="32">
        <v>128</v>
      </c>
      <c r="D1138" s="31">
        <v>2958101</v>
      </c>
      <c r="E1138" s="44"/>
      <c r="F1138" s="44"/>
    </row>
    <row r="1139" spans="1:6" ht="13.8" thickBot="1">
      <c r="A1139" s="31">
        <v>44161</v>
      </c>
      <c r="B1139" s="33" t="s">
        <v>81</v>
      </c>
      <c r="C1139" s="32">
        <v>154</v>
      </c>
      <c r="D1139" s="31">
        <v>2958101</v>
      </c>
      <c r="E1139" s="44"/>
      <c r="F1139" s="44"/>
    </row>
    <row r="1140" spans="1:6" ht="13.8" thickBot="1">
      <c r="A1140" s="31">
        <v>44161</v>
      </c>
      <c r="B1140" s="33" t="s">
        <v>82</v>
      </c>
      <c r="C1140" s="32">
        <v>150</v>
      </c>
      <c r="D1140" s="31">
        <v>2958101</v>
      </c>
      <c r="E1140" s="44"/>
      <c r="F1140" s="44"/>
    </row>
    <row r="1141" spans="1:6" ht="13.8" thickBot="1">
      <c r="A1141" s="31">
        <v>44161</v>
      </c>
      <c r="B1141" s="33" t="s">
        <v>91</v>
      </c>
      <c r="C1141" s="32">
        <v>103</v>
      </c>
      <c r="D1141" s="31">
        <v>2958101</v>
      </c>
      <c r="E1141" s="44"/>
      <c r="F1141" s="44"/>
    </row>
    <row r="1142" spans="1:6" ht="13.8" thickBot="1">
      <c r="A1142" s="31">
        <v>44161</v>
      </c>
      <c r="B1142" s="33" t="s">
        <v>92</v>
      </c>
      <c r="C1142" s="32">
        <v>103</v>
      </c>
      <c r="D1142" s="31">
        <v>2958101</v>
      </c>
      <c r="E1142" s="44"/>
      <c r="F1142" s="44"/>
    </row>
    <row r="1143" spans="1:6" ht="13.8" thickBot="1">
      <c r="A1143" s="31">
        <v>44161</v>
      </c>
      <c r="B1143" s="33" t="s">
        <v>93</v>
      </c>
      <c r="C1143" s="32">
        <v>98</v>
      </c>
      <c r="D1143" s="31">
        <v>2958101</v>
      </c>
      <c r="E1143" s="44"/>
      <c r="F1143" s="44"/>
    </row>
    <row r="1144" spans="1:6" ht="13.8" thickBot="1">
      <c r="A1144" s="31">
        <v>44161</v>
      </c>
      <c r="B1144" s="33" t="s">
        <v>94</v>
      </c>
      <c r="C1144" s="32">
        <v>108</v>
      </c>
      <c r="D1144" s="31">
        <v>2958101</v>
      </c>
      <c r="E1144" s="44"/>
      <c r="F1144" s="44"/>
    </row>
    <row r="1145" spans="1:6" ht="13.8" thickBot="1">
      <c r="A1145" s="31">
        <v>44161</v>
      </c>
      <c r="B1145" s="33" t="s">
        <v>95</v>
      </c>
      <c r="C1145" s="32">
        <v>200</v>
      </c>
      <c r="D1145" s="31">
        <v>2958101</v>
      </c>
      <c r="E1145" s="44"/>
      <c r="F1145" s="44"/>
    </row>
    <row r="1146" spans="1:6" ht="13.8" thickBot="1">
      <c r="A1146" s="31">
        <v>44161</v>
      </c>
      <c r="B1146" s="33" t="s">
        <v>38</v>
      </c>
      <c r="C1146" s="32">
        <v>79</v>
      </c>
      <c r="D1146" s="31">
        <v>2958101</v>
      </c>
      <c r="E1146" s="44"/>
      <c r="F1146" s="44"/>
    </row>
    <row r="1147" spans="1:6" ht="13.8" thickBot="1">
      <c r="A1147" s="31">
        <v>44161</v>
      </c>
      <c r="B1147" s="33" t="s">
        <v>39</v>
      </c>
      <c r="C1147" s="32">
        <v>79</v>
      </c>
      <c r="D1147" s="31">
        <v>2958101</v>
      </c>
      <c r="E1147" s="44"/>
      <c r="F1147" s="44"/>
    </row>
    <row r="1148" spans="1:6" ht="13.8" thickBot="1">
      <c r="A1148" s="31">
        <v>44161</v>
      </c>
      <c r="B1148" s="33" t="s">
        <v>40</v>
      </c>
      <c r="C1148" s="32">
        <v>150</v>
      </c>
      <c r="D1148" s="31">
        <v>2958101</v>
      </c>
      <c r="E1148" s="44"/>
      <c r="F1148" s="44"/>
    </row>
    <row r="1149" spans="1:6" ht="13.8" thickBot="1">
      <c r="A1149" s="31">
        <v>44161</v>
      </c>
      <c r="B1149" s="33" t="s">
        <v>116</v>
      </c>
      <c r="C1149" s="32">
        <v>60</v>
      </c>
      <c r="D1149" s="31">
        <v>2958101</v>
      </c>
      <c r="E1149" s="44"/>
      <c r="F1149" s="44"/>
    </row>
    <row r="1150" spans="1:6" ht="13.8" thickBot="1">
      <c r="A1150" s="31">
        <v>44161</v>
      </c>
      <c r="B1150" s="33" t="s">
        <v>41</v>
      </c>
      <c r="C1150" s="32">
        <v>110</v>
      </c>
      <c r="D1150" s="31">
        <v>2958101</v>
      </c>
      <c r="E1150" s="44"/>
      <c r="F1150" s="44"/>
    </row>
    <row r="1151" spans="1:6" ht="13.8" thickBot="1">
      <c r="A1151" s="31">
        <v>44161</v>
      </c>
      <c r="B1151" s="33" t="s">
        <v>42</v>
      </c>
      <c r="C1151" s="32">
        <v>49</v>
      </c>
      <c r="D1151" s="31">
        <v>2958101</v>
      </c>
      <c r="E1151" s="44"/>
      <c r="F1151" s="44"/>
    </row>
    <row r="1152" spans="1:6" ht="13.8" thickBot="1">
      <c r="A1152" s="31">
        <v>44161</v>
      </c>
      <c r="B1152" s="33" t="s">
        <v>43</v>
      </c>
      <c r="C1152" s="32">
        <v>112</v>
      </c>
      <c r="D1152" s="31">
        <v>2958101</v>
      </c>
      <c r="E1152" s="44"/>
      <c r="F1152" s="44"/>
    </row>
    <row r="1153" spans="1:6" ht="13.8" thickBot="1">
      <c r="A1153" s="31">
        <v>44161</v>
      </c>
      <c r="B1153" s="33" t="s">
        <v>44</v>
      </c>
      <c r="C1153" s="32">
        <v>158</v>
      </c>
      <c r="D1153" s="31">
        <v>2958101</v>
      </c>
      <c r="E1153" s="44"/>
      <c r="F1153" s="44"/>
    </row>
    <row r="1154" spans="1:6" ht="13.8" thickBot="1">
      <c r="A1154" s="31">
        <v>44161</v>
      </c>
      <c r="B1154" s="33" t="s">
        <v>45</v>
      </c>
      <c r="C1154" s="32">
        <v>182</v>
      </c>
      <c r="D1154" s="31">
        <v>2958101</v>
      </c>
      <c r="E1154" s="44"/>
      <c r="F1154" s="44"/>
    </row>
    <row r="1155" spans="1:6" ht="13.8" thickBot="1">
      <c r="A1155" s="31">
        <v>44161</v>
      </c>
      <c r="B1155" s="33" t="s">
        <v>46</v>
      </c>
      <c r="C1155" s="32">
        <v>27</v>
      </c>
      <c r="D1155" s="31">
        <v>2958101</v>
      </c>
      <c r="E1155" s="44"/>
      <c r="F1155" s="44"/>
    </row>
    <row r="1156" spans="1:6" ht="13.8" thickBot="1">
      <c r="A1156" s="31">
        <v>44161</v>
      </c>
      <c r="B1156" s="33" t="s">
        <v>85</v>
      </c>
      <c r="C1156" s="32">
        <v>120</v>
      </c>
      <c r="D1156" s="31">
        <v>2958101</v>
      </c>
      <c r="E1156" s="44"/>
      <c r="F1156" s="44"/>
    </row>
    <row r="1157" spans="1:6" ht="13.8" thickBot="1">
      <c r="A1157" s="31">
        <v>44161</v>
      </c>
      <c r="B1157" s="33" t="s">
        <v>96</v>
      </c>
      <c r="C1157" s="32">
        <v>100</v>
      </c>
      <c r="D1157" s="31">
        <v>2958101</v>
      </c>
      <c r="E1157" s="44"/>
      <c r="F1157" s="44"/>
    </row>
    <row r="1158" spans="1:6" ht="13.8" thickBot="1">
      <c r="A1158" s="31">
        <v>44162</v>
      </c>
      <c r="B1158" s="33" t="s">
        <v>27</v>
      </c>
      <c r="C1158" s="32">
        <v>121</v>
      </c>
      <c r="D1158" s="31">
        <v>2958101</v>
      </c>
      <c r="E1158" s="44"/>
      <c r="F1158" s="44"/>
    </row>
    <row r="1159" spans="1:6" ht="13.8" thickBot="1">
      <c r="A1159" s="31">
        <v>44162</v>
      </c>
      <c r="B1159" s="33" t="s">
        <v>101</v>
      </c>
      <c r="C1159" s="32">
        <v>100</v>
      </c>
      <c r="D1159" s="31">
        <v>2958101</v>
      </c>
      <c r="E1159" s="44"/>
      <c r="F1159" s="44"/>
    </row>
    <row r="1160" spans="1:6" ht="13.8" thickBot="1">
      <c r="A1160" s="31">
        <v>44162</v>
      </c>
      <c r="B1160" s="33" t="s">
        <v>102</v>
      </c>
      <c r="C1160" s="32">
        <v>15</v>
      </c>
      <c r="D1160" s="31">
        <v>2958101</v>
      </c>
      <c r="E1160" s="44"/>
      <c r="F1160" s="44"/>
    </row>
    <row r="1161" spans="1:6" ht="13.8" thickBot="1">
      <c r="A1161" s="31">
        <v>44162</v>
      </c>
      <c r="B1161" s="33" t="s">
        <v>28</v>
      </c>
      <c r="C1161" s="32">
        <v>30</v>
      </c>
      <c r="D1161" s="31">
        <v>2958101</v>
      </c>
      <c r="E1161" s="44"/>
      <c r="F1161" s="44"/>
    </row>
    <row r="1162" spans="1:6" ht="13.8" thickBot="1">
      <c r="A1162" s="31">
        <v>44162</v>
      </c>
      <c r="B1162" s="33" t="s">
        <v>29</v>
      </c>
      <c r="C1162" s="32">
        <v>180</v>
      </c>
      <c r="D1162" s="31">
        <v>2958101</v>
      </c>
      <c r="E1162" s="44"/>
      <c r="F1162" s="44"/>
    </row>
    <row r="1163" spans="1:6" ht="13.8" thickBot="1">
      <c r="A1163" s="31">
        <v>44162</v>
      </c>
      <c r="B1163" s="33" t="s">
        <v>30</v>
      </c>
      <c r="C1163" s="32">
        <v>38</v>
      </c>
      <c r="D1163" s="31">
        <v>2958101</v>
      </c>
      <c r="E1163" s="44"/>
      <c r="F1163" s="44"/>
    </row>
    <row r="1164" spans="1:6" ht="13.8" thickBot="1">
      <c r="A1164" s="31">
        <v>44162</v>
      </c>
      <c r="B1164" s="33" t="s">
        <v>80</v>
      </c>
      <c r="C1164" s="32">
        <v>150</v>
      </c>
      <c r="D1164" s="31">
        <v>2958101</v>
      </c>
      <c r="E1164" s="44"/>
      <c r="F1164" s="44"/>
    </row>
    <row r="1165" spans="1:6" ht="13.8" thickBot="1">
      <c r="A1165" s="31">
        <v>44162</v>
      </c>
      <c r="B1165" s="33" t="s">
        <v>103</v>
      </c>
      <c r="C1165" s="32">
        <v>125</v>
      </c>
      <c r="D1165" s="31">
        <v>2958101</v>
      </c>
      <c r="E1165" s="44"/>
      <c r="F1165" s="44"/>
    </row>
    <row r="1166" spans="1:6" ht="13.8" thickBot="1">
      <c r="A1166" s="31">
        <v>44162</v>
      </c>
      <c r="B1166" s="33" t="s">
        <v>104</v>
      </c>
      <c r="C1166" s="32">
        <v>130</v>
      </c>
      <c r="D1166" s="31">
        <v>2958101</v>
      </c>
      <c r="E1166" s="44"/>
      <c r="F1166" s="44"/>
    </row>
    <row r="1167" spans="1:6" ht="13.8" thickBot="1">
      <c r="A1167" s="31">
        <v>44162</v>
      </c>
      <c r="B1167" s="33" t="s">
        <v>31</v>
      </c>
      <c r="C1167" s="32">
        <v>100</v>
      </c>
      <c r="D1167" s="31">
        <v>2958101</v>
      </c>
      <c r="E1167" s="44"/>
      <c r="F1167" s="44"/>
    </row>
    <row r="1168" spans="1:6" ht="13.8" thickBot="1">
      <c r="A1168" s="31">
        <v>44162</v>
      </c>
      <c r="B1168" s="33" t="s">
        <v>86</v>
      </c>
      <c r="C1168" s="32">
        <v>102</v>
      </c>
      <c r="D1168" s="31">
        <v>2958101</v>
      </c>
      <c r="E1168" s="44"/>
      <c r="F1168" s="44"/>
    </row>
    <row r="1169" spans="1:6" ht="13.8" thickBot="1">
      <c r="A1169" s="31">
        <v>44162</v>
      </c>
      <c r="B1169" s="33" t="s">
        <v>87</v>
      </c>
      <c r="C1169" s="32">
        <v>102</v>
      </c>
      <c r="D1169" s="31">
        <v>2958101</v>
      </c>
      <c r="E1169" s="44"/>
      <c r="F1169" s="44"/>
    </row>
    <row r="1170" spans="1:6" ht="13.8" thickBot="1">
      <c r="A1170" s="31">
        <v>44162</v>
      </c>
      <c r="B1170" s="33" t="s">
        <v>32</v>
      </c>
      <c r="C1170" s="32">
        <v>22</v>
      </c>
      <c r="D1170" s="31">
        <v>2958101</v>
      </c>
      <c r="E1170" s="44"/>
      <c r="F1170" s="44"/>
    </row>
    <row r="1171" spans="1:6" ht="13.8" thickBot="1">
      <c r="A1171" s="31">
        <v>44162</v>
      </c>
      <c r="B1171" s="33" t="s">
        <v>33</v>
      </c>
      <c r="C1171" s="32">
        <v>7</v>
      </c>
      <c r="D1171" s="31">
        <v>2958101</v>
      </c>
      <c r="E1171" s="44"/>
      <c r="F1171" s="44"/>
    </row>
    <row r="1172" spans="1:6" ht="13.8" thickBot="1">
      <c r="A1172" s="31">
        <v>44162</v>
      </c>
      <c r="B1172" s="33" t="s">
        <v>98</v>
      </c>
      <c r="C1172" s="32">
        <v>199</v>
      </c>
      <c r="D1172" s="31">
        <v>2958101</v>
      </c>
      <c r="E1172" s="44"/>
      <c r="F1172" s="44"/>
    </row>
    <row r="1173" spans="1:6" ht="13.8" thickBot="1">
      <c r="A1173" s="31">
        <v>44162</v>
      </c>
      <c r="B1173" s="33" t="s">
        <v>115</v>
      </c>
      <c r="C1173" s="32">
        <v>60</v>
      </c>
      <c r="D1173" s="31">
        <v>2958101</v>
      </c>
      <c r="E1173" s="44"/>
      <c r="F1173" s="44"/>
    </row>
    <row r="1174" spans="1:6" ht="13.8" thickBot="1">
      <c r="A1174" s="31">
        <v>44162</v>
      </c>
      <c r="B1174" s="33" t="s">
        <v>88</v>
      </c>
      <c r="C1174" s="32">
        <v>101</v>
      </c>
      <c r="D1174" s="31">
        <v>2958101</v>
      </c>
      <c r="E1174" s="44"/>
      <c r="F1174" s="44"/>
    </row>
    <row r="1175" spans="1:6" ht="13.8" thickBot="1">
      <c r="A1175" s="31">
        <v>44162</v>
      </c>
      <c r="B1175" s="33" t="s">
        <v>34</v>
      </c>
      <c r="C1175" s="32">
        <v>50</v>
      </c>
      <c r="D1175" s="31">
        <v>2958101</v>
      </c>
      <c r="E1175" s="44"/>
      <c r="F1175" s="44"/>
    </row>
    <row r="1176" spans="1:6" ht="13.8" thickBot="1">
      <c r="A1176" s="31">
        <v>44162</v>
      </c>
      <c r="B1176" s="33" t="s">
        <v>99</v>
      </c>
      <c r="C1176" s="32">
        <v>101</v>
      </c>
      <c r="D1176" s="31">
        <v>2958101</v>
      </c>
      <c r="E1176" s="44"/>
      <c r="F1176" s="44"/>
    </row>
    <row r="1177" spans="1:6" ht="13.8" thickBot="1">
      <c r="A1177" s="31">
        <v>44162</v>
      </c>
      <c r="B1177" s="33" t="s">
        <v>100</v>
      </c>
      <c r="C1177" s="32">
        <v>124</v>
      </c>
      <c r="D1177" s="31">
        <v>2958101</v>
      </c>
      <c r="E1177" s="44"/>
      <c r="F1177" s="44"/>
    </row>
    <row r="1178" spans="1:6" ht="13.8" thickBot="1">
      <c r="A1178" s="31">
        <v>44162</v>
      </c>
      <c r="B1178" s="33" t="s">
        <v>35</v>
      </c>
      <c r="C1178" s="32">
        <v>50</v>
      </c>
      <c r="D1178" s="31">
        <v>2958101</v>
      </c>
      <c r="E1178" s="44"/>
      <c r="F1178" s="44"/>
    </row>
    <row r="1179" spans="1:6" ht="13.8" thickBot="1">
      <c r="A1179" s="31">
        <v>44162</v>
      </c>
      <c r="B1179" s="33" t="s">
        <v>36</v>
      </c>
      <c r="C1179" s="32">
        <v>102</v>
      </c>
      <c r="D1179" s="31">
        <v>2958101</v>
      </c>
      <c r="E1179" s="44"/>
      <c r="F1179" s="44"/>
    </row>
    <row r="1180" spans="1:6" ht="13.8" thickBot="1">
      <c r="A1180" s="31">
        <v>44162</v>
      </c>
      <c r="B1180" s="33" t="s">
        <v>89</v>
      </c>
      <c r="C1180" s="32">
        <v>121</v>
      </c>
      <c r="D1180" s="31">
        <v>2958101</v>
      </c>
      <c r="E1180" s="44"/>
      <c r="F1180" s="44"/>
    </row>
    <row r="1181" spans="1:6" ht="13.8" thickBot="1">
      <c r="A1181" s="31">
        <v>44162</v>
      </c>
      <c r="B1181" s="33" t="s">
        <v>90</v>
      </c>
      <c r="C1181" s="32">
        <v>119</v>
      </c>
      <c r="D1181" s="31">
        <v>2958101</v>
      </c>
      <c r="E1181" s="44"/>
      <c r="F1181" s="44"/>
    </row>
    <row r="1182" spans="1:6" ht="13.8" thickBot="1">
      <c r="A1182" s="31">
        <v>44162</v>
      </c>
      <c r="B1182" s="33" t="s">
        <v>97</v>
      </c>
      <c r="C1182" s="32">
        <v>180</v>
      </c>
      <c r="D1182" s="31">
        <v>2958101</v>
      </c>
      <c r="E1182" s="44"/>
      <c r="F1182" s="44"/>
    </row>
    <row r="1183" spans="1:6" ht="13.8" thickBot="1">
      <c r="A1183" s="31">
        <v>44162</v>
      </c>
      <c r="B1183" s="33" t="s">
        <v>37</v>
      </c>
      <c r="C1183" s="32">
        <v>39</v>
      </c>
      <c r="D1183" s="31">
        <v>2958101</v>
      </c>
      <c r="E1183" s="44"/>
      <c r="F1183" s="44"/>
    </row>
    <row r="1184" spans="1:6" ht="13.8" thickBot="1">
      <c r="A1184" s="31">
        <v>44162</v>
      </c>
      <c r="B1184" s="33" t="s">
        <v>21</v>
      </c>
      <c r="C1184" s="32">
        <v>125</v>
      </c>
      <c r="D1184" s="31">
        <v>2958101</v>
      </c>
      <c r="E1184" s="44"/>
      <c r="F1184" s="44"/>
    </row>
    <row r="1185" spans="1:6" ht="13.8" thickBot="1">
      <c r="A1185" s="31">
        <v>44162</v>
      </c>
      <c r="B1185" s="33" t="s">
        <v>22</v>
      </c>
      <c r="C1185" s="32">
        <v>128</v>
      </c>
      <c r="D1185" s="31">
        <v>2958101</v>
      </c>
      <c r="E1185" s="44"/>
      <c r="F1185" s="44"/>
    </row>
    <row r="1186" spans="1:6" ht="13.8" thickBot="1">
      <c r="A1186" s="31">
        <v>44162</v>
      </c>
      <c r="B1186" s="33" t="s">
        <v>81</v>
      </c>
      <c r="C1186" s="32">
        <v>154</v>
      </c>
      <c r="D1186" s="31">
        <v>2958101</v>
      </c>
      <c r="E1186" s="44"/>
      <c r="F1186" s="44"/>
    </row>
    <row r="1187" spans="1:6" ht="13.8" thickBot="1">
      <c r="A1187" s="31">
        <v>44162</v>
      </c>
      <c r="B1187" s="33" t="s">
        <v>82</v>
      </c>
      <c r="C1187" s="32">
        <v>150</v>
      </c>
      <c r="D1187" s="31">
        <v>2958101</v>
      </c>
      <c r="E1187" s="44"/>
      <c r="F1187" s="44"/>
    </row>
    <row r="1188" spans="1:6" ht="13.8" thickBot="1">
      <c r="A1188" s="31">
        <v>44162</v>
      </c>
      <c r="B1188" s="33" t="s">
        <v>91</v>
      </c>
      <c r="C1188" s="32">
        <v>103</v>
      </c>
      <c r="D1188" s="31">
        <v>2958101</v>
      </c>
      <c r="E1188" s="44"/>
      <c r="F1188" s="44"/>
    </row>
    <row r="1189" spans="1:6" ht="13.8" thickBot="1">
      <c r="A1189" s="31">
        <v>44162</v>
      </c>
      <c r="B1189" s="33" t="s">
        <v>92</v>
      </c>
      <c r="C1189" s="32">
        <v>103</v>
      </c>
      <c r="D1189" s="31">
        <v>2958101</v>
      </c>
      <c r="E1189" s="44"/>
      <c r="F1189" s="44"/>
    </row>
    <row r="1190" spans="1:6" ht="13.8" thickBot="1">
      <c r="A1190" s="31">
        <v>44162</v>
      </c>
      <c r="B1190" s="33" t="s">
        <v>93</v>
      </c>
      <c r="C1190" s="32">
        <v>98</v>
      </c>
      <c r="D1190" s="31">
        <v>2958101</v>
      </c>
      <c r="E1190" s="44"/>
      <c r="F1190" s="44"/>
    </row>
    <row r="1191" spans="1:6" ht="13.8" thickBot="1">
      <c r="A1191" s="31">
        <v>44162</v>
      </c>
      <c r="B1191" s="33" t="s">
        <v>94</v>
      </c>
      <c r="C1191" s="32">
        <v>108</v>
      </c>
      <c r="D1191" s="31">
        <v>2958101</v>
      </c>
      <c r="E1191" s="44"/>
      <c r="F1191" s="44"/>
    </row>
    <row r="1192" spans="1:6" ht="13.8" thickBot="1">
      <c r="A1192" s="31">
        <v>44162</v>
      </c>
      <c r="B1192" s="33" t="s">
        <v>95</v>
      </c>
      <c r="C1192" s="32">
        <v>200</v>
      </c>
      <c r="D1192" s="31">
        <v>2958101</v>
      </c>
      <c r="E1192" s="44"/>
      <c r="F1192" s="44"/>
    </row>
    <row r="1193" spans="1:6" ht="13.8" thickBot="1">
      <c r="A1193" s="31">
        <v>44162</v>
      </c>
      <c r="B1193" s="33" t="s">
        <v>38</v>
      </c>
      <c r="C1193" s="32">
        <v>79</v>
      </c>
      <c r="D1193" s="31">
        <v>2958101</v>
      </c>
      <c r="E1193" s="44"/>
      <c r="F1193" s="44"/>
    </row>
    <row r="1194" spans="1:6" ht="13.8" thickBot="1">
      <c r="A1194" s="31">
        <v>44162</v>
      </c>
      <c r="B1194" s="33" t="s">
        <v>39</v>
      </c>
      <c r="C1194" s="32">
        <v>79</v>
      </c>
      <c r="D1194" s="31">
        <v>2958101</v>
      </c>
      <c r="E1194" s="44"/>
      <c r="F1194" s="44"/>
    </row>
    <row r="1195" spans="1:6" ht="13.8" thickBot="1">
      <c r="A1195" s="31">
        <v>44162</v>
      </c>
      <c r="B1195" s="33" t="s">
        <v>40</v>
      </c>
      <c r="C1195" s="32">
        <v>150</v>
      </c>
      <c r="D1195" s="31">
        <v>2958101</v>
      </c>
      <c r="E1195" s="44"/>
      <c r="F1195" s="44"/>
    </row>
    <row r="1196" spans="1:6" ht="13.8" thickBot="1">
      <c r="A1196" s="31">
        <v>44162</v>
      </c>
      <c r="B1196" s="33" t="s">
        <v>116</v>
      </c>
      <c r="C1196" s="32">
        <v>60</v>
      </c>
      <c r="D1196" s="31">
        <v>2958101</v>
      </c>
      <c r="E1196" s="44"/>
      <c r="F1196" s="44"/>
    </row>
    <row r="1197" spans="1:6" ht="13.8" thickBot="1">
      <c r="A1197" s="31">
        <v>44162</v>
      </c>
      <c r="B1197" s="33" t="s">
        <v>41</v>
      </c>
      <c r="C1197" s="32">
        <v>110</v>
      </c>
      <c r="D1197" s="31">
        <v>2958101</v>
      </c>
      <c r="E1197" s="44"/>
      <c r="F1197" s="44"/>
    </row>
    <row r="1198" spans="1:6" ht="13.8" thickBot="1">
      <c r="A1198" s="31">
        <v>44162</v>
      </c>
      <c r="B1198" s="33" t="s">
        <v>42</v>
      </c>
      <c r="C1198" s="32">
        <v>49</v>
      </c>
      <c r="D1198" s="31">
        <v>2958101</v>
      </c>
      <c r="E1198" s="44"/>
      <c r="F1198" s="44"/>
    </row>
    <row r="1199" spans="1:6" ht="13.8" thickBot="1">
      <c r="A1199" s="31">
        <v>44162</v>
      </c>
      <c r="B1199" s="33" t="s">
        <v>43</v>
      </c>
      <c r="C1199" s="32">
        <v>112</v>
      </c>
      <c r="D1199" s="31">
        <v>2958101</v>
      </c>
      <c r="E1199" s="44"/>
      <c r="F1199" s="44"/>
    </row>
    <row r="1200" spans="1:6" ht="13.8" thickBot="1">
      <c r="A1200" s="31">
        <v>44162</v>
      </c>
      <c r="B1200" s="33" t="s">
        <v>44</v>
      </c>
      <c r="C1200" s="32">
        <v>158</v>
      </c>
      <c r="D1200" s="31">
        <v>2958101</v>
      </c>
      <c r="E1200" s="44"/>
      <c r="F1200" s="44"/>
    </row>
    <row r="1201" spans="1:6" ht="13.8" thickBot="1">
      <c r="A1201" s="31">
        <v>44162</v>
      </c>
      <c r="B1201" s="33" t="s">
        <v>45</v>
      </c>
      <c r="C1201" s="32">
        <v>182</v>
      </c>
      <c r="D1201" s="31">
        <v>2958101</v>
      </c>
      <c r="E1201" s="44"/>
      <c r="F1201" s="44"/>
    </row>
    <row r="1202" spans="1:6" ht="13.8" thickBot="1">
      <c r="A1202" s="31">
        <v>44162</v>
      </c>
      <c r="B1202" s="33" t="s">
        <v>46</v>
      </c>
      <c r="C1202" s="32">
        <v>27</v>
      </c>
      <c r="D1202" s="31">
        <v>2958101</v>
      </c>
      <c r="E1202" s="44"/>
      <c r="F1202" s="44"/>
    </row>
    <row r="1203" spans="1:6" ht="13.8" thickBot="1">
      <c r="A1203" s="31">
        <v>44162</v>
      </c>
      <c r="B1203" s="33" t="s">
        <v>85</v>
      </c>
      <c r="C1203" s="32">
        <v>120</v>
      </c>
      <c r="D1203" s="31">
        <v>2958101</v>
      </c>
      <c r="E1203" s="44"/>
      <c r="F1203" s="44"/>
    </row>
    <row r="1204" spans="1:6" ht="13.8" thickBot="1">
      <c r="A1204" s="31">
        <v>44162</v>
      </c>
      <c r="B1204" s="33" t="s">
        <v>96</v>
      </c>
      <c r="C1204" s="32">
        <v>100</v>
      </c>
      <c r="D1204" s="31">
        <v>2958101</v>
      </c>
      <c r="E1204" s="44"/>
      <c r="F1204" s="44"/>
    </row>
    <row r="1205" spans="1:6" ht="13.8" thickBot="1">
      <c r="A1205" s="31">
        <v>44163</v>
      </c>
      <c r="B1205" s="33" t="s">
        <v>27</v>
      </c>
      <c r="C1205" s="32">
        <v>121</v>
      </c>
      <c r="D1205" s="31">
        <v>2958101</v>
      </c>
      <c r="E1205" s="44"/>
      <c r="F1205" s="44"/>
    </row>
    <row r="1206" spans="1:6" ht="13.8" thickBot="1">
      <c r="A1206" s="31">
        <v>44163</v>
      </c>
      <c r="B1206" s="33" t="s">
        <v>101</v>
      </c>
      <c r="C1206" s="32">
        <v>100</v>
      </c>
      <c r="D1206" s="31">
        <v>2958101</v>
      </c>
      <c r="E1206" s="44"/>
      <c r="F1206" s="44"/>
    </row>
    <row r="1207" spans="1:6" ht="13.8" thickBot="1">
      <c r="A1207" s="31">
        <v>44163</v>
      </c>
      <c r="B1207" s="33" t="s">
        <v>102</v>
      </c>
      <c r="C1207" s="32">
        <v>15</v>
      </c>
      <c r="D1207" s="31">
        <v>2958101</v>
      </c>
      <c r="E1207" s="44"/>
      <c r="F1207" s="44"/>
    </row>
    <row r="1208" spans="1:6" ht="13.8" thickBot="1">
      <c r="A1208" s="31">
        <v>44163</v>
      </c>
      <c r="B1208" s="33" t="s">
        <v>28</v>
      </c>
      <c r="C1208" s="32">
        <v>30</v>
      </c>
      <c r="D1208" s="31">
        <v>2958101</v>
      </c>
      <c r="E1208" s="44"/>
      <c r="F1208" s="44"/>
    </row>
    <row r="1209" spans="1:6" ht="13.8" thickBot="1">
      <c r="A1209" s="31">
        <v>44163</v>
      </c>
      <c r="B1209" s="33" t="s">
        <v>29</v>
      </c>
      <c r="C1209" s="32">
        <v>180</v>
      </c>
      <c r="D1209" s="31">
        <v>2958101</v>
      </c>
      <c r="E1209" s="44"/>
      <c r="F1209" s="44"/>
    </row>
    <row r="1210" spans="1:6" ht="13.8" thickBot="1">
      <c r="A1210" s="31">
        <v>44163</v>
      </c>
      <c r="B1210" s="33" t="s">
        <v>30</v>
      </c>
      <c r="C1210" s="32">
        <v>38</v>
      </c>
      <c r="D1210" s="31">
        <v>2958101</v>
      </c>
      <c r="E1210" s="44"/>
      <c r="F1210" s="44"/>
    </row>
    <row r="1211" spans="1:6" ht="13.8" thickBot="1">
      <c r="A1211" s="31">
        <v>44163</v>
      </c>
      <c r="B1211" s="33" t="s">
        <v>80</v>
      </c>
      <c r="C1211" s="32">
        <v>150</v>
      </c>
      <c r="D1211" s="31">
        <v>2958101</v>
      </c>
      <c r="E1211" s="44"/>
      <c r="F1211" s="44"/>
    </row>
    <row r="1212" spans="1:6" ht="13.8" thickBot="1">
      <c r="A1212" s="31">
        <v>44163</v>
      </c>
      <c r="B1212" s="33" t="s">
        <v>103</v>
      </c>
      <c r="C1212" s="32">
        <v>125</v>
      </c>
      <c r="D1212" s="31">
        <v>2958101</v>
      </c>
      <c r="E1212" s="44"/>
      <c r="F1212" s="44"/>
    </row>
    <row r="1213" spans="1:6" ht="13.8" thickBot="1">
      <c r="A1213" s="31">
        <v>44163</v>
      </c>
      <c r="B1213" s="33" t="s">
        <v>104</v>
      </c>
      <c r="C1213" s="32">
        <v>130</v>
      </c>
      <c r="D1213" s="31">
        <v>2958101</v>
      </c>
      <c r="E1213" s="44"/>
      <c r="F1213" s="44"/>
    </row>
    <row r="1214" spans="1:6" ht="13.8" thickBot="1">
      <c r="A1214" s="31">
        <v>44163</v>
      </c>
      <c r="B1214" s="33" t="s">
        <v>31</v>
      </c>
      <c r="C1214" s="32">
        <v>100</v>
      </c>
      <c r="D1214" s="31">
        <v>2958101</v>
      </c>
      <c r="E1214" s="44"/>
      <c r="F1214" s="44"/>
    </row>
    <row r="1215" spans="1:6" ht="13.8" thickBot="1">
      <c r="A1215" s="31">
        <v>44163</v>
      </c>
      <c r="B1215" s="33" t="s">
        <v>86</v>
      </c>
      <c r="C1215" s="32">
        <v>102</v>
      </c>
      <c r="D1215" s="31">
        <v>2958101</v>
      </c>
      <c r="E1215" s="44"/>
      <c r="F1215" s="44"/>
    </row>
    <row r="1216" spans="1:6" ht="13.8" thickBot="1">
      <c r="A1216" s="31">
        <v>44163</v>
      </c>
      <c r="B1216" s="33" t="s">
        <v>87</v>
      </c>
      <c r="C1216" s="32">
        <v>102</v>
      </c>
      <c r="D1216" s="31">
        <v>2958101</v>
      </c>
      <c r="E1216" s="44"/>
      <c r="F1216" s="44"/>
    </row>
    <row r="1217" spans="1:6" ht="13.8" thickBot="1">
      <c r="A1217" s="31">
        <v>44163</v>
      </c>
      <c r="B1217" s="33" t="s">
        <v>32</v>
      </c>
      <c r="C1217" s="32">
        <v>22</v>
      </c>
      <c r="D1217" s="31">
        <v>2958101</v>
      </c>
      <c r="E1217" s="44"/>
      <c r="F1217" s="44"/>
    </row>
    <row r="1218" spans="1:6" ht="13.8" thickBot="1">
      <c r="A1218" s="31">
        <v>44163</v>
      </c>
      <c r="B1218" s="33" t="s">
        <v>33</v>
      </c>
      <c r="C1218" s="32">
        <v>7</v>
      </c>
      <c r="D1218" s="31">
        <v>2958101</v>
      </c>
      <c r="E1218" s="44"/>
      <c r="F1218" s="44"/>
    </row>
    <row r="1219" spans="1:6" ht="13.8" thickBot="1">
      <c r="A1219" s="31">
        <v>44163</v>
      </c>
      <c r="B1219" s="33" t="s">
        <v>98</v>
      </c>
      <c r="C1219" s="32">
        <v>199</v>
      </c>
      <c r="D1219" s="31">
        <v>2958101</v>
      </c>
      <c r="E1219" s="44"/>
      <c r="F1219" s="44"/>
    </row>
    <row r="1220" spans="1:6" ht="13.8" thickBot="1">
      <c r="A1220" s="31">
        <v>44163</v>
      </c>
      <c r="B1220" s="33" t="s">
        <v>115</v>
      </c>
      <c r="C1220" s="32">
        <v>60</v>
      </c>
      <c r="D1220" s="31">
        <v>2958101</v>
      </c>
      <c r="E1220" s="44"/>
      <c r="F1220" s="44"/>
    </row>
    <row r="1221" spans="1:6" ht="13.8" thickBot="1">
      <c r="A1221" s="31">
        <v>44163</v>
      </c>
      <c r="B1221" s="33" t="s">
        <v>88</v>
      </c>
      <c r="C1221" s="32">
        <v>101</v>
      </c>
      <c r="D1221" s="31">
        <v>2958101</v>
      </c>
      <c r="E1221" s="44"/>
      <c r="F1221" s="44"/>
    </row>
    <row r="1222" spans="1:6" ht="13.8" thickBot="1">
      <c r="A1222" s="31">
        <v>44163</v>
      </c>
      <c r="B1222" s="33" t="s">
        <v>34</v>
      </c>
      <c r="C1222" s="32">
        <v>50</v>
      </c>
      <c r="D1222" s="31">
        <v>2958101</v>
      </c>
      <c r="E1222" s="44"/>
      <c r="F1222" s="44"/>
    </row>
    <row r="1223" spans="1:6" ht="13.8" thickBot="1">
      <c r="A1223" s="31">
        <v>44163</v>
      </c>
      <c r="B1223" s="33" t="s">
        <v>99</v>
      </c>
      <c r="C1223" s="32">
        <v>101</v>
      </c>
      <c r="D1223" s="31">
        <v>2958101</v>
      </c>
      <c r="E1223" s="44"/>
      <c r="F1223" s="44"/>
    </row>
    <row r="1224" spans="1:6" ht="13.8" thickBot="1">
      <c r="A1224" s="31">
        <v>44163</v>
      </c>
      <c r="B1224" s="33" t="s">
        <v>100</v>
      </c>
      <c r="C1224" s="32">
        <v>124</v>
      </c>
      <c r="D1224" s="31">
        <v>2958101</v>
      </c>
      <c r="E1224" s="44"/>
      <c r="F1224" s="44"/>
    </row>
    <row r="1225" spans="1:6" ht="13.8" thickBot="1">
      <c r="A1225" s="31">
        <v>44163</v>
      </c>
      <c r="B1225" s="33" t="s">
        <v>35</v>
      </c>
      <c r="C1225" s="32">
        <v>50</v>
      </c>
      <c r="D1225" s="31">
        <v>2958101</v>
      </c>
      <c r="E1225" s="44"/>
      <c r="F1225" s="44"/>
    </row>
    <row r="1226" spans="1:6" ht="13.8" thickBot="1">
      <c r="A1226" s="31">
        <v>44163</v>
      </c>
      <c r="B1226" s="33" t="s">
        <v>36</v>
      </c>
      <c r="C1226" s="32">
        <v>102</v>
      </c>
      <c r="D1226" s="31">
        <v>2958101</v>
      </c>
      <c r="E1226" s="44"/>
      <c r="F1226" s="44"/>
    </row>
    <row r="1227" spans="1:6" ht="13.8" thickBot="1">
      <c r="A1227" s="31">
        <v>44163</v>
      </c>
      <c r="B1227" s="33" t="s">
        <v>89</v>
      </c>
      <c r="C1227" s="32">
        <v>121</v>
      </c>
      <c r="D1227" s="31">
        <v>2958101</v>
      </c>
      <c r="E1227" s="44"/>
      <c r="F1227" s="44"/>
    </row>
    <row r="1228" spans="1:6" ht="13.8" thickBot="1">
      <c r="A1228" s="31">
        <v>44163</v>
      </c>
      <c r="B1228" s="33" t="s">
        <v>90</v>
      </c>
      <c r="C1228" s="32">
        <v>119</v>
      </c>
      <c r="D1228" s="31">
        <v>2958101</v>
      </c>
      <c r="E1228" s="44"/>
      <c r="F1228" s="44"/>
    </row>
    <row r="1229" spans="1:6" ht="13.8" thickBot="1">
      <c r="A1229" s="31">
        <v>44163</v>
      </c>
      <c r="B1229" s="33" t="s">
        <v>97</v>
      </c>
      <c r="C1229" s="32">
        <v>180</v>
      </c>
      <c r="D1229" s="31">
        <v>2958101</v>
      </c>
      <c r="E1229" s="44"/>
      <c r="F1229" s="44"/>
    </row>
    <row r="1230" spans="1:6" ht="13.8" thickBot="1">
      <c r="A1230" s="31">
        <v>44163</v>
      </c>
      <c r="B1230" s="33" t="s">
        <v>37</v>
      </c>
      <c r="C1230" s="32">
        <v>39</v>
      </c>
      <c r="D1230" s="31">
        <v>2958101</v>
      </c>
      <c r="E1230" s="44"/>
      <c r="F1230" s="44"/>
    </row>
    <row r="1231" spans="1:6" ht="13.8" thickBot="1">
      <c r="A1231" s="31">
        <v>44163</v>
      </c>
      <c r="B1231" s="33" t="s">
        <v>21</v>
      </c>
      <c r="C1231" s="32">
        <v>125</v>
      </c>
      <c r="D1231" s="31">
        <v>2958101</v>
      </c>
      <c r="E1231" s="44"/>
      <c r="F1231" s="44"/>
    </row>
    <row r="1232" spans="1:6" ht="13.8" thickBot="1">
      <c r="A1232" s="31">
        <v>44163</v>
      </c>
      <c r="B1232" s="33" t="s">
        <v>22</v>
      </c>
      <c r="C1232" s="32">
        <v>128</v>
      </c>
      <c r="D1232" s="31">
        <v>2958101</v>
      </c>
      <c r="E1232" s="44"/>
      <c r="F1232" s="44"/>
    </row>
    <row r="1233" spans="1:6" ht="13.8" thickBot="1">
      <c r="A1233" s="31">
        <v>44163</v>
      </c>
      <c r="B1233" s="33" t="s">
        <v>81</v>
      </c>
      <c r="C1233" s="32">
        <v>154</v>
      </c>
      <c r="D1233" s="31">
        <v>2958101</v>
      </c>
      <c r="E1233" s="44"/>
      <c r="F1233" s="44"/>
    </row>
    <row r="1234" spans="1:6" ht="13.8" thickBot="1">
      <c r="A1234" s="31">
        <v>44163</v>
      </c>
      <c r="B1234" s="33" t="s">
        <v>82</v>
      </c>
      <c r="C1234" s="32">
        <v>150</v>
      </c>
      <c r="D1234" s="31">
        <v>2958101</v>
      </c>
      <c r="E1234" s="44"/>
      <c r="F1234" s="44"/>
    </row>
    <row r="1235" spans="1:6" ht="13.8" thickBot="1">
      <c r="A1235" s="31">
        <v>44163</v>
      </c>
      <c r="B1235" s="33" t="s">
        <v>91</v>
      </c>
      <c r="C1235" s="32">
        <v>103</v>
      </c>
      <c r="D1235" s="31">
        <v>2958101</v>
      </c>
      <c r="E1235" s="44"/>
      <c r="F1235" s="44"/>
    </row>
    <row r="1236" spans="1:6" ht="13.8" thickBot="1">
      <c r="A1236" s="31">
        <v>44163</v>
      </c>
      <c r="B1236" s="33" t="s">
        <v>92</v>
      </c>
      <c r="C1236" s="32">
        <v>103</v>
      </c>
      <c r="D1236" s="31">
        <v>2958101</v>
      </c>
      <c r="E1236" s="44"/>
      <c r="F1236" s="44"/>
    </row>
    <row r="1237" spans="1:6" ht="13.8" thickBot="1">
      <c r="A1237" s="31">
        <v>44163</v>
      </c>
      <c r="B1237" s="33" t="s">
        <v>93</v>
      </c>
      <c r="C1237" s="32">
        <v>98</v>
      </c>
      <c r="D1237" s="31">
        <v>2958101</v>
      </c>
      <c r="E1237" s="44"/>
      <c r="F1237" s="44"/>
    </row>
    <row r="1238" spans="1:6" ht="13.8" thickBot="1">
      <c r="A1238" s="31">
        <v>44163</v>
      </c>
      <c r="B1238" s="33" t="s">
        <v>94</v>
      </c>
      <c r="C1238" s="32">
        <v>108</v>
      </c>
      <c r="D1238" s="31">
        <v>2958101</v>
      </c>
      <c r="E1238" s="44"/>
      <c r="F1238" s="44"/>
    </row>
    <row r="1239" spans="1:6" ht="13.8" thickBot="1">
      <c r="A1239" s="31">
        <v>44163</v>
      </c>
      <c r="B1239" s="33" t="s">
        <v>95</v>
      </c>
      <c r="C1239" s="32">
        <v>200</v>
      </c>
      <c r="D1239" s="31">
        <v>2958101</v>
      </c>
      <c r="E1239" s="44"/>
      <c r="F1239" s="44"/>
    </row>
    <row r="1240" spans="1:6" ht="13.8" thickBot="1">
      <c r="A1240" s="31">
        <v>44163</v>
      </c>
      <c r="B1240" s="33" t="s">
        <v>38</v>
      </c>
      <c r="C1240" s="32">
        <v>79</v>
      </c>
      <c r="D1240" s="31">
        <v>2958101</v>
      </c>
      <c r="E1240" s="44"/>
      <c r="F1240" s="44"/>
    </row>
    <row r="1241" spans="1:6" ht="13.8" thickBot="1">
      <c r="A1241" s="31">
        <v>44163</v>
      </c>
      <c r="B1241" s="33" t="s">
        <v>39</v>
      </c>
      <c r="C1241" s="32">
        <v>79</v>
      </c>
      <c r="D1241" s="31">
        <v>2958101</v>
      </c>
      <c r="E1241" s="44"/>
      <c r="F1241" s="44"/>
    </row>
    <row r="1242" spans="1:6" ht="13.8" thickBot="1">
      <c r="A1242" s="31">
        <v>44163</v>
      </c>
      <c r="B1242" s="33" t="s">
        <v>40</v>
      </c>
      <c r="C1242" s="32">
        <v>150</v>
      </c>
      <c r="D1242" s="31">
        <v>2958101</v>
      </c>
      <c r="E1242" s="44"/>
      <c r="F1242" s="44"/>
    </row>
    <row r="1243" spans="1:6" ht="13.8" thickBot="1">
      <c r="A1243" s="31">
        <v>44163</v>
      </c>
      <c r="B1243" s="33" t="s">
        <v>116</v>
      </c>
      <c r="C1243" s="32">
        <v>60</v>
      </c>
      <c r="D1243" s="31">
        <v>2958101</v>
      </c>
      <c r="E1243" s="44"/>
      <c r="F1243" s="44"/>
    </row>
    <row r="1244" spans="1:6" ht="13.8" thickBot="1">
      <c r="A1244" s="31">
        <v>44163</v>
      </c>
      <c r="B1244" s="33" t="s">
        <v>41</v>
      </c>
      <c r="C1244" s="32">
        <v>110</v>
      </c>
      <c r="D1244" s="31">
        <v>2958101</v>
      </c>
      <c r="E1244" s="44"/>
      <c r="F1244" s="44"/>
    </row>
    <row r="1245" spans="1:6" ht="13.8" thickBot="1">
      <c r="A1245" s="31">
        <v>44163</v>
      </c>
      <c r="B1245" s="33" t="s">
        <v>42</v>
      </c>
      <c r="C1245" s="32">
        <v>49</v>
      </c>
      <c r="D1245" s="31">
        <v>2958101</v>
      </c>
      <c r="E1245" s="44"/>
      <c r="F1245" s="44"/>
    </row>
    <row r="1246" spans="1:6" ht="13.8" thickBot="1">
      <c r="A1246" s="31">
        <v>44163</v>
      </c>
      <c r="B1246" s="33" t="s">
        <v>43</v>
      </c>
      <c r="C1246" s="32">
        <v>112</v>
      </c>
      <c r="D1246" s="31">
        <v>2958101</v>
      </c>
      <c r="E1246" s="44"/>
      <c r="F1246" s="44"/>
    </row>
    <row r="1247" spans="1:6" ht="13.8" thickBot="1">
      <c r="A1247" s="31">
        <v>44163</v>
      </c>
      <c r="B1247" s="33" t="s">
        <v>44</v>
      </c>
      <c r="C1247" s="32">
        <v>158</v>
      </c>
      <c r="D1247" s="31">
        <v>2958101</v>
      </c>
      <c r="E1247" s="44"/>
      <c r="F1247" s="44"/>
    </row>
    <row r="1248" spans="1:6" ht="13.8" thickBot="1">
      <c r="A1248" s="31">
        <v>44163</v>
      </c>
      <c r="B1248" s="33" t="s">
        <v>45</v>
      </c>
      <c r="C1248" s="32">
        <v>182</v>
      </c>
      <c r="D1248" s="31">
        <v>2958101</v>
      </c>
      <c r="E1248" s="44"/>
      <c r="F1248" s="44"/>
    </row>
    <row r="1249" spans="1:6" ht="13.8" thickBot="1">
      <c r="A1249" s="31">
        <v>44163</v>
      </c>
      <c r="B1249" s="33" t="s">
        <v>46</v>
      </c>
      <c r="C1249" s="32">
        <v>27</v>
      </c>
      <c r="D1249" s="31">
        <v>2958101</v>
      </c>
      <c r="E1249" s="44"/>
      <c r="F1249" s="44"/>
    </row>
    <row r="1250" spans="1:6" ht="13.8" thickBot="1">
      <c r="A1250" s="31">
        <v>44163</v>
      </c>
      <c r="B1250" s="33" t="s">
        <v>85</v>
      </c>
      <c r="C1250" s="32">
        <v>120</v>
      </c>
      <c r="D1250" s="31">
        <v>2958101</v>
      </c>
      <c r="E1250" s="44"/>
      <c r="F1250" s="44"/>
    </row>
    <row r="1251" spans="1:6" ht="13.8" thickBot="1">
      <c r="A1251" s="31">
        <v>44163</v>
      </c>
      <c r="B1251" s="33" t="s">
        <v>96</v>
      </c>
      <c r="C1251" s="32">
        <v>100</v>
      </c>
      <c r="D1251" s="31">
        <v>2958101</v>
      </c>
      <c r="E1251" s="44"/>
      <c r="F1251" s="44"/>
    </row>
    <row r="1252" spans="1:6" ht="13.8" thickBot="1">
      <c r="A1252" s="31">
        <v>44164</v>
      </c>
      <c r="B1252" s="33" t="s">
        <v>27</v>
      </c>
      <c r="C1252" s="32">
        <v>121</v>
      </c>
      <c r="D1252" s="31">
        <v>2958101</v>
      </c>
      <c r="E1252" s="44"/>
      <c r="F1252" s="44"/>
    </row>
    <row r="1253" spans="1:6" ht="13.8" thickBot="1">
      <c r="A1253" s="31">
        <v>44164</v>
      </c>
      <c r="B1253" s="33" t="s">
        <v>101</v>
      </c>
      <c r="C1253" s="32">
        <v>100</v>
      </c>
      <c r="D1253" s="31">
        <v>2958101</v>
      </c>
      <c r="E1253" s="44"/>
      <c r="F1253" s="44"/>
    </row>
    <row r="1254" spans="1:6" ht="13.8" thickBot="1">
      <c r="A1254" s="31">
        <v>44164</v>
      </c>
      <c r="B1254" s="33" t="s">
        <v>102</v>
      </c>
      <c r="C1254" s="32">
        <v>15</v>
      </c>
      <c r="D1254" s="31">
        <v>2958101</v>
      </c>
      <c r="E1254" s="44"/>
      <c r="F1254" s="44"/>
    </row>
    <row r="1255" spans="1:6" ht="13.8" thickBot="1">
      <c r="A1255" s="31">
        <v>44164</v>
      </c>
      <c r="B1255" s="33" t="s">
        <v>28</v>
      </c>
      <c r="C1255" s="32">
        <v>30</v>
      </c>
      <c r="D1255" s="31">
        <v>2958101</v>
      </c>
      <c r="E1255" s="44"/>
      <c r="F1255" s="44"/>
    </row>
    <row r="1256" spans="1:6" ht="13.8" thickBot="1">
      <c r="A1256" s="31">
        <v>44164</v>
      </c>
      <c r="B1256" s="33" t="s">
        <v>29</v>
      </c>
      <c r="C1256" s="32">
        <v>180</v>
      </c>
      <c r="D1256" s="31">
        <v>2958101</v>
      </c>
      <c r="E1256" s="44"/>
      <c r="F1256" s="44"/>
    </row>
    <row r="1257" spans="1:6" ht="13.8" thickBot="1">
      <c r="A1257" s="31">
        <v>44164</v>
      </c>
      <c r="B1257" s="33" t="s">
        <v>30</v>
      </c>
      <c r="C1257" s="32">
        <v>38</v>
      </c>
      <c r="D1257" s="31">
        <v>2958101</v>
      </c>
      <c r="E1257" s="44"/>
      <c r="F1257" s="44"/>
    </row>
    <row r="1258" spans="1:6" ht="13.8" thickBot="1">
      <c r="A1258" s="31">
        <v>44164</v>
      </c>
      <c r="B1258" s="33" t="s">
        <v>80</v>
      </c>
      <c r="C1258" s="32">
        <v>150</v>
      </c>
      <c r="D1258" s="31">
        <v>2958101</v>
      </c>
      <c r="E1258" s="44"/>
      <c r="F1258" s="44"/>
    </row>
    <row r="1259" spans="1:6" ht="13.8" thickBot="1">
      <c r="A1259" s="31">
        <v>44164</v>
      </c>
      <c r="B1259" s="33" t="s">
        <v>103</v>
      </c>
      <c r="C1259" s="32">
        <v>125</v>
      </c>
      <c r="D1259" s="31">
        <v>2958101</v>
      </c>
      <c r="E1259" s="44"/>
      <c r="F1259" s="44"/>
    </row>
    <row r="1260" spans="1:6" ht="13.8" thickBot="1">
      <c r="A1260" s="31">
        <v>44164</v>
      </c>
      <c r="B1260" s="33" t="s">
        <v>104</v>
      </c>
      <c r="C1260" s="32">
        <v>130</v>
      </c>
      <c r="D1260" s="31">
        <v>2958101</v>
      </c>
      <c r="E1260" s="44"/>
      <c r="F1260" s="44"/>
    </row>
    <row r="1261" spans="1:6" ht="13.8" thickBot="1">
      <c r="A1261" s="31">
        <v>44164</v>
      </c>
      <c r="B1261" s="33" t="s">
        <v>31</v>
      </c>
      <c r="C1261" s="32">
        <v>100</v>
      </c>
      <c r="D1261" s="31">
        <v>2958101</v>
      </c>
      <c r="E1261" s="44"/>
      <c r="F1261" s="44"/>
    </row>
    <row r="1262" spans="1:6" ht="13.8" thickBot="1">
      <c r="A1262" s="31">
        <v>44164</v>
      </c>
      <c r="B1262" s="33" t="s">
        <v>86</v>
      </c>
      <c r="C1262" s="32">
        <v>102</v>
      </c>
      <c r="D1262" s="31">
        <v>2958101</v>
      </c>
      <c r="E1262" s="44"/>
      <c r="F1262" s="44"/>
    </row>
    <row r="1263" spans="1:6" ht="13.8" thickBot="1">
      <c r="A1263" s="31">
        <v>44164</v>
      </c>
      <c r="B1263" s="33" t="s">
        <v>87</v>
      </c>
      <c r="C1263" s="32">
        <v>102</v>
      </c>
      <c r="D1263" s="31">
        <v>2958101</v>
      </c>
      <c r="E1263" s="44"/>
      <c r="F1263" s="44"/>
    </row>
    <row r="1264" spans="1:6" ht="13.8" thickBot="1">
      <c r="A1264" s="31">
        <v>44164</v>
      </c>
      <c r="B1264" s="33" t="s">
        <v>32</v>
      </c>
      <c r="C1264" s="32">
        <v>22</v>
      </c>
      <c r="D1264" s="31">
        <v>2958101</v>
      </c>
      <c r="E1264" s="44"/>
      <c r="F1264" s="44"/>
    </row>
    <row r="1265" spans="1:6" ht="13.8" thickBot="1">
      <c r="A1265" s="31">
        <v>44164</v>
      </c>
      <c r="B1265" s="33" t="s">
        <v>33</v>
      </c>
      <c r="C1265" s="32">
        <v>7</v>
      </c>
      <c r="D1265" s="31">
        <v>2958101</v>
      </c>
      <c r="E1265" s="44"/>
      <c r="F1265" s="44"/>
    </row>
    <row r="1266" spans="1:6" ht="13.8" thickBot="1">
      <c r="A1266" s="31">
        <v>44164</v>
      </c>
      <c r="B1266" s="33" t="s">
        <v>98</v>
      </c>
      <c r="C1266" s="32">
        <v>199</v>
      </c>
      <c r="D1266" s="31">
        <v>2958101</v>
      </c>
      <c r="E1266" s="44"/>
      <c r="F1266" s="44"/>
    </row>
    <row r="1267" spans="1:6" ht="13.8" thickBot="1">
      <c r="A1267" s="31">
        <v>44164</v>
      </c>
      <c r="B1267" s="33" t="s">
        <v>115</v>
      </c>
      <c r="C1267" s="32">
        <v>60</v>
      </c>
      <c r="D1267" s="31">
        <v>2958101</v>
      </c>
      <c r="E1267" s="44"/>
      <c r="F1267" s="44"/>
    </row>
    <row r="1268" spans="1:6" ht="13.8" thickBot="1">
      <c r="A1268" s="31">
        <v>44164</v>
      </c>
      <c r="B1268" s="33" t="s">
        <v>88</v>
      </c>
      <c r="C1268" s="32">
        <v>101</v>
      </c>
      <c r="D1268" s="31">
        <v>2958101</v>
      </c>
      <c r="E1268" s="44"/>
      <c r="F1268" s="44"/>
    </row>
    <row r="1269" spans="1:6" ht="13.8" thickBot="1">
      <c r="A1269" s="31">
        <v>44164</v>
      </c>
      <c r="B1269" s="33" t="s">
        <v>34</v>
      </c>
      <c r="C1269" s="32">
        <v>50</v>
      </c>
      <c r="D1269" s="31">
        <v>2958101</v>
      </c>
      <c r="E1269" s="44"/>
      <c r="F1269" s="44"/>
    </row>
    <row r="1270" spans="1:6" ht="13.8" thickBot="1">
      <c r="A1270" s="31">
        <v>44164</v>
      </c>
      <c r="B1270" s="33" t="s">
        <v>99</v>
      </c>
      <c r="C1270" s="32">
        <v>101</v>
      </c>
      <c r="D1270" s="31">
        <v>2958101</v>
      </c>
      <c r="E1270" s="44"/>
      <c r="F1270" s="44"/>
    </row>
    <row r="1271" spans="1:6" ht="13.8" thickBot="1">
      <c r="A1271" s="31">
        <v>44164</v>
      </c>
      <c r="B1271" s="33" t="s">
        <v>100</v>
      </c>
      <c r="C1271" s="32">
        <v>124</v>
      </c>
      <c r="D1271" s="31">
        <v>2958101</v>
      </c>
      <c r="E1271" s="44"/>
      <c r="F1271" s="44"/>
    </row>
    <row r="1272" spans="1:6" ht="13.8" thickBot="1">
      <c r="A1272" s="31">
        <v>44164</v>
      </c>
      <c r="B1272" s="33" t="s">
        <v>35</v>
      </c>
      <c r="C1272" s="32">
        <v>50</v>
      </c>
      <c r="D1272" s="31">
        <v>2958101</v>
      </c>
      <c r="E1272" s="44"/>
      <c r="F1272" s="44"/>
    </row>
    <row r="1273" spans="1:6" ht="13.8" thickBot="1">
      <c r="A1273" s="31">
        <v>44164</v>
      </c>
      <c r="B1273" s="33" t="s">
        <v>36</v>
      </c>
      <c r="C1273" s="32">
        <v>102</v>
      </c>
      <c r="D1273" s="31">
        <v>2958101</v>
      </c>
      <c r="E1273" s="44"/>
      <c r="F1273" s="44"/>
    </row>
    <row r="1274" spans="1:6" ht="13.8" thickBot="1">
      <c r="A1274" s="31">
        <v>44164</v>
      </c>
      <c r="B1274" s="33" t="s">
        <v>89</v>
      </c>
      <c r="C1274" s="32">
        <v>121</v>
      </c>
      <c r="D1274" s="31">
        <v>2958101</v>
      </c>
      <c r="E1274" s="44"/>
      <c r="F1274" s="44"/>
    </row>
    <row r="1275" spans="1:6" ht="13.8" thickBot="1">
      <c r="A1275" s="31">
        <v>44164</v>
      </c>
      <c r="B1275" s="33" t="s">
        <v>90</v>
      </c>
      <c r="C1275" s="32">
        <v>119</v>
      </c>
      <c r="D1275" s="31">
        <v>2958101</v>
      </c>
      <c r="E1275" s="44"/>
      <c r="F1275" s="44"/>
    </row>
    <row r="1276" spans="1:6" ht="13.8" thickBot="1">
      <c r="A1276" s="31">
        <v>44164</v>
      </c>
      <c r="B1276" s="33" t="s">
        <v>97</v>
      </c>
      <c r="C1276" s="32">
        <v>180</v>
      </c>
      <c r="D1276" s="31">
        <v>2958101</v>
      </c>
      <c r="E1276" s="44"/>
      <c r="F1276" s="44"/>
    </row>
    <row r="1277" spans="1:6" ht="13.8" thickBot="1">
      <c r="A1277" s="31">
        <v>44164</v>
      </c>
      <c r="B1277" s="33" t="s">
        <v>37</v>
      </c>
      <c r="C1277" s="32">
        <v>39</v>
      </c>
      <c r="D1277" s="31">
        <v>2958101</v>
      </c>
      <c r="E1277" s="44"/>
      <c r="F1277" s="44"/>
    </row>
    <row r="1278" spans="1:6" ht="13.8" thickBot="1">
      <c r="A1278" s="31">
        <v>44164</v>
      </c>
      <c r="B1278" s="33" t="s">
        <v>21</v>
      </c>
      <c r="C1278" s="32">
        <v>125</v>
      </c>
      <c r="D1278" s="31">
        <v>2958101</v>
      </c>
      <c r="E1278" s="44"/>
      <c r="F1278" s="44"/>
    </row>
    <row r="1279" spans="1:6" ht="13.8" thickBot="1">
      <c r="A1279" s="31">
        <v>44164</v>
      </c>
      <c r="B1279" s="33" t="s">
        <v>22</v>
      </c>
      <c r="C1279" s="32">
        <v>128</v>
      </c>
      <c r="D1279" s="31">
        <v>2958101</v>
      </c>
      <c r="E1279" s="44"/>
      <c r="F1279" s="44"/>
    </row>
    <row r="1280" spans="1:6" ht="13.8" thickBot="1">
      <c r="A1280" s="31">
        <v>44164</v>
      </c>
      <c r="B1280" s="33" t="s">
        <v>81</v>
      </c>
      <c r="C1280" s="32">
        <v>154</v>
      </c>
      <c r="D1280" s="31">
        <v>2958101</v>
      </c>
      <c r="E1280" s="44"/>
      <c r="F1280" s="44"/>
    </row>
    <row r="1281" spans="1:6" ht="13.8" thickBot="1">
      <c r="A1281" s="31">
        <v>44164</v>
      </c>
      <c r="B1281" s="33" t="s">
        <v>82</v>
      </c>
      <c r="C1281" s="32">
        <v>150</v>
      </c>
      <c r="D1281" s="31">
        <v>2958101</v>
      </c>
      <c r="E1281" s="44"/>
      <c r="F1281" s="44"/>
    </row>
    <row r="1282" spans="1:6" ht="13.8" thickBot="1">
      <c r="A1282" s="31">
        <v>44164</v>
      </c>
      <c r="B1282" s="33" t="s">
        <v>91</v>
      </c>
      <c r="C1282" s="32">
        <v>103</v>
      </c>
      <c r="D1282" s="31">
        <v>2958101</v>
      </c>
      <c r="E1282" s="44"/>
      <c r="F1282" s="44"/>
    </row>
    <row r="1283" spans="1:6" ht="13.8" thickBot="1">
      <c r="A1283" s="31">
        <v>44164</v>
      </c>
      <c r="B1283" s="33" t="s">
        <v>92</v>
      </c>
      <c r="C1283" s="32">
        <v>103</v>
      </c>
      <c r="D1283" s="31">
        <v>2958101</v>
      </c>
      <c r="E1283" s="44"/>
      <c r="F1283" s="44"/>
    </row>
    <row r="1284" spans="1:6" ht="13.8" thickBot="1">
      <c r="A1284" s="31">
        <v>44164</v>
      </c>
      <c r="B1284" s="33" t="s">
        <v>93</v>
      </c>
      <c r="C1284" s="32">
        <v>98</v>
      </c>
      <c r="D1284" s="31">
        <v>2958101</v>
      </c>
      <c r="E1284" s="44"/>
      <c r="F1284" s="44"/>
    </row>
    <row r="1285" spans="1:6" ht="13.8" thickBot="1">
      <c r="A1285" s="31">
        <v>44164</v>
      </c>
      <c r="B1285" s="33" t="s">
        <v>94</v>
      </c>
      <c r="C1285" s="32">
        <v>108</v>
      </c>
      <c r="D1285" s="31">
        <v>2958101</v>
      </c>
      <c r="E1285" s="44"/>
      <c r="F1285" s="44"/>
    </row>
    <row r="1286" spans="1:6" ht="13.8" thickBot="1">
      <c r="A1286" s="31">
        <v>44164</v>
      </c>
      <c r="B1286" s="33" t="s">
        <v>95</v>
      </c>
      <c r="C1286" s="32">
        <v>200</v>
      </c>
      <c r="D1286" s="31">
        <v>2958101</v>
      </c>
      <c r="E1286" s="44"/>
      <c r="F1286" s="44"/>
    </row>
    <row r="1287" spans="1:6" ht="13.8" thickBot="1">
      <c r="A1287" s="31">
        <v>44164</v>
      </c>
      <c r="B1287" s="33" t="s">
        <v>38</v>
      </c>
      <c r="C1287" s="32">
        <v>79</v>
      </c>
      <c r="D1287" s="31">
        <v>2958101</v>
      </c>
      <c r="E1287" s="44"/>
      <c r="F1287" s="44"/>
    </row>
    <row r="1288" spans="1:6" ht="13.8" thickBot="1">
      <c r="A1288" s="31">
        <v>44164</v>
      </c>
      <c r="B1288" s="33" t="s">
        <v>39</v>
      </c>
      <c r="C1288" s="32">
        <v>79</v>
      </c>
      <c r="D1288" s="31">
        <v>2958101</v>
      </c>
      <c r="E1288" s="44"/>
      <c r="F1288" s="44"/>
    </row>
    <row r="1289" spans="1:6" ht="13.8" thickBot="1">
      <c r="A1289" s="31">
        <v>44164</v>
      </c>
      <c r="B1289" s="33" t="s">
        <v>40</v>
      </c>
      <c r="C1289" s="32">
        <v>150</v>
      </c>
      <c r="D1289" s="31">
        <v>2958101</v>
      </c>
      <c r="E1289" s="44"/>
      <c r="F1289" s="44"/>
    </row>
    <row r="1290" spans="1:6" ht="13.8" thickBot="1">
      <c r="A1290" s="31">
        <v>44164</v>
      </c>
      <c r="B1290" s="33" t="s">
        <v>116</v>
      </c>
      <c r="C1290" s="32">
        <v>60</v>
      </c>
      <c r="D1290" s="31">
        <v>2958101</v>
      </c>
      <c r="E1290" s="44"/>
      <c r="F1290" s="44"/>
    </row>
    <row r="1291" spans="1:6" ht="13.8" thickBot="1">
      <c r="A1291" s="31">
        <v>44164</v>
      </c>
      <c r="B1291" s="33" t="s">
        <v>41</v>
      </c>
      <c r="C1291" s="32">
        <v>110</v>
      </c>
      <c r="D1291" s="31">
        <v>2958101</v>
      </c>
      <c r="E1291" s="44"/>
      <c r="F1291" s="44"/>
    </row>
    <row r="1292" spans="1:6" ht="13.8" thickBot="1">
      <c r="A1292" s="31">
        <v>44164</v>
      </c>
      <c r="B1292" s="33" t="s">
        <v>42</v>
      </c>
      <c r="C1292" s="32">
        <v>49</v>
      </c>
      <c r="D1292" s="31">
        <v>2958101</v>
      </c>
      <c r="E1292" s="44"/>
      <c r="F1292" s="44"/>
    </row>
    <row r="1293" spans="1:6" ht="13.8" thickBot="1">
      <c r="A1293" s="31">
        <v>44164</v>
      </c>
      <c r="B1293" s="33" t="s">
        <v>43</v>
      </c>
      <c r="C1293" s="32">
        <v>112</v>
      </c>
      <c r="D1293" s="31">
        <v>2958101</v>
      </c>
      <c r="E1293" s="44"/>
      <c r="F1293" s="44"/>
    </row>
    <row r="1294" spans="1:6" ht="13.8" thickBot="1">
      <c r="A1294" s="31">
        <v>44164</v>
      </c>
      <c r="B1294" s="33" t="s">
        <v>44</v>
      </c>
      <c r="C1294" s="32">
        <v>158</v>
      </c>
      <c r="D1294" s="31">
        <v>2958101</v>
      </c>
      <c r="E1294" s="44"/>
      <c r="F1294" s="44"/>
    </row>
    <row r="1295" spans="1:6" ht="13.8" thickBot="1">
      <c r="A1295" s="31">
        <v>44164</v>
      </c>
      <c r="B1295" s="33" t="s">
        <v>45</v>
      </c>
      <c r="C1295" s="32">
        <v>182</v>
      </c>
      <c r="D1295" s="31">
        <v>2958101</v>
      </c>
      <c r="E1295" s="44"/>
      <c r="F1295" s="44"/>
    </row>
    <row r="1296" spans="1:6" ht="13.8" thickBot="1">
      <c r="A1296" s="31">
        <v>44164</v>
      </c>
      <c r="B1296" s="33" t="s">
        <v>46</v>
      </c>
      <c r="C1296" s="32">
        <v>27</v>
      </c>
      <c r="D1296" s="31">
        <v>2958101</v>
      </c>
      <c r="E1296" s="44"/>
      <c r="F1296" s="44"/>
    </row>
    <row r="1297" spans="1:6" ht="13.8" thickBot="1">
      <c r="A1297" s="31">
        <v>44164</v>
      </c>
      <c r="B1297" s="33" t="s">
        <v>85</v>
      </c>
      <c r="C1297" s="32">
        <v>120</v>
      </c>
      <c r="D1297" s="31">
        <v>2958101</v>
      </c>
      <c r="E1297" s="44"/>
      <c r="F1297" s="44"/>
    </row>
    <row r="1298" spans="1:6" ht="13.8" thickBot="1">
      <c r="A1298" s="31">
        <v>44164</v>
      </c>
      <c r="B1298" s="33" t="s">
        <v>96</v>
      </c>
      <c r="C1298" s="32">
        <v>100</v>
      </c>
      <c r="D1298" s="31">
        <v>2958101</v>
      </c>
      <c r="E1298" s="44"/>
      <c r="F1298" s="44"/>
    </row>
    <row r="1299" spans="1:6" ht="13.8" thickBot="1">
      <c r="A1299" s="31">
        <v>44165</v>
      </c>
      <c r="B1299" s="33" t="s">
        <v>27</v>
      </c>
      <c r="C1299" s="32">
        <v>121</v>
      </c>
      <c r="D1299" s="31">
        <v>2958101</v>
      </c>
      <c r="E1299" s="44"/>
      <c r="F1299" s="44"/>
    </row>
    <row r="1300" spans="1:6" ht="13.8" thickBot="1">
      <c r="A1300" s="31">
        <v>44165</v>
      </c>
      <c r="B1300" s="33" t="s">
        <v>101</v>
      </c>
      <c r="C1300" s="32">
        <v>100</v>
      </c>
      <c r="D1300" s="31">
        <v>2958101</v>
      </c>
      <c r="E1300" s="44"/>
      <c r="F1300" s="44"/>
    </row>
    <row r="1301" spans="1:6" ht="13.8" thickBot="1">
      <c r="A1301" s="31">
        <v>44165</v>
      </c>
      <c r="B1301" s="33" t="s">
        <v>102</v>
      </c>
      <c r="C1301" s="32">
        <v>15</v>
      </c>
      <c r="D1301" s="31">
        <v>2958101</v>
      </c>
      <c r="E1301" s="44"/>
      <c r="F1301" s="44"/>
    </row>
    <row r="1302" spans="1:6" ht="13.8" thickBot="1">
      <c r="A1302" s="31">
        <v>44165</v>
      </c>
      <c r="B1302" s="33" t="s">
        <v>28</v>
      </c>
      <c r="C1302" s="32">
        <v>30</v>
      </c>
      <c r="D1302" s="31">
        <v>2958101</v>
      </c>
      <c r="E1302" s="44"/>
      <c r="F1302" s="44"/>
    </row>
    <row r="1303" spans="1:6" ht="13.8" thickBot="1">
      <c r="A1303" s="31">
        <v>44165</v>
      </c>
      <c r="B1303" s="33" t="s">
        <v>29</v>
      </c>
      <c r="C1303" s="32">
        <v>180</v>
      </c>
      <c r="D1303" s="31">
        <v>2958101</v>
      </c>
      <c r="E1303" s="44"/>
      <c r="F1303" s="44"/>
    </row>
    <row r="1304" spans="1:6" ht="13.8" thickBot="1">
      <c r="A1304" s="31">
        <v>44165</v>
      </c>
      <c r="B1304" s="33" t="s">
        <v>30</v>
      </c>
      <c r="C1304" s="32">
        <v>38</v>
      </c>
      <c r="D1304" s="31">
        <v>2958101</v>
      </c>
      <c r="E1304" s="44"/>
      <c r="F1304" s="44"/>
    </row>
    <row r="1305" spans="1:6" ht="13.8" thickBot="1">
      <c r="A1305" s="31">
        <v>44165</v>
      </c>
      <c r="B1305" s="33" t="s">
        <v>80</v>
      </c>
      <c r="C1305" s="32">
        <v>150</v>
      </c>
      <c r="D1305" s="31">
        <v>2958101</v>
      </c>
      <c r="E1305" s="44"/>
      <c r="F1305" s="44"/>
    </row>
    <row r="1306" spans="1:6" ht="13.8" thickBot="1">
      <c r="A1306" s="31">
        <v>44165</v>
      </c>
      <c r="B1306" s="33" t="s">
        <v>103</v>
      </c>
      <c r="C1306" s="32">
        <v>125</v>
      </c>
      <c r="D1306" s="31">
        <v>2958101</v>
      </c>
      <c r="E1306" s="44"/>
      <c r="F1306" s="44"/>
    </row>
    <row r="1307" spans="1:6" ht="13.8" thickBot="1">
      <c r="A1307" s="31">
        <v>44165</v>
      </c>
      <c r="B1307" s="33" t="s">
        <v>104</v>
      </c>
      <c r="C1307" s="32">
        <v>130</v>
      </c>
      <c r="D1307" s="31">
        <v>2958101</v>
      </c>
      <c r="E1307" s="44"/>
      <c r="F1307" s="44"/>
    </row>
    <row r="1308" spans="1:6" ht="13.8" thickBot="1">
      <c r="A1308" s="31">
        <v>44165</v>
      </c>
      <c r="B1308" s="33" t="s">
        <v>31</v>
      </c>
      <c r="C1308" s="32">
        <v>100</v>
      </c>
      <c r="D1308" s="31">
        <v>2958101</v>
      </c>
      <c r="E1308" s="44"/>
      <c r="F1308" s="44"/>
    </row>
    <row r="1309" spans="1:6" ht="13.8" thickBot="1">
      <c r="A1309" s="31">
        <v>44165</v>
      </c>
      <c r="B1309" s="33" t="s">
        <v>86</v>
      </c>
      <c r="C1309" s="32">
        <v>102</v>
      </c>
      <c r="D1309" s="31">
        <v>2958101</v>
      </c>
      <c r="E1309" s="44"/>
      <c r="F1309" s="44"/>
    </row>
    <row r="1310" spans="1:6" ht="13.8" thickBot="1">
      <c r="A1310" s="31">
        <v>44165</v>
      </c>
      <c r="B1310" s="33" t="s">
        <v>87</v>
      </c>
      <c r="C1310" s="32">
        <v>102</v>
      </c>
      <c r="D1310" s="31">
        <v>2958101</v>
      </c>
      <c r="E1310" s="44"/>
      <c r="F1310" s="44"/>
    </row>
    <row r="1311" spans="1:6" ht="13.8" thickBot="1">
      <c r="A1311" s="31">
        <v>44165</v>
      </c>
      <c r="B1311" s="33" t="s">
        <v>32</v>
      </c>
      <c r="C1311" s="32">
        <v>22</v>
      </c>
      <c r="D1311" s="31">
        <v>2958101</v>
      </c>
      <c r="E1311" s="44"/>
      <c r="F1311" s="44"/>
    </row>
    <row r="1312" spans="1:6" ht="13.8" thickBot="1">
      <c r="A1312" s="31">
        <v>44165</v>
      </c>
      <c r="B1312" s="33" t="s">
        <v>33</v>
      </c>
      <c r="C1312" s="32">
        <v>7</v>
      </c>
      <c r="D1312" s="31">
        <v>2958101</v>
      </c>
      <c r="E1312" s="44"/>
      <c r="F1312" s="44"/>
    </row>
    <row r="1313" spans="1:6" ht="13.8" thickBot="1">
      <c r="A1313" s="31">
        <v>44165</v>
      </c>
      <c r="B1313" s="33" t="s">
        <v>98</v>
      </c>
      <c r="C1313" s="32">
        <v>199</v>
      </c>
      <c r="D1313" s="31">
        <v>2958101</v>
      </c>
      <c r="E1313" s="44"/>
      <c r="F1313" s="44"/>
    </row>
    <row r="1314" spans="1:6" ht="13.8" thickBot="1">
      <c r="A1314" s="31">
        <v>44165</v>
      </c>
      <c r="B1314" s="33" t="s">
        <v>115</v>
      </c>
      <c r="C1314" s="32">
        <v>60</v>
      </c>
      <c r="D1314" s="31">
        <v>2958101</v>
      </c>
      <c r="E1314" s="44"/>
      <c r="F1314" s="44"/>
    </row>
    <row r="1315" spans="1:6" ht="13.8" thickBot="1">
      <c r="A1315" s="31">
        <v>44165</v>
      </c>
      <c r="B1315" s="33" t="s">
        <v>88</v>
      </c>
      <c r="C1315" s="32">
        <v>101</v>
      </c>
      <c r="D1315" s="31">
        <v>2958101</v>
      </c>
      <c r="E1315" s="44"/>
      <c r="F1315" s="44"/>
    </row>
    <row r="1316" spans="1:6" ht="13.8" thickBot="1">
      <c r="A1316" s="31">
        <v>44165</v>
      </c>
      <c r="B1316" s="33" t="s">
        <v>34</v>
      </c>
      <c r="C1316" s="32">
        <v>50</v>
      </c>
      <c r="D1316" s="31">
        <v>2958101</v>
      </c>
      <c r="E1316" s="44"/>
      <c r="F1316" s="44"/>
    </row>
    <row r="1317" spans="1:6" ht="13.8" thickBot="1">
      <c r="A1317" s="31">
        <v>44165</v>
      </c>
      <c r="B1317" s="33" t="s">
        <v>99</v>
      </c>
      <c r="C1317" s="32">
        <v>101</v>
      </c>
      <c r="D1317" s="31">
        <v>2958101</v>
      </c>
      <c r="E1317" s="44"/>
      <c r="F1317" s="44"/>
    </row>
    <row r="1318" spans="1:6" ht="13.8" thickBot="1">
      <c r="A1318" s="31">
        <v>44165</v>
      </c>
      <c r="B1318" s="33" t="s">
        <v>100</v>
      </c>
      <c r="C1318" s="32">
        <v>124</v>
      </c>
      <c r="D1318" s="31">
        <v>2958101</v>
      </c>
      <c r="E1318" s="44"/>
      <c r="F1318" s="44"/>
    </row>
    <row r="1319" spans="1:6" ht="13.8" thickBot="1">
      <c r="A1319" s="31">
        <v>44165</v>
      </c>
      <c r="B1319" s="33" t="s">
        <v>35</v>
      </c>
      <c r="C1319" s="32">
        <v>50</v>
      </c>
      <c r="D1319" s="31">
        <v>2958101</v>
      </c>
      <c r="E1319" s="44"/>
      <c r="F1319" s="44"/>
    </row>
    <row r="1320" spans="1:6" ht="13.8" thickBot="1">
      <c r="A1320" s="31">
        <v>44165</v>
      </c>
      <c r="B1320" s="33" t="s">
        <v>36</v>
      </c>
      <c r="C1320" s="32">
        <v>102</v>
      </c>
      <c r="D1320" s="31">
        <v>2958101</v>
      </c>
      <c r="E1320" s="44"/>
      <c r="F1320" s="44"/>
    </row>
    <row r="1321" spans="1:6" ht="13.8" thickBot="1">
      <c r="A1321" s="31">
        <v>44165</v>
      </c>
      <c r="B1321" s="33" t="s">
        <v>89</v>
      </c>
      <c r="C1321" s="32">
        <v>121</v>
      </c>
      <c r="D1321" s="31">
        <v>2958101</v>
      </c>
      <c r="E1321" s="44"/>
      <c r="F1321" s="44"/>
    </row>
    <row r="1322" spans="1:6" ht="13.8" thickBot="1">
      <c r="A1322" s="31">
        <v>44165</v>
      </c>
      <c r="B1322" s="33" t="s">
        <v>90</v>
      </c>
      <c r="C1322" s="32">
        <v>119</v>
      </c>
      <c r="D1322" s="31">
        <v>2958101</v>
      </c>
      <c r="E1322" s="44"/>
      <c r="F1322" s="44"/>
    </row>
    <row r="1323" spans="1:6" ht="13.8" thickBot="1">
      <c r="A1323" s="31">
        <v>44165</v>
      </c>
      <c r="B1323" s="33" t="s">
        <v>97</v>
      </c>
      <c r="C1323" s="32">
        <v>180</v>
      </c>
      <c r="D1323" s="31">
        <v>2958101</v>
      </c>
      <c r="E1323" s="44"/>
      <c r="F1323" s="44"/>
    </row>
    <row r="1324" spans="1:6" ht="13.8" thickBot="1">
      <c r="A1324" s="31">
        <v>44165</v>
      </c>
      <c r="B1324" s="33" t="s">
        <v>37</v>
      </c>
      <c r="C1324" s="32">
        <v>39</v>
      </c>
      <c r="D1324" s="31">
        <v>2958101</v>
      </c>
      <c r="E1324" s="44"/>
      <c r="F1324" s="44"/>
    </row>
    <row r="1325" spans="1:6" ht="13.8" thickBot="1">
      <c r="A1325" s="31">
        <v>44165</v>
      </c>
      <c r="B1325" s="33" t="s">
        <v>21</v>
      </c>
      <c r="C1325" s="32">
        <v>125</v>
      </c>
      <c r="D1325" s="31">
        <v>2958101</v>
      </c>
      <c r="E1325" s="44"/>
      <c r="F1325" s="44"/>
    </row>
    <row r="1326" spans="1:6" ht="13.8" thickBot="1">
      <c r="A1326" s="31">
        <v>44165</v>
      </c>
      <c r="B1326" s="33" t="s">
        <v>22</v>
      </c>
      <c r="C1326" s="32">
        <v>128</v>
      </c>
      <c r="D1326" s="31">
        <v>2958101</v>
      </c>
      <c r="E1326" s="44"/>
      <c r="F1326" s="44"/>
    </row>
    <row r="1327" spans="1:6" ht="13.8" thickBot="1">
      <c r="A1327" s="31">
        <v>44165</v>
      </c>
      <c r="B1327" s="33" t="s">
        <v>81</v>
      </c>
      <c r="C1327" s="32">
        <v>154</v>
      </c>
      <c r="D1327" s="31">
        <v>2958101</v>
      </c>
      <c r="E1327" s="44"/>
      <c r="F1327" s="44"/>
    </row>
    <row r="1328" spans="1:6" ht="13.8" thickBot="1">
      <c r="A1328" s="31">
        <v>44165</v>
      </c>
      <c r="B1328" s="33" t="s">
        <v>82</v>
      </c>
      <c r="C1328" s="32">
        <v>150</v>
      </c>
      <c r="D1328" s="31">
        <v>2958101</v>
      </c>
      <c r="E1328" s="44"/>
      <c r="F1328" s="44"/>
    </row>
    <row r="1329" spans="1:6" ht="13.8" thickBot="1">
      <c r="A1329" s="31">
        <v>44165</v>
      </c>
      <c r="B1329" s="33" t="s">
        <v>91</v>
      </c>
      <c r="C1329" s="32">
        <v>103</v>
      </c>
      <c r="D1329" s="31">
        <v>2958101</v>
      </c>
      <c r="E1329" s="44"/>
      <c r="F1329" s="44"/>
    </row>
    <row r="1330" spans="1:6" ht="13.8" thickBot="1">
      <c r="A1330" s="31">
        <v>44165</v>
      </c>
      <c r="B1330" s="33" t="s">
        <v>92</v>
      </c>
      <c r="C1330" s="32">
        <v>103</v>
      </c>
      <c r="D1330" s="31">
        <v>2958101</v>
      </c>
      <c r="E1330" s="44"/>
      <c r="F1330" s="44"/>
    </row>
    <row r="1331" spans="1:6" ht="13.8" thickBot="1">
      <c r="A1331" s="31">
        <v>44165</v>
      </c>
      <c r="B1331" s="33" t="s">
        <v>93</v>
      </c>
      <c r="C1331" s="32">
        <v>98</v>
      </c>
      <c r="D1331" s="31">
        <v>2958101</v>
      </c>
      <c r="E1331" s="44"/>
      <c r="F1331" s="44"/>
    </row>
    <row r="1332" spans="1:6" ht="13.8" thickBot="1">
      <c r="A1332" s="31">
        <v>44165</v>
      </c>
      <c r="B1332" s="33" t="s">
        <v>94</v>
      </c>
      <c r="C1332" s="32">
        <v>108</v>
      </c>
      <c r="D1332" s="31">
        <v>2958101</v>
      </c>
      <c r="E1332" s="44"/>
      <c r="F1332" s="44"/>
    </row>
    <row r="1333" spans="1:6" ht="13.8" thickBot="1">
      <c r="A1333" s="31">
        <v>44165</v>
      </c>
      <c r="B1333" s="33" t="s">
        <v>95</v>
      </c>
      <c r="C1333" s="32">
        <v>200</v>
      </c>
      <c r="D1333" s="31">
        <v>2958101</v>
      </c>
      <c r="E1333" s="44"/>
      <c r="F1333" s="44"/>
    </row>
    <row r="1334" spans="1:6" ht="13.8" thickBot="1">
      <c r="A1334" s="31">
        <v>44165</v>
      </c>
      <c r="B1334" s="33" t="s">
        <v>38</v>
      </c>
      <c r="C1334" s="32">
        <v>79</v>
      </c>
      <c r="D1334" s="31">
        <v>2958101</v>
      </c>
      <c r="E1334" s="44"/>
      <c r="F1334" s="44"/>
    </row>
    <row r="1335" spans="1:6" ht="13.8" thickBot="1">
      <c r="A1335" s="31">
        <v>44165</v>
      </c>
      <c r="B1335" s="33" t="s">
        <v>39</v>
      </c>
      <c r="C1335" s="32">
        <v>79</v>
      </c>
      <c r="D1335" s="31">
        <v>2958101</v>
      </c>
      <c r="E1335" s="44"/>
      <c r="F1335" s="44"/>
    </row>
    <row r="1336" spans="1:6" ht="13.8" thickBot="1">
      <c r="A1336" s="31">
        <v>44165</v>
      </c>
      <c r="B1336" s="33" t="s">
        <v>40</v>
      </c>
      <c r="C1336" s="32">
        <v>150</v>
      </c>
      <c r="D1336" s="31">
        <v>2958101</v>
      </c>
      <c r="E1336" s="44"/>
      <c r="F1336" s="44"/>
    </row>
    <row r="1337" spans="1:6" ht="13.8" thickBot="1">
      <c r="A1337" s="31">
        <v>44165</v>
      </c>
      <c r="B1337" s="33" t="s">
        <v>116</v>
      </c>
      <c r="C1337" s="32">
        <v>60</v>
      </c>
      <c r="D1337" s="31">
        <v>2958101</v>
      </c>
      <c r="E1337" s="44"/>
      <c r="F1337" s="44"/>
    </row>
    <row r="1338" spans="1:6" ht="13.8" thickBot="1">
      <c r="A1338" s="31">
        <v>44165</v>
      </c>
      <c r="B1338" s="33" t="s">
        <v>41</v>
      </c>
      <c r="C1338" s="32">
        <v>110</v>
      </c>
      <c r="D1338" s="31">
        <v>2958101</v>
      </c>
      <c r="E1338" s="44"/>
      <c r="F1338" s="44"/>
    </row>
    <row r="1339" spans="1:6" ht="13.8" thickBot="1">
      <c r="A1339" s="31">
        <v>44165</v>
      </c>
      <c r="B1339" s="33" t="s">
        <v>42</v>
      </c>
      <c r="C1339" s="32">
        <v>49</v>
      </c>
      <c r="D1339" s="31">
        <v>2958101</v>
      </c>
      <c r="E1339" s="44"/>
      <c r="F1339" s="44"/>
    </row>
    <row r="1340" spans="1:6" ht="13.8" thickBot="1">
      <c r="A1340" s="31">
        <v>44165</v>
      </c>
      <c r="B1340" s="33" t="s">
        <v>43</v>
      </c>
      <c r="C1340" s="32">
        <v>112</v>
      </c>
      <c r="D1340" s="31">
        <v>2958101</v>
      </c>
      <c r="E1340" s="44"/>
      <c r="F1340" s="44"/>
    </row>
    <row r="1341" spans="1:6" ht="13.8" thickBot="1">
      <c r="A1341" s="31">
        <v>44165</v>
      </c>
      <c r="B1341" s="33" t="s">
        <v>44</v>
      </c>
      <c r="C1341" s="32">
        <v>158</v>
      </c>
      <c r="D1341" s="31">
        <v>2958101</v>
      </c>
      <c r="E1341" s="44"/>
      <c r="F1341" s="44"/>
    </row>
    <row r="1342" spans="1:6" ht="13.8" thickBot="1">
      <c r="A1342" s="31">
        <v>44165</v>
      </c>
      <c r="B1342" s="33" t="s">
        <v>45</v>
      </c>
      <c r="C1342" s="32">
        <v>182</v>
      </c>
      <c r="D1342" s="31">
        <v>2958101</v>
      </c>
      <c r="E1342" s="44"/>
      <c r="F1342" s="44"/>
    </row>
    <row r="1343" spans="1:6" ht="13.8" thickBot="1">
      <c r="A1343" s="31">
        <v>44165</v>
      </c>
      <c r="B1343" s="33" t="s">
        <v>46</v>
      </c>
      <c r="C1343" s="32">
        <v>27</v>
      </c>
      <c r="D1343" s="31">
        <v>2958101</v>
      </c>
      <c r="E1343" s="44"/>
      <c r="F1343" s="44"/>
    </row>
    <row r="1344" spans="1:6" ht="13.8" thickBot="1">
      <c r="A1344" s="31">
        <v>44165</v>
      </c>
      <c r="B1344" s="33" t="s">
        <v>85</v>
      </c>
      <c r="C1344" s="32">
        <v>120</v>
      </c>
      <c r="D1344" s="31">
        <v>2958101</v>
      </c>
      <c r="E1344" s="44"/>
      <c r="F1344" s="44"/>
    </row>
    <row r="1345" spans="1:6" ht="13.8" thickBot="1">
      <c r="A1345" s="31">
        <v>44165</v>
      </c>
      <c r="B1345" s="33" t="s">
        <v>96</v>
      </c>
      <c r="C1345" s="32">
        <v>100</v>
      </c>
      <c r="D1345" s="31">
        <v>2958101</v>
      </c>
      <c r="E1345" s="44"/>
      <c r="F1345" s="44"/>
    </row>
    <row r="1346" spans="1:6" ht="12.75" customHeight="1">
      <c r="A1346" s="44"/>
      <c r="B1346" s="44"/>
      <c r="C1346" s="44"/>
      <c r="D1346" s="44"/>
      <c r="E1346" s="44"/>
      <c r="F1346" s="44"/>
    </row>
    <row r="1347" spans="1:6" ht="12.75" customHeight="1">
      <c r="A1347" s="44"/>
      <c r="B1347" s="44"/>
      <c r="C1347" s="44"/>
      <c r="D1347" s="44"/>
      <c r="E1347" s="44"/>
      <c r="F1347" s="44"/>
    </row>
  </sheetData>
  <mergeCells count="13">
    <mergeCell ref="A1346:F1346"/>
    <mergeCell ref="A1347:F1347"/>
    <mergeCell ref="A1:F6"/>
    <mergeCell ref="A7:F7"/>
    <mergeCell ref="A8:F8"/>
    <mergeCell ref="A9:F9"/>
    <mergeCell ref="A10:F10"/>
    <mergeCell ref="A11:D11"/>
    <mergeCell ref="A44:D44"/>
    <mergeCell ref="E12:E42"/>
    <mergeCell ref="A43:D43"/>
    <mergeCell ref="E45:E1345"/>
    <mergeCell ref="F45:F13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85" zoomScaleNormal="85" workbookViewId="0">
      <selection activeCell="C29" sqref="C29"/>
    </sheetView>
  </sheetViews>
  <sheetFormatPr defaultColWidth="9.109375" defaultRowHeight="14.4"/>
  <cols>
    <col min="1" max="1" width="18.33203125" style="7" bestFit="1" customWidth="1"/>
    <col min="2" max="2" width="18.33203125" style="7" customWidth="1"/>
    <col min="3" max="6" width="21" style="7" customWidth="1"/>
    <col min="7" max="16384" width="9.109375" style="7"/>
  </cols>
  <sheetData>
    <row r="1" spans="1:14">
      <c r="A1" s="58"/>
      <c r="B1" s="59"/>
      <c r="C1" s="59"/>
      <c r="D1" s="59"/>
      <c r="E1" s="59"/>
      <c r="F1" s="60"/>
    </row>
    <row r="2" spans="1:14" ht="17.399999999999999">
      <c r="A2" s="54" t="s">
        <v>71</v>
      </c>
      <c r="B2" s="55"/>
      <c r="C2" s="55"/>
      <c r="D2" s="55"/>
      <c r="E2" s="55"/>
      <c r="F2" s="56"/>
    </row>
    <row r="3" spans="1:14" ht="15" thickBot="1">
      <c r="A3" s="61"/>
      <c r="B3" s="62"/>
      <c r="C3" s="62"/>
      <c r="D3" s="62"/>
      <c r="E3" s="62"/>
      <c r="F3" s="63"/>
    </row>
    <row r="4" spans="1:14" ht="25.5" customHeight="1">
      <c r="A4" s="64" t="s">
        <v>70</v>
      </c>
      <c r="B4" s="65" t="s">
        <v>72</v>
      </c>
      <c r="C4" s="66" t="s">
        <v>73</v>
      </c>
      <c r="D4" s="67"/>
      <c r="E4" s="67"/>
      <c r="F4" s="68"/>
    </row>
    <row r="5" spans="1:14" ht="12" customHeight="1">
      <c r="A5" s="64"/>
      <c r="B5" s="65"/>
      <c r="C5" s="69" t="s">
        <v>74</v>
      </c>
      <c r="D5" s="69"/>
      <c r="E5" s="70" t="s">
        <v>75</v>
      </c>
      <c r="F5" s="71"/>
    </row>
    <row r="6" spans="1:14" ht="12" customHeight="1">
      <c r="A6" s="64"/>
      <c r="B6" s="65"/>
      <c r="C6" s="69"/>
      <c r="D6" s="69"/>
      <c r="E6" s="70"/>
      <c r="F6" s="71"/>
    </row>
    <row r="7" spans="1:14" ht="12" customHeight="1">
      <c r="A7" s="64"/>
      <c r="B7" s="65"/>
      <c r="C7" s="69"/>
      <c r="D7" s="69"/>
      <c r="E7" s="70"/>
      <c r="F7" s="71"/>
    </row>
    <row r="8" spans="1:14" ht="15" customHeight="1">
      <c r="A8" s="64"/>
      <c r="B8" s="65"/>
      <c r="C8" s="8" t="s">
        <v>76</v>
      </c>
      <c r="D8" s="8" t="s">
        <v>77</v>
      </c>
      <c r="E8" s="9" t="s">
        <v>76</v>
      </c>
      <c r="F8" s="10" t="s">
        <v>78</v>
      </c>
    </row>
    <row r="9" spans="1:14" ht="15.6">
      <c r="A9" s="18">
        <v>43788</v>
      </c>
      <c r="B9" s="23">
        <v>821.05897156214678</v>
      </c>
      <c r="C9" s="21">
        <v>6.0340134837999999E-2</v>
      </c>
      <c r="D9" s="21">
        <v>6.0441703813999999E-2</v>
      </c>
      <c r="E9" s="21">
        <v>4.910433518E-2</v>
      </c>
      <c r="F9" s="22">
        <v>4.8855515043000002E-2</v>
      </c>
      <c r="M9" s="11"/>
      <c r="N9" s="11"/>
    </row>
    <row r="10" spans="1:14" ht="15.6">
      <c r="A10" s="18">
        <v>43818</v>
      </c>
      <c r="B10" s="20">
        <v>955.70252552295187</v>
      </c>
      <c r="C10" s="21">
        <v>5.0025817831999997E-2</v>
      </c>
      <c r="D10" s="21">
        <v>5.3365358985E-2</v>
      </c>
      <c r="E10" s="21">
        <v>4.5286794110999999E-2</v>
      </c>
      <c r="F10" s="22">
        <v>4.5064519577000001E-2</v>
      </c>
      <c r="M10" s="11"/>
      <c r="N10" s="11"/>
    </row>
    <row r="11" spans="1:14" ht="15.6">
      <c r="A11" s="18">
        <v>43831</v>
      </c>
      <c r="B11" s="23">
        <v>1099.1812267507109</v>
      </c>
      <c r="C11" s="21">
        <v>5.8238781603000001E-2</v>
      </c>
      <c r="D11" s="21">
        <v>5.7439418155999997E-2</v>
      </c>
      <c r="E11" s="21">
        <v>5.1871881776000002E-2</v>
      </c>
      <c r="F11" s="22">
        <v>5.2354915043000001E-2</v>
      </c>
      <c r="M11" s="11"/>
      <c r="N11" s="11"/>
    </row>
    <row r="12" spans="1:14" ht="15.6">
      <c r="A12" s="18">
        <v>43862</v>
      </c>
      <c r="B12" s="23">
        <v>1181.1409963560104</v>
      </c>
      <c r="C12" s="21">
        <v>5.7744987493E-2</v>
      </c>
      <c r="D12" s="21">
        <v>5.7509759808000001E-2</v>
      </c>
      <c r="E12" s="21">
        <v>4.8224463545999997E-2</v>
      </c>
      <c r="F12" s="22">
        <v>4.8710287789000002E-2</v>
      </c>
      <c r="M12" s="11"/>
      <c r="N12" s="11"/>
    </row>
    <row r="13" spans="1:14" ht="15.6">
      <c r="A13" s="18">
        <v>43891</v>
      </c>
      <c r="B13" s="20">
        <v>1162.3896154045215</v>
      </c>
      <c r="C13" s="24">
        <v>7.3746897702999997E-2</v>
      </c>
      <c r="D13" s="24">
        <v>7.2137895165999999E-2</v>
      </c>
      <c r="E13" s="24">
        <v>5.8333817431000003E-2</v>
      </c>
      <c r="F13" s="25">
        <v>5.7883351678000003E-2</v>
      </c>
    </row>
    <row r="14" spans="1:14" ht="15.6">
      <c r="A14" s="18">
        <v>43922</v>
      </c>
      <c r="B14" s="20">
        <v>2447.7559475203352</v>
      </c>
      <c r="C14" s="21">
        <v>5.0085337099000003E-2</v>
      </c>
      <c r="D14" s="21">
        <v>4.8568099646999999E-2</v>
      </c>
      <c r="E14" s="21">
        <v>4.4466338440000003E-2</v>
      </c>
      <c r="F14" s="22">
        <v>4.4291948161000003E-2</v>
      </c>
    </row>
    <row r="15" spans="1:14" ht="15.6">
      <c r="A15" s="18">
        <v>43952</v>
      </c>
      <c r="B15" s="20">
        <v>2106.232796099016</v>
      </c>
      <c r="C15" s="21">
        <v>6.7860400047999994E-2</v>
      </c>
      <c r="D15" s="21">
        <v>6.9021255183999999E-2</v>
      </c>
      <c r="E15" s="21">
        <v>5.1307708698999997E-2</v>
      </c>
      <c r="F15" s="22">
        <v>5.2280020666000002E-2</v>
      </c>
    </row>
    <row r="16" spans="1:14" ht="16.2" thickBot="1">
      <c r="A16" s="19">
        <v>43983</v>
      </c>
      <c r="B16" s="20">
        <v>2447.7559475203352</v>
      </c>
      <c r="C16" s="21">
        <v>5.0085337099000003E-2</v>
      </c>
      <c r="D16" s="21">
        <v>4.8568099646999999E-2</v>
      </c>
      <c r="E16" s="21">
        <v>4.4466338440000003E-2</v>
      </c>
      <c r="F16" s="22">
        <v>4.4291948161000003E-2</v>
      </c>
    </row>
    <row r="17" spans="1:6" ht="16.2" thickBot="1">
      <c r="A17" s="19">
        <v>44013</v>
      </c>
      <c r="B17" s="20">
        <v>2533.9618409517079</v>
      </c>
      <c r="C17" s="21">
        <v>5.4002181838999998E-2</v>
      </c>
      <c r="D17" s="21">
        <v>5.4893445244999999E-2</v>
      </c>
      <c r="E17" s="21">
        <v>4.7173093681999997E-2</v>
      </c>
      <c r="F17" s="22">
        <v>4.7813285173E-2</v>
      </c>
    </row>
    <row r="18" spans="1:6" ht="16.2" thickBot="1">
      <c r="A18" s="19">
        <v>44044</v>
      </c>
      <c r="B18" s="20">
        <v>2424.7116715562393</v>
      </c>
      <c r="C18" s="21">
        <v>5.2423476427000001E-2</v>
      </c>
      <c r="D18" s="21">
        <v>5.2372482411000003E-2</v>
      </c>
      <c r="E18" s="21">
        <v>4.9710042493999997E-2</v>
      </c>
      <c r="F18" s="22">
        <v>4.9283885043999998E-2</v>
      </c>
    </row>
    <row r="19" spans="1:6" ht="16.2" thickBot="1">
      <c r="A19" s="19">
        <v>44075</v>
      </c>
      <c r="B19" s="20">
        <v>2093.608226176505</v>
      </c>
      <c r="C19" s="21">
        <v>6.7575439261E-2</v>
      </c>
      <c r="D19" s="21">
        <v>6.2092029791000002E-2</v>
      </c>
      <c r="E19" s="21">
        <v>4.9962947186999999E-2</v>
      </c>
      <c r="F19" s="22">
        <v>4.6197008603000002E-2</v>
      </c>
    </row>
    <row r="20" spans="1:6" ht="16.2" thickBot="1">
      <c r="A20" s="19">
        <v>44105</v>
      </c>
      <c r="B20" s="20">
        <v>2238.9782528942055</v>
      </c>
      <c r="C20" s="21">
        <v>5.8412228178E-2</v>
      </c>
      <c r="D20" s="21">
        <v>5.9363000084000001E-2</v>
      </c>
      <c r="E20" s="21">
        <v>3.9733175417E-2</v>
      </c>
      <c r="F20" s="22">
        <v>3.9486680157E-2</v>
      </c>
    </row>
    <row r="21" spans="1:6" ht="16.2" thickBot="1">
      <c r="A21" s="19">
        <v>44136</v>
      </c>
      <c r="B21" s="12">
        <v>2018.7487638653647</v>
      </c>
      <c r="C21" s="13">
        <f>'DA System-Wide STPPF'!O44</f>
        <v>4.4815357686E-2</v>
      </c>
      <c r="D21" s="13">
        <f>'DA System-Wide STPPF'!Q44</f>
        <v>4.2906836465999999E-2</v>
      </c>
      <c r="E21" s="13">
        <f>'HA System-Wide STPPF'!P44</f>
        <v>4.1141978204E-2</v>
      </c>
      <c r="F21" s="14">
        <f>'HA System-Wide STPPF'!R44</f>
        <v>3.9342621042000002E-2</v>
      </c>
    </row>
    <row r="23" spans="1:6">
      <c r="B23" s="57" t="s">
        <v>79</v>
      </c>
      <c r="C23" s="57"/>
      <c r="D23" s="57"/>
      <c r="E23" s="57"/>
      <c r="F23" s="57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4"/>
  <sheetViews>
    <sheetView workbookViewId="0">
      <selection sqref="A1:T6"/>
    </sheetView>
  </sheetViews>
  <sheetFormatPr defaultColWidth="9.109375" defaultRowHeight="12.75" customHeight="1"/>
  <cols>
    <col min="1" max="1" width="20.109375" style="6" bestFit="1" customWidth="1"/>
    <col min="2" max="2" width="13.6640625" style="6" bestFit="1" customWidth="1"/>
    <col min="3" max="12" width="12.44140625" style="6" bestFit="1" customWidth="1"/>
    <col min="13" max="14" width="12.44140625" style="6" customWidth="1"/>
    <col min="15" max="15" width="3.5546875" style="6" bestFit="1" customWidth="1"/>
    <col min="16" max="20" width="15" style="6" bestFit="1" customWidth="1"/>
    <col min="21" max="16384" width="9.109375" style="6"/>
  </cols>
  <sheetData>
    <row r="1" spans="1:23" ht="12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3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3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3" ht="12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3" ht="12.7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3" ht="12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3" ht="24" customHeight="1">
      <c r="A7" s="7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3" ht="12.7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P8" s="44"/>
      <c r="Q8" s="44"/>
      <c r="R8" s="44"/>
      <c r="S8" s="44"/>
      <c r="T8" s="44"/>
    </row>
    <row r="9" spans="1:23" ht="13.8" thickBot="1">
      <c r="A9" s="73" t="s">
        <v>47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P9" s="75" t="s">
        <v>48</v>
      </c>
      <c r="Q9" s="44"/>
      <c r="R9" s="44"/>
      <c r="S9" s="44"/>
      <c r="T9" s="44"/>
    </row>
    <row r="10" spans="1:23" ht="48" customHeight="1" thickBot="1">
      <c r="A10" s="1" t="s">
        <v>18</v>
      </c>
      <c r="B10" s="1" t="s">
        <v>49</v>
      </c>
      <c r="C10" s="3" t="s">
        <v>50</v>
      </c>
      <c r="D10" s="1" t="s">
        <v>51</v>
      </c>
      <c r="E10" s="3" t="s">
        <v>52</v>
      </c>
      <c r="F10" s="3" t="s">
        <v>53</v>
      </c>
      <c r="G10" s="3" t="s">
        <v>54</v>
      </c>
      <c r="H10" s="3" t="s">
        <v>55</v>
      </c>
      <c r="I10" s="3" t="s">
        <v>56</v>
      </c>
      <c r="J10" s="3" t="s">
        <v>57</v>
      </c>
      <c r="K10" s="3" t="s">
        <v>58</v>
      </c>
      <c r="L10" s="3" t="s">
        <v>59</v>
      </c>
      <c r="M10" s="15"/>
      <c r="N10" s="15"/>
      <c r="O10" s="44"/>
      <c r="P10" s="28" t="s">
        <v>18</v>
      </c>
      <c r="Q10" s="41" t="s">
        <v>60</v>
      </c>
      <c r="R10" s="41" t="s">
        <v>61</v>
      </c>
      <c r="S10" s="41" t="s">
        <v>62</v>
      </c>
      <c r="T10" s="41" t="s">
        <v>63</v>
      </c>
    </row>
    <row r="11" spans="1:23" ht="13.8" thickBot="1">
      <c r="A11" s="29">
        <v>44136</v>
      </c>
      <c r="B11" s="34">
        <v>1</v>
      </c>
      <c r="C11" s="4">
        <v>31424.1015625</v>
      </c>
      <c r="D11" s="4">
        <v>0</v>
      </c>
      <c r="E11" s="4">
        <v>0</v>
      </c>
      <c r="F11" s="4">
        <v>4.0009999152E-2</v>
      </c>
      <c r="G11" s="4">
        <v>0.24001000213199999</v>
      </c>
      <c r="H11" s="4">
        <v>0.20000000298000001</v>
      </c>
      <c r="I11" s="5">
        <v>5.4510561465431302E-5</v>
      </c>
      <c r="J11" s="5">
        <v>9.0869859532277805E-6</v>
      </c>
      <c r="K11" s="5">
        <v>5.4510561465431302E-5</v>
      </c>
      <c r="L11" s="5">
        <v>9.0869859532277805E-6</v>
      </c>
      <c r="M11" s="16">
        <f>IF(F11&gt;5,1,0)</f>
        <v>0</v>
      </c>
      <c r="N11" s="16">
        <f>IF(G11&gt;E11,1,0)</f>
        <v>1</v>
      </c>
      <c r="O11" s="44"/>
      <c r="P11" s="29">
        <v>44136</v>
      </c>
      <c r="Q11" s="5">
        <v>4.3846926798999999E-2</v>
      </c>
      <c r="R11" s="5">
        <v>5.2488920915999999E-2</v>
      </c>
      <c r="S11" s="5">
        <v>4.4467160475000003E-2</v>
      </c>
      <c r="T11" s="5">
        <v>3.8456688693E-2</v>
      </c>
    </row>
    <row r="12" spans="1:23" ht="13.8" thickBot="1">
      <c r="A12" s="31">
        <v>44136</v>
      </c>
      <c r="B12" s="35">
        <v>2</v>
      </c>
      <c r="C12" s="36">
        <v>30596.623046875</v>
      </c>
      <c r="D12" s="36">
        <v>0</v>
      </c>
      <c r="E12" s="36">
        <v>0</v>
      </c>
      <c r="F12" s="36">
        <v>4.0009999152E-2</v>
      </c>
      <c r="G12" s="36">
        <v>0.24001000213199999</v>
      </c>
      <c r="H12" s="36">
        <v>0.20000000298000001</v>
      </c>
      <c r="I12" s="37">
        <v>5.4510561465431302E-5</v>
      </c>
      <c r="J12" s="37">
        <v>9.0869859532277805E-6</v>
      </c>
      <c r="K12" s="37">
        <v>5.4510561465431302E-5</v>
      </c>
      <c r="L12" s="37">
        <v>9.0869859532277805E-6</v>
      </c>
      <c r="M12" s="16">
        <f t="shared" ref="M12:M75" si="0">IF(F12&gt;5,1,0)</f>
        <v>0</v>
      </c>
      <c r="N12" s="16">
        <f t="shared" ref="N12:N75" si="1">IF(G12&gt;E12,1,0)</f>
        <v>1</v>
      </c>
      <c r="O12" s="44"/>
      <c r="P12" s="31">
        <v>44137</v>
      </c>
      <c r="Q12" s="37">
        <v>2.8203293981000001E-2</v>
      </c>
      <c r="R12" s="37">
        <v>4.5142538689999998E-2</v>
      </c>
      <c r="S12" s="37">
        <v>3.853960796E-2</v>
      </c>
      <c r="T12" s="37">
        <v>3.2788972026E-2</v>
      </c>
    </row>
    <row r="13" spans="1:23" ht="13.8" thickBot="1">
      <c r="A13" s="31">
        <v>44136</v>
      </c>
      <c r="B13" s="35">
        <v>2</v>
      </c>
      <c r="C13" s="36">
        <v>30137.36328125</v>
      </c>
      <c r="D13" s="36">
        <v>0</v>
      </c>
      <c r="E13" s="36">
        <v>0</v>
      </c>
      <c r="F13" s="36">
        <v>4.0009999152E-2</v>
      </c>
      <c r="G13" s="36">
        <v>0.22334333521700001</v>
      </c>
      <c r="H13" s="36">
        <v>0.18333333606499999</v>
      </c>
      <c r="I13" s="37">
        <v>5.0725263506081002E-5</v>
      </c>
      <c r="J13" s="37">
        <v>9.0869859532277805E-6</v>
      </c>
      <c r="K13" s="37">
        <v>5.0725263506081002E-5</v>
      </c>
      <c r="L13" s="37">
        <v>9.0869859532277805E-6</v>
      </c>
      <c r="M13" s="16">
        <f t="shared" si="0"/>
        <v>0</v>
      </c>
      <c r="N13" s="16">
        <f t="shared" si="1"/>
        <v>1</v>
      </c>
      <c r="O13" s="44"/>
      <c r="P13" s="31">
        <v>44138</v>
      </c>
      <c r="Q13" s="37">
        <v>3.5596377864000002E-2</v>
      </c>
      <c r="R13" s="37">
        <v>0.14713204827199999</v>
      </c>
      <c r="S13" s="37">
        <v>4.3342191788000001E-2</v>
      </c>
      <c r="T13" s="37">
        <v>0.123957766274</v>
      </c>
      <c r="W13" s="17"/>
    </row>
    <row r="14" spans="1:23" ht="13.8" thickBot="1">
      <c r="A14" s="31">
        <v>44136</v>
      </c>
      <c r="B14" s="35">
        <v>3</v>
      </c>
      <c r="C14" s="36">
        <v>29883.248046875</v>
      </c>
      <c r="D14" s="36">
        <v>0</v>
      </c>
      <c r="E14" s="36">
        <v>0</v>
      </c>
      <c r="F14" s="36">
        <v>4.0009999152E-2</v>
      </c>
      <c r="G14" s="36">
        <v>9.0009999896999995E-2</v>
      </c>
      <c r="H14" s="36">
        <v>5.0000000745000002E-2</v>
      </c>
      <c r="I14" s="37">
        <v>2.04428798312787E-5</v>
      </c>
      <c r="J14" s="37">
        <v>9.0869859532277805E-6</v>
      </c>
      <c r="K14" s="37">
        <v>2.04428798312787E-5</v>
      </c>
      <c r="L14" s="37">
        <v>9.0869859532277805E-6</v>
      </c>
      <c r="M14" s="16">
        <f t="shared" si="0"/>
        <v>0</v>
      </c>
      <c r="N14" s="16">
        <f t="shared" si="1"/>
        <v>1</v>
      </c>
      <c r="O14" s="44"/>
      <c r="P14" s="31">
        <v>44139</v>
      </c>
      <c r="Q14" s="37">
        <v>4.3399989882999999E-2</v>
      </c>
      <c r="R14" s="37">
        <v>0.109942084528</v>
      </c>
      <c r="S14" s="37">
        <v>4.3313272149E-2</v>
      </c>
      <c r="T14" s="37">
        <v>0.108649577353</v>
      </c>
      <c r="W14" s="17"/>
    </row>
    <row r="15" spans="1:23" ht="13.8" thickBot="1">
      <c r="A15" s="31">
        <v>44136</v>
      </c>
      <c r="B15" s="35">
        <v>4</v>
      </c>
      <c r="C15" s="36">
        <v>29957.41796875</v>
      </c>
      <c r="D15" s="36">
        <v>0</v>
      </c>
      <c r="E15" s="36">
        <v>0</v>
      </c>
      <c r="F15" s="36">
        <v>4.0009999152E-2</v>
      </c>
      <c r="G15" s="36">
        <v>4.0009999152E-2</v>
      </c>
      <c r="H15" s="36">
        <v>0</v>
      </c>
      <c r="I15" s="37">
        <v>9.0869859532277805E-6</v>
      </c>
      <c r="J15" s="37">
        <v>9.0869859532277805E-6</v>
      </c>
      <c r="K15" s="37">
        <v>9.0869859532277805E-6</v>
      </c>
      <c r="L15" s="37">
        <v>9.0869859532277805E-6</v>
      </c>
      <c r="M15" s="16">
        <f t="shared" si="0"/>
        <v>0</v>
      </c>
      <c r="N15" s="16">
        <f t="shared" si="1"/>
        <v>1</v>
      </c>
      <c r="O15" s="44"/>
      <c r="P15" s="31">
        <v>44140</v>
      </c>
      <c r="Q15" s="37">
        <v>4.4465260360000002E-2</v>
      </c>
      <c r="R15" s="37">
        <v>5.4897928137E-2</v>
      </c>
      <c r="S15" s="37">
        <v>3.1674306201999999E-2</v>
      </c>
      <c r="T15" s="37">
        <v>3.6468492641000001E-2</v>
      </c>
    </row>
    <row r="16" spans="1:23" ht="13.8" thickBot="1">
      <c r="A16" s="31">
        <v>44136</v>
      </c>
      <c r="B16" s="35">
        <v>5</v>
      </c>
      <c r="C16" s="36">
        <v>30340.91015625</v>
      </c>
      <c r="D16" s="36">
        <v>0</v>
      </c>
      <c r="E16" s="36">
        <v>0</v>
      </c>
      <c r="F16" s="36">
        <v>4.0009999152E-2</v>
      </c>
      <c r="G16" s="36">
        <v>4.0009999152E-2</v>
      </c>
      <c r="H16" s="36">
        <v>0</v>
      </c>
      <c r="I16" s="37">
        <v>9.0869859532277805E-6</v>
      </c>
      <c r="J16" s="37">
        <v>9.0869859532277805E-6</v>
      </c>
      <c r="K16" s="37">
        <v>9.0869859532277805E-6</v>
      </c>
      <c r="L16" s="37">
        <v>9.0869859532277805E-6</v>
      </c>
      <c r="M16" s="16">
        <f t="shared" si="0"/>
        <v>0</v>
      </c>
      <c r="N16" s="16">
        <f t="shared" si="1"/>
        <v>1</v>
      </c>
      <c r="O16" s="44"/>
      <c r="P16" s="31">
        <v>44141</v>
      </c>
      <c r="Q16" s="37">
        <v>4.4132864441000001E-2</v>
      </c>
      <c r="R16" s="37">
        <v>5.054086201E-2</v>
      </c>
      <c r="S16" s="37">
        <v>3.4773929361000003E-2</v>
      </c>
      <c r="T16" s="37">
        <v>3.6447385792999998E-2</v>
      </c>
    </row>
    <row r="17" spans="1:20" ht="13.8" thickBot="1">
      <c r="A17" s="31">
        <v>44136</v>
      </c>
      <c r="B17" s="35">
        <v>6</v>
      </c>
      <c r="C17" s="36">
        <v>31033.509765625</v>
      </c>
      <c r="D17" s="36">
        <v>0</v>
      </c>
      <c r="E17" s="36">
        <v>0</v>
      </c>
      <c r="F17" s="36">
        <v>4.0009999152E-2</v>
      </c>
      <c r="G17" s="36">
        <v>4.0009999152E-2</v>
      </c>
      <c r="H17" s="36">
        <v>0</v>
      </c>
      <c r="I17" s="37">
        <v>9.0869859532277805E-6</v>
      </c>
      <c r="J17" s="37">
        <v>9.0869859532277805E-6</v>
      </c>
      <c r="K17" s="37">
        <v>9.0869859532277805E-6</v>
      </c>
      <c r="L17" s="37">
        <v>9.0869859532277805E-6</v>
      </c>
      <c r="M17" s="16">
        <f t="shared" si="0"/>
        <v>0</v>
      </c>
      <c r="N17" s="16">
        <f t="shared" si="1"/>
        <v>1</v>
      </c>
      <c r="O17" s="44"/>
      <c r="P17" s="31">
        <v>44142</v>
      </c>
      <c r="Q17" s="37">
        <v>4.6917805262999997E-2</v>
      </c>
      <c r="R17" s="37">
        <v>0.197779273861</v>
      </c>
      <c r="S17" s="37">
        <v>4.7287387985999997E-2</v>
      </c>
      <c r="T17" s="37">
        <v>0.19798367994800001</v>
      </c>
    </row>
    <row r="18" spans="1:20" ht="13.8" thickBot="1">
      <c r="A18" s="31">
        <v>44136</v>
      </c>
      <c r="B18" s="35">
        <v>7</v>
      </c>
      <c r="C18" s="36">
        <v>32083.904296875</v>
      </c>
      <c r="D18" s="36">
        <v>1.6</v>
      </c>
      <c r="E18" s="36">
        <v>1.6</v>
      </c>
      <c r="F18" s="36">
        <v>0.57872866623499997</v>
      </c>
      <c r="G18" s="36">
        <v>0.57872866623499997</v>
      </c>
      <c r="H18" s="36">
        <v>0</v>
      </c>
      <c r="I18" s="37">
        <v>2.3194897400000001E-4</v>
      </c>
      <c r="J18" s="37">
        <v>2.3194897400000001E-4</v>
      </c>
      <c r="K18" s="37">
        <v>2.3194897400000001E-4</v>
      </c>
      <c r="L18" s="37">
        <v>2.3194897400000001E-4</v>
      </c>
      <c r="M18" s="16">
        <f t="shared" si="0"/>
        <v>0</v>
      </c>
      <c r="N18" s="16">
        <f t="shared" si="1"/>
        <v>0</v>
      </c>
      <c r="O18" s="44"/>
      <c r="P18" s="31">
        <v>44143</v>
      </c>
      <c r="Q18" s="37">
        <v>3.8868156371000002E-2</v>
      </c>
      <c r="R18" s="37">
        <v>0.34142040702199999</v>
      </c>
      <c r="S18" s="37">
        <v>3.8886680274000003E-2</v>
      </c>
      <c r="T18" s="37">
        <v>0.34100746543299998</v>
      </c>
    </row>
    <row r="19" spans="1:20" ht="13.8" thickBot="1">
      <c r="A19" s="31">
        <v>44136</v>
      </c>
      <c r="B19" s="35">
        <v>8</v>
      </c>
      <c r="C19" s="36">
        <v>33179.05859375</v>
      </c>
      <c r="D19" s="36">
        <v>245.9</v>
      </c>
      <c r="E19" s="36">
        <v>237.3</v>
      </c>
      <c r="F19" s="36">
        <v>431.52650026730902</v>
      </c>
      <c r="G19" s="36">
        <v>431.51409925161602</v>
      </c>
      <c r="H19" s="36">
        <v>-1.2401015692E-2</v>
      </c>
      <c r="I19" s="37">
        <v>4.2156279638999997E-2</v>
      </c>
      <c r="J19" s="37">
        <v>4.2159096131000003E-2</v>
      </c>
      <c r="K19" s="37">
        <v>4.4109493356999999E-2</v>
      </c>
      <c r="L19" s="37">
        <v>4.4112309848999998E-2</v>
      </c>
      <c r="M19" s="16">
        <f t="shared" si="0"/>
        <v>1</v>
      </c>
      <c r="N19" s="16">
        <f t="shared" si="1"/>
        <v>1</v>
      </c>
      <c r="O19" s="44"/>
      <c r="P19" s="31">
        <v>44144</v>
      </c>
      <c r="Q19" s="37">
        <v>2.6311544592E-2</v>
      </c>
      <c r="R19" s="37">
        <v>0.30753727887299998</v>
      </c>
      <c r="S19" s="37">
        <v>2.6687321438000001E-2</v>
      </c>
      <c r="T19" s="37">
        <v>0.30733557502199998</v>
      </c>
    </row>
    <row r="20" spans="1:20" ht="13.8" thickBot="1">
      <c r="A20" s="31">
        <v>44136</v>
      </c>
      <c r="B20" s="35">
        <v>9</v>
      </c>
      <c r="C20" s="36">
        <v>34099.0859375</v>
      </c>
      <c r="D20" s="36">
        <v>1696.3</v>
      </c>
      <c r="E20" s="36">
        <v>1689</v>
      </c>
      <c r="F20" s="36">
        <v>2217.1148420508398</v>
      </c>
      <c r="G20" s="36">
        <v>2280.4924773993098</v>
      </c>
      <c r="H20" s="36">
        <v>63.377635348471998</v>
      </c>
      <c r="I20" s="37">
        <v>0.132680553576</v>
      </c>
      <c r="J20" s="37">
        <v>0.11828635976599999</v>
      </c>
      <c r="K20" s="37">
        <v>0.13433851405800001</v>
      </c>
      <c r="L20" s="37">
        <v>0.119944320247</v>
      </c>
      <c r="M20" s="16">
        <f t="shared" si="0"/>
        <v>1</v>
      </c>
      <c r="N20" s="16">
        <f t="shared" si="1"/>
        <v>1</v>
      </c>
      <c r="O20" s="44"/>
      <c r="P20" s="31">
        <v>44145</v>
      </c>
      <c r="Q20" s="37">
        <v>4.1493312757000002E-2</v>
      </c>
      <c r="R20" s="37">
        <v>4.1181305304E-2</v>
      </c>
      <c r="S20" s="37">
        <v>4.1776177744999997E-2</v>
      </c>
      <c r="T20" s="37">
        <v>4.1406358471E-2</v>
      </c>
    </row>
    <row r="21" spans="1:20" ht="13.8" thickBot="1">
      <c r="A21" s="31">
        <v>44136</v>
      </c>
      <c r="B21" s="35">
        <v>10</v>
      </c>
      <c r="C21" s="36">
        <v>34719.24609375</v>
      </c>
      <c r="D21" s="36">
        <v>2994.9</v>
      </c>
      <c r="E21" s="36">
        <v>2828</v>
      </c>
      <c r="F21" s="36">
        <v>2808.05149701962</v>
      </c>
      <c r="G21" s="36">
        <v>3233.64035819318</v>
      </c>
      <c r="H21" s="36">
        <v>425.58886117356502</v>
      </c>
      <c r="I21" s="37">
        <v>5.4222202632999997E-2</v>
      </c>
      <c r="J21" s="37">
        <v>4.2436634789999997E-2</v>
      </c>
      <c r="K21" s="37">
        <v>9.2128175832999995E-2</v>
      </c>
      <c r="L21" s="37">
        <v>4.5306615889999999E-3</v>
      </c>
      <c r="M21" s="16">
        <f t="shared" si="0"/>
        <v>1</v>
      </c>
      <c r="N21" s="16">
        <f t="shared" si="1"/>
        <v>1</v>
      </c>
      <c r="O21" s="44"/>
      <c r="P21" s="31">
        <v>44146</v>
      </c>
      <c r="Q21" s="37">
        <v>2.8334832829000001E-2</v>
      </c>
      <c r="R21" s="37">
        <v>2.9232864229E-2</v>
      </c>
      <c r="S21" s="37">
        <v>2.8591342427999999E-2</v>
      </c>
      <c r="T21" s="37">
        <v>2.9489373828000001E-2</v>
      </c>
    </row>
    <row r="22" spans="1:20" ht="13.8" thickBot="1">
      <c r="A22" s="31">
        <v>44136</v>
      </c>
      <c r="B22" s="35">
        <v>11</v>
      </c>
      <c r="C22" s="36">
        <v>35138.890625</v>
      </c>
      <c r="D22" s="36">
        <v>3278.3</v>
      </c>
      <c r="E22" s="36">
        <v>3105.6</v>
      </c>
      <c r="F22" s="36">
        <v>2855.6385252528398</v>
      </c>
      <c r="G22" s="36">
        <v>3362.5691667525002</v>
      </c>
      <c r="H22" s="36">
        <v>506.93064149965801</v>
      </c>
      <c r="I22" s="37">
        <v>1.9139034010999999E-2</v>
      </c>
      <c r="J22" s="37">
        <v>9.5993975640000007E-2</v>
      </c>
      <c r="K22" s="37">
        <v>5.8362290880999999E-2</v>
      </c>
      <c r="L22" s="37">
        <v>5.6770718769999999E-2</v>
      </c>
      <c r="M22" s="16">
        <f t="shared" si="0"/>
        <v>1</v>
      </c>
      <c r="N22" s="16">
        <f t="shared" si="1"/>
        <v>1</v>
      </c>
      <c r="O22" s="44"/>
      <c r="P22" s="31">
        <v>44147</v>
      </c>
      <c r="Q22" s="37">
        <v>2.9328367960000001E-2</v>
      </c>
      <c r="R22" s="37">
        <v>3.0887903106000002E-2</v>
      </c>
      <c r="S22" s="37">
        <v>2.9902139431999999E-2</v>
      </c>
      <c r="T22" s="37">
        <v>3.1201086701000001E-2</v>
      </c>
    </row>
    <row r="23" spans="1:20" ht="13.8" thickBot="1">
      <c r="A23" s="31">
        <v>44136</v>
      </c>
      <c r="B23" s="35">
        <v>12</v>
      </c>
      <c r="C23" s="36">
        <v>35581.45703125</v>
      </c>
      <c r="D23" s="36">
        <v>3543.5</v>
      </c>
      <c r="E23" s="36">
        <v>3378.1</v>
      </c>
      <c r="F23" s="36">
        <v>3143.5569993085401</v>
      </c>
      <c r="G23" s="36">
        <v>3286.7615156849201</v>
      </c>
      <c r="H23" s="36">
        <v>143.20451637638101</v>
      </c>
      <c r="I23" s="37">
        <v>5.8309898775999999E-2</v>
      </c>
      <c r="J23" s="37">
        <v>9.0834204108E-2</v>
      </c>
      <c r="K23" s="37">
        <v>2.0744602388000001E-2</v>
      </c>
      <c r="L23" s="37">
        <v>5.3268907720000001E-2</v>
      </c>
      <c r="M23" s="16">
        <f t="shared" si="0"/>
        <v>1</v>
      </c>
      <c r="N23" s="16">
        <f t="shared" si="1"/>
        <v>0</v>
      </c>
      <c r="O23" s="44"/>
      <c r="P23" s="31">
        <v>44148</v>
      </c>
      <c r="Q23" s="37">
        <v>1.7766097703E-2</v>
      </c>
      <c r="R23" s="37">
        <v>1.7908204495999999E-2</v>
      </c>
      <c r="S23" s="37">
        <v>1.7798292157999999E-2</v>
      </c>
      <c r="T23" s="37">
        <v>1.7940398951000001E-2</v>
      </c>
    </row>
    <row r="24" spans="1:20" ht="13.8" thickBot="1">
      <c r="A24" s="31">
        <v>44136</v>
      </c>
      <c r="B24" s="35">
        <v>13</v>
      </c>
      <c r="C24" s="36">
        <v>36077.61328125</v>
      </c>
      <c r="D24" s="36">
        <v>3445.2</v>
      </c>
      <c r="E24" s="36">
        <v>3265.3</v>
      </c>
      <c r="F24" s="36">
        <v>3188.4343937301601</v>
      </c>
      <c r="G24" s="36">
        <v>3220.2747075356401</v>
      </c>
      <c r="H24" s="36">
        <v>31.840313805474</v>
      </c>
      <c r="I24" s="37">
        <v>5.1084554273000002E-2</v>
      </c>
      <c r="J24" s="37">
        <v>5.8316058657E-2</v>
      </c>
      <c r="K24" s="37">
        <v>1.0226048708E-2</v>
      </c>
      <c r="L24" s="37">
        <v>1.7457553093000001E-2</v>
      </c>
      <c r="M24" s="16">
        <f t="shared" si="0"/>
        <v>1</v>
      </c>
      <c r="N24" s="16">
        <f t="shared" si="1"/>
        <v>0</v>
      </c>
      <c r="O24" s="44"/>
      <c r="P24" s="31">
        <v>44149</v>
      </c>
      <c r="Q24" s="37">
        <v>3.8665672912000001E-2</v>
      </c>
      <c r="R24" s="37">
        <v>0.35693830281400002</v>
      </c>
      <c r="S24" s="37">
        <v>3.350701725E-2</v>
      </c>
      <c r="T24" s="37">
        <v>0.34947120152200001</v>
      </c>
    </row>
    <row r="25" spans="1:20" ht="13.8" thickBot="1">
      <c r="A25" s="31">
        <v>44136</v>
      </c>
      <c r="B25" s="35">
        <v>14</v>
      </c>
      <c r="C25" s="36">
        <v>36595.2578125</v>
      </c>
      <c r="D25" s="36">
        <v>3374.2</v>
      </c>
      <c r="E25" s="36">
        <v>3225.6</v>
      </c>
      <c r="F25" s="36">
        <v>3205.9471069460401</v>
      </c>
      <c r="G25" s="36">
        <v>3235.5529833769801</v>
      </c>
      <c r="H25" s="36">
        <v>29.605876430935002</v>
      </c>
      <c r="I25" s="37">
        <v>3.1489215676E-2</v>
      </c>
      <c r="J25" s="37">
        <v>3.8213239394000002E-2</v>
      </c>
      <c r="K25" s="37">
        <v>2.260500426E-3</v>
      </c>
      <c r="L25" s="37">
        <v>4.4635232909999998E-3</v>
      </c>
      <c r="M25" s="16">
        <f t="shared" si="0"/>
        <v>1</v>
      </c>
      <c r="N25" s="16">
        <f t="shared" si="1"/>
        <v>1</v>
      </c>
      <c r="O25" s="44"/>
      <c r="P25" s="31">
        <v>44150</v>
      </c>
      <c r="Q25" s="37">
        <v>3.268792937E-2</v>
      </c>
      <c r="R25" s="37">
        <v>4.4362264041999999E-2</v>
      </c>
      <c r="S25" s="37">
        <v>2.7579071871000001E-2</v>
      </c>
      <c r="T25" s="37">
        <v>3.7615513670000003E-2</v>
      </c>
    </row>
    <row r="26" spans="1:20" ht="13.8" thickBot="1">
      <c r="A26" s="31">
        <v>44136</v>
      </c>
      <c r="B26" s="35">
        <v>15</v>
      </c>
      <c r="C26" s="36">
        <v>36984.0703125</v>
      </c>
      <c r="D26" s="36">
        <v>3264.2</v>
      </c>
      <c r="E26" s="36">
        <v>3117.4</v>
      </c>
      <c r="F26" s="36">
        <v>3133.1384483514898</v>
      </c>
      <c r="G26" s="36">
        <v>3138.4169054505501</v>
      </c>
      <c r="H26" s="36">
        <v>5.2784570990660002</v>
      </c>
      <c r="I26" s="37">
        <v>2.8567589040999999E-2</v>
      </c>
      <c r="J26" s="37">
        <v>2.9766420996E-2</v>
      </c>
      <c r="K26" s="37">
        <v>4.7733148870000002E-3</v>
      </c>
      <c r="L26" s="37">
        <v>3.5744829320000001E-3</v>
      </c>
      <c r="M26" s="16">
        <f t="shared" si="0"/>
        <v>1</v>
      </c>
      <c r="N26" s="16">
        <f t="shared" si="1"/>
        <v>1</v>
      </c>
      <c r="O26" s="44"/>
      <c r="P26" s="31">
        <v>44151</v>
      </c>
      <c r="Q26" s="37">
        <v>8.8254234313999994E-2</v>
      </c>
      <c r="R26" s="37">
        <v>8.5514668173999997E-2</v>
      </c>
      <c r="S26" s="37">
        <v>8.2042716747999997E-2</v>
      </c>
      <c r="T26" s="37">
        <v>7.9303150608E-2</v>
      </c>
    </row>
    <row r="27" spans="1:20" ht="13.8" thickBot="1">
      <c r="A27" s="31">
        <v>44136</v>
      </c>
      <c r="B27" s="35">
        <v>16</v>
      </c>
      <c r="C27" s="36">
        <v>37371.109375</v>
      </c>
      <c r="D27" s="36">
        <v>2885.1</v>
      </c>
      <c r="E27" s="36">
        <v>2748.7</v>
      </c>
      <c r="F27" s="36">
        <v>2896.2041346248702</v>
      </c>
      <c r="G27" s="36">
        <v>2900.23028802826</v>
      </c>
      <c r="H27" s="36">
        <v>4.0261534033880002</v>
      </c>
      <c r="I27" s="37">
        <v>3.4363588520000001E-3</v>
      </c>
      <c r="J27" s="37">
        <v>2.52194745E-3</v>
      </c>
      <c r="K27" s="37">
        <v>3.4415236889999999E-2</v>
      </c>
      <c r="L27" s="37">
        <v>3.3500825487999999E-2</v>
      </c>
      <c r="M27" s="16">
        <f t="shared" si="0"/>
        <v>1</v>
      </c>
      <c r="N27" s="16">
        <f t="shared" si="1"/>
        <v>1</v>
      </c>
      <c r="O27" s="44"/>
      <c r="P27" s="31">
        <v>44152</v>
      </c>
      <c r="Q27" s="37">
        <v>4.7820843395999998E-2</v>
      </c>
      <c r="R27" s="37">
        <v>8.7825337360000005E-2</v>
      </c>
      <c r="S27" s="37">
        <v>4.6561367627999999E-2</v>
      </c>
      <c r="T27" s="37">
        <v>8.1410592300000001E-2</v>
      </c>
    </row>
    <row r="28" spans="1:20" ht="13.8" thickBot="1">
      <c r="A28" s="31">
        <v>44136</v>
      </c>
      <c r="B28" s="35">
        <v>17</v>
      </c>
      <c r="C28" s="36">
        <v>37584.125</v>
      </c>
      <c r="D28" s="36">
        <v>1793.7</v>
      </c>
      <c r="E28" s="36">
        <v>1701.5</v>
      </c>
      <c r="F28" s="36">
        <v>1992.0886429689299</v>
      </c>
      <c r="G28" s="36">
        <v>2000.6277986376199</v>
      </c>
      <c r="H28" s="36">
        <v>8.5391556686819996</v>
      </c>
      <c r="I28" s="37">
        <v>4.6997001734000003E-2</v>
      </c>
      <c r="J28" s="37">
        <v>4.5057606851E-2</v>
      </c>
      <c r="K28" s="37">
        <v>6.7937269733000002E-2</v>
      </c>
      <c r="L28" s="37">
        <v>6.5997874849999999E-2</v>
      </c>
      <c r="M28" s="16">
        <f t="shared" si="0"/>
        <v>1</v>
      </c>
      <c r="N28" s="16">
        <f t="shared" si="1"/>
        <v>1</v>
      </c>
      <c r="O28" s="44"/>
      <c r="P28" s="31">
        <v>44153</v>
      </c>
      <c r="Q28" s="37">
        <v>4.8245770660999998E-2</v>
      </c>
      <c r="R28" s="37">
        <v>0.26642163229600002</v>
      </c>
      <c r="S28" s="37">
        <v>4.5269019212000002E-2</v>
      </c>
      <c r="T28" s="37">
        <v>0.25746972793099998</v>
      </c>
    </row>
    <row r="29" spans="1:20" ht="13.8" thickBot="1">
      <c r="A29" s="31">
        <v>44136</v>
      </c>
      <c r="B29" s="35">
        <v>18</v>
      </c>
      <c r="C29" s="36">
        <v>37905.234375</v>
      </c>
      <c r="D29" s="36">
        <v>263.2</v>
      </c>
      <c r="E29" s="36">
        <v>238.5</v>
      </c>
      <c r="F29" s="36">
        <v>323.92875746845601</v>
      </c>
      <c r="G29" s="36">
        <v>325.87012944510002</v>
      </c>
      <c r="H29" s="36">
        <v>1.941371976643</v>
      </c>
      <c r="I29" s="37">
        <v>1.4233506573E-2</v>
      </c>
      <c r="J29" s="37">
        <v>1.3792586297E-2</v>
      </c>
      <c r="K29" s="37">
        <v>1.9843318065999999E-2</v>
      </c>
      <c r="L29" s="37">
        <v>1.9402397788999999E-2</v>
      </c>
      <c r="M29" s="16">
        <f t="shared" si="0"/>
        <v>1</v>
      </c>
      <c r="N29" s="16">
        <f t="shared" si="1"/>
        <v>1</v>
      </c>
      <c r="O29" s="44"/>
      <c r="P29" s="31">
        <v>44154</v>
      </c>
      <c r="Q29" s="37">
        <v>4.0613516064000002E-2</v>
      </c>
      <c r="R29" s="37">
        <v>0.205021990313</v>
      </c>
      <c r="S29" s="37">
        <v>3.5755794911999997E-2</v>
      </c>
      <c r="T29" s="37">
        <v>0.196965673541</v>
      </c>
    </row>
    <row r="30" spans="1:20" ht="13.8" thickBot="1">
      <c r="A30" s="31">
        <v>44136</v>
      </c>
      <c r="B30" s="35">
        <v>19</v>
      </c>
      <c r="C30" s="36">
        <v>38860.8359375</v>
      </c>
      <c r="D30" s="36">
        <v>0</v>
      </c>
      <c r="E30" s="36">
        <v>0</v>
      </c>
      <c r="F30" s="36">
        <v>2.4028499692999999E-2</v>
      </c>
      <c r="G30" s="36">
        <v>0.210961045933</v>
      </c>
      <c r="H30" s="36">
        <v>0.18693254624</v>
      </c>
      <c r="I30" s="37">
        <v>4.7913024286499197E-5</v>
      </c>
      <c r="J30" s="37">
        <v>5.4573017699849098E-6</v>
      </c>
      <c r="K30" s="37">
        <v>4.7913024286499197E-5</v>
      </c>
      <c r="L30" s="37">
        <v>5.4573017699849098E-6</v>
      </c>
      <c r="M30" s="16">
        <f t="shared" si="0"/>
        <v>0</v>
      </c>
      <c r="N30" s="16">
        <f t="shared" si="1"/>
        <v>1</v>
      </c>
      <c r="O30" s="44"/>
      <c r="P30" s="31">
        <v>44155</v>
      </c>
      <c r="Q30" s="37">
        <v>2.5882802193000001E-2</v>
      </c>
      <c r="R30" s="37">
        <v>4.5940809883999997E-2</v>
      </c>
      <c r="S30" s="37">
        <v>2.4751675979999999E-2</v>
      </c>
      <c r="T30" s="37">
        <v>4.0035094803999999E-2</v>
      </c>
    </row>
    <row r="31" spans="1:20" ht="13.8" thickBot="1">
      <c r="A31" s="31">
        <v>44136</v>
      </c>
      <c r="B31" s="35">
        <v>20</v>
      </c>
      <c r="C31" s="36">
        <v>38231.12890625</v>
      </c>
      <c r="D31" s="36">
        <v>0</v>
      </c>
      <c r="E31" s="36">
        <v>0</v>
      </c>
      <c r="F31" s="36">
        <v>1.2450143663999999E-2</v>
      </c>
      <c r="G31" s="36">
        <v>2.450143888E-3</v>
      </c>
      <c r="H31" s="36">
        <v>-9.9999997759999994E-3</v>
      </c>
      <c r="I31" s="37">
        <v>5.5647147135628402E-7</v>
      </c>
      <c r="J31" s="37">
        <v>2.82765016235846E-6</v>
      </c>
      <c r="K31" s="37">
        <v>5.5647147135628402E-7</v>
      </c>
      <c r="L31" s="37">
        <v>2.82765016235846E-6</v>
      </c>
      <c r="M31" s="16">
        <f t="shared" si="0"/>
        <v>0</v>
      </c>
      <c r="N31" s="16">
        <f t="shared" si="1"/>
        <v>1</v>
      </c>
      <c r="O31" s="44"/>
      <c r="P31" s="31">
        <v>44156</v>
      </c>
      <c r="Q31" s="37">
        <v>1.3661246118999999E-2</v>
      </c>
      <c r="R31" s="37">
        <v>7.5645230044000006E-2</v>
      </c>
      <c r="S31" s="37">
        <v>1.6904712866999998E-2</v>
      </c>
      <c r="T31" s="37">
        <v>7.0952827644999994E-2</v>
      </c>
    </row>
    <row r="32" spans="1:20" ht="13.8" thickBot="1">
      <c r="A32" s="31">
        <v>44136</v>
      </c>
      <c r="B32" s="35">
        <v>21</v>
      </c>
      <c r="C32" s="36">
        <v>37083.73828125</v>
      </c>
      <c r="D32" s="36">
        <v>0</v>
      </c>
      <c r="E32" s="36">
        <v>0</v>
      </c>
      <c r="F32" s="36">
        <v>1.2450143663999999E-2</v>
      </c>
      <c r="G32" s="36">
        <v>2.450143888E-3</v>
      </c>
      <c r="H32" s="36">
        <v>-9.9999997759999994E-3</v>
      </c>
      <c r="I32" s="37">
        <v>5.5647147135628402E-7</v>
      </c>
      <c r="J32" s="37">
        <v>2.82765016235846E-6</v>
      </c>
      <c r="K32" s="37">
        <v>5.5647147135628402E-7</v>
      </c>
      <c r="L32" s="37">
        <v>2.82765016235846E-6</v>
      </c>
      <c r="M32" s="16">
        <f t="shared" si="0"/>
        <v>0</v>
      </c>
      <c r="N32" s="16">
        <f t="shared" si="1"/>
        <v>1</v>
      </c>
      <c r="O32" s="44"/>
      <c r="P32" s="31">
        <v>44157</v>
      </c>
      <c r="Q32" s="37">
        <v>6.4232460549000003E-2</v>
      </c>
      <c r="R32" s="37">
        <v>6.7583671834000006E-2</v>
      </c>
      <c r="S32" s="37">
        <v>6.3821403715999994E-2</v>
      </c>
      <c r="T32" s="37">
        <v>6.7172615000999997E-2</v>
      </c>
    </row>
    <row r="33" spans="1:20" ht="13.8" thickBot="1">
      <c r="A33" s="31">
        <v>44136</v>
      </c>
      <c r="B33" s="35">
        <v>22</v>
      </c>
      <c r="C33" s="36">
        <v>35666.45703125</v>
      </c>
      <c r="D33" s="36">
        <v>0</v>
      </c>
      <c r="E33" s="36">
        <v>0</v>
      </c>
      <c r="F33" s="36">
        <v>1.2450143663999999E-2</v>
      </c>
      <c r="G33" s="36">
        <v>2.450143888E-3</v>
      </c>
      <c r="H33" s="36">
        <v>-9.9999997759999994E-3</v>
      </c>
      <c r="I33" s="37">
        <v>5.5647147135628402E-7</v>
      </c>
      <c r="J33" s="37">
        <v>2.82765016235846E-6</v>
      </c>
      <c r="K33" s="37">
        <v>5.5647147135628402E-7</v>
      </c>
      <c r="L33" s="37">
        <v>2.82765016235846E-6</v>
      </c>
      <c r="M33" s="16">
        <f t="shared" si="0"/>
        <v>0</v>
      </c>
      <c r="N33" s="16">
        <f t="shared" si="1"/>
        <v>1</v>
      </c>
      <c r="O33" s="44"/>
      <c r="P33" s="31">
        <v>44158</v>
      </c>
      <c r="Q33" s="37">
        <v>4.9779658918999999E-2</v>
      </c>
      <c r="R33" s="37">
        <v>6.6412192743999995E-2</v>
      </c>
      <c r="S33" s="37">
        <v>5.0981796751000001E-2</v>
      </c>
      <c r="T33" s="37">
        <v>6.4531657377000007E-2</v>
      </c>
    </row>
    <row r="34" spans="1:20" ht="13.8" thickBot="1">
      <c r="A34" s="31">
        <v>44136</v>
      </c>
      <c r="B34" s="35">
        <v>23</v>
      </c>
      <c r="C34" s="36">
        <v>33751.953125</v>
      </c>
      <c r="D34" s="36">
        <v>0</v>
      </c>
      <c r="E34" s="36">
        <v>0</v>
      </c>
      <c r="F34" s="36">
        <v>1.2450143663999999E-2</v>
      </c>
      <c r="G34" s="36">
        <v>2.450143888E-3</v>
      </c>
      <c r="H34" s="36">
        <v>-9.9999997759999994E-3</v>
      </c>
      <c r="I34" s="37">
        <v>5.5647147135628402E-7</v>
      </c>
      <c r="J34" s="37">
        <v>2.82765016235846E-6</v>
      </c>
      <c r="K34" s="37">
        <v>5.5647147135628402E-7</v>
      </c>
      <c r="L34" s="37">
        <v>2.82765016235846E-6</v>
      </c>
      <c r="M34" s="16">
        <f t="shared" si="0"/>
        <v>0</v>
      </c>
      <c r="N34" s="16">
        <f t="shared" si="1"/>
        <v>1</v>
      </c>
      <c r="O34" s="44"/>
      <c r="P34" s="31">
        <v>44159</v>
      </c>
      <c r="Q34" s="37">
        <v>5.6107273042E-2</v>
      </c>
      <c r="R34" s="37">
        <v>0.14546070555900001</v>
      </c>
      <c r="S34" s="37">
        <v>4.7222451178000002E-2</v>
      </c>
      <c r="T34" s="37">
        <v>0.13775689384500001</v>
      </c>
    </row>
    <row r="35" spans="1:20" ht="13.8" thickBot="1">
      <c r="A35" s="31">
        <v>44136</v>
      </c>
      <c r="B35" s="35">
        <v>24</v>
      </c>
      <c r="C35" s="36">
        <v>32078.955078125</v>
      </c>
      <c r="D35" s="36">
        <v>0</v>
      </c>
      <c r="E35" s="36">
        <v>0</v>
      </c>
      <c r="F35" s="36">
        <v>1.2450143663999999E-2</v>
      </c>
      <c r="G35" s="36">
        <v>2.450143888E-3</v>
      </c>
      <c r="H35" s="36">
        <v>-9.9999997759999994E-3</v>
      </c>
      <c r="I35" s="37">
        <v>5.5647147135628402E-7</v>
      </c>
      <c r="J35" s="37">
        <v>2.82765016235846E-6</v>
      </c>
      <c r="K35" s="37">
        <v>5.5647147135628402E-7</v>
      </c>
      <c r="L35" s="37">
        <v>2.82765016235846E-6</v>
      </c>
      <c r="M35" s="16">
        <f t="shared" si="0"/>
        <v>0</v>
      </c>
      <c r="N35" s="16">
        <f t="shared" si="1"/>
        <v>1</v>
      </c>
      <c r="O35" s="44"/>
      <c r="P35" s="31">
        <v>44160</v>
      </c>
      <c r="Q35" s="37">
        <v>3.6522978779000001E-2</v>
      </c>
      <c r="R35" s="37">
        <v>3.3971158256999999E-2</v>
      </c>
      <c r="S35" s="37">
        <v>3.2919314784000002E-2</v>
      </c>
      <c r="T35" s="37">
        <v>2.9806928212999999E-2</v>
      </c>
    </row>
    <row r="36" spans="1:20" ht="13.8" thickBot="1">
      <c r="A36" s="31">
        <v>44137</v>
      </c>
      <c r="B36" s="35">
        <v>1</v>
      </c>
      <c r="C36" s="36">
        <v>30862.908203125</v>
      </c>
      <c r="D36" s="36">
        <v>0</v>
      </c>
      <c r="E36" s="36">
        <v>0</v>
      </c>
      <c r="F36" s="36">
        <v>1.2450143663999999E-2</v>
      </c>
      <c r="G36" s="36">
        <v>2.450143888E-3</v>
      </c>
      <c r="H36" s="36">
        <v>-9.9999997759999994E-3</v>
      </c>
      <c r="I36" s="37">
        <v>5.5647147135628402E-7</v>
      </c>
      <c r="J36" s="37">
        <v>2.82765016235846E-6</v>
      </c>
      <c r="K36" s="37">
        <v>5.5647147135628402E-7</v>
      </c>
      <c r="L36" s="37">
        <v>2.82765016235846E-6</v>
      </c>
      <c r="M36" s="16">
        <f t="shared" si="0"/>
        <v>0</v>
      </c>
      <c r="N36" s="16">
        <f t="shared" si="1"/>
        <v>1</v>
      </c>
      <c r="O36" s="44"/>
      <c r="P36" s="31">
        <v>44161</v>
      </c>
      <c r="Q36" s="37">
        <v>4.3571913451999997E-2</v>
      </c>
      <c r="R36" s="37">
        <v>5.0770039606000003E-2</v>
      </c>
      <c r="S36" s="37">
        <v>3.2940572580999999E-2</v>
      </c>
      <c r="T36" s="37">
        <v>3.9830290480000002E-2</v>
      </c>
    </row>
    <row r="37" spans="1:20" ht="13.8" thickBot="1">
      <c r="A37" s="31">
        <v>44137</v>
      </c>
      <c r="B37" s="35">
        <v>2</v>
      </c>
      <c r="C37" s="36">
        <v>30364.1484375</v>
      </c>
      <c r="D37" s="36">
        <v>0</v>
      </c>
      <c r="E37" s="36">
        <v>0</v>
      </c>
      <c r="F37" s="36">
        <v>1.2450143663999999E-2</v>
      </c>
      <c r="G37" s="36">
        <v>1.9116810803000001E-2</v>
      </c>
      <c r="H37" s="36">
        <v>6.6666671379999997E-3</v>
      </c>
      <c r="I37" s="37">
        <v>4.3417694307065796E-6</v>
      </c>
      <c r="J37" s="37">
        <v>2.82765016235846E-6</v>
      </c>
      <c r="K37" s="37">
        <v>4.3417694307065796E-6</v>
      </c>
      <c r="L37" s="37">
        <v>2.82765016235846E-6</v>
      </c>
      <c r="M37" s="16">
        <f t="shared" si="0"/>
        <v>0</v>
      </c>
      <c r="N37" s="16">
        <f t="shared" si="1"/>
        <v>1</v>
      </c>
      <c r="O37" s="44"/>
      <c r="P37" s="31">
        <v>44162</v>
      </c>
      <c r="Q37" s="37">
        <v>3.2156041017000002E-2</v>
      </c>
      <c r="R37" s="37">
        <v>3.0709089248000001E-2</v>
      </c>
      <c r="S37" s="37">
        <v>3.7328680428E-2</v>
      </c>
      <c r="T37" s="37">
        <v>2.9356545048000001E-2</v>
      </c>
    </row>
    <row r="38" spans="1:20" ht="13.8" thickBot="1">
      <c r="A38" s="31">
        <v>44137</v>
      </c>
      <c r="B38" s="35">
        <v>3</v>
      </c>
      <c r="C38" s="36">
        <v>30377.21875</v>
      </c>
      <c r="D38" s="36">
        <v>0</v>
      </c>
      <c r="E38" s="36">
        <v>0</v>
      </c>
      <c r="F38" s="36">
        <v>1.2450143663999999E-2</v>
      </c>
      <c r="G38" s="36">
        <v>1.9116810803000001E-2</v>
      </c>
      <c r="H38" s="36">
        <v>6.6666671379999997E-3</v>
      </c>
      <c r="I38" s="37">
        <v>4.3417694307065796E-6</v>
      </c>
      <c r="J38" s="37">
        <v>2.82765016235846E-6</v>
      </c>
      <c r="K38" s="37">
        <v>4.3417694307065796E-6</v>
      </c>
      <c r="L38" s="37">
        <v>2.82765016235846E-6</v>
      </c>
      <c r="M38" s="16">
        <f t="shared" si="0"/>
        <v>0</v>
      </c>
      <c r="N38" s="16">
        <f t="shared" si="1"/>
        <v>1</v>
      </c>
      <c r="O38" s="44"/>
      <c r="P38" s="31">
        <v>44163</v>
      </c>
      <c r="Q38" s="37">
        <v>4.7428477964000001E-2</v>
      </c>
      <c r="R38" s="37">
        <v>4.5653687624000003E-2</v>
      </c>
      <c r="S38" s="37">
        <v>4.9400511687999998E-2</v>
      </c>
      <c r="T38" s="37">
        <v>4.5282754834000002E-2</v>
      </c>
    </row>
    <row r="39" spans="1:20" ht="13.8" thickBot="1">
      <c r="A39" s="31">
        <v>44137</v>
      </c>
      <c r="B39" s="35">
        <v>4</v>
      </c>
      <c r="C39" s="36">
        <v>30779.3828125</v>
      </c>
      <c r="D39" s="36">
        <v>0</v>
      </c>
      <c r="E39" s="36">
        <v>0</v>
      </c>
      <c r="F39" s="36">
        <v>1.2450143663999999E-2</v>
      </c>
      <c r="G39" s="36">
        <v>3.5783477718000001E-2</v>
      </c>
      <c r="H39" s="36">
        <v>2.3333334053000001E-2</v>
      </c>
      <c r="I39" s="37">
        <v>8.1270673900568496E-6</v>
      </c>
      <c r="J39" s="37">
        <v>2.82765016235846E-6</v>
      </c>
      <c r="K39" s="37">
        <v>8.1270673900568496E-6</v>
      </c>
      <c r="L39" s="37">
        <v>2.82765016235846E-6</v>
      </c>
      <c r="M39" s="16">
        <f t="shared" si="0"/>
        <v>0</v>
      </c>
      <c r="N39" s="16">
        <f t="shared" si="1"/>
        <v>1</v>
      </c>
      <c r="O39" s="44"/>
      <c r="P39" s="31">
        <v>44164</v>
      </c>
      <c r="Q39" s="37">
        <v>5.9563986079E-2</v>
      </c>
      <c r="R39" s="37">
        <v>0.113491678811</v>
      </c>
      <c r="S39" s="37">
        <v>4.9319655045000001E-2</v>
      </c>
      <c r="T39" s="37">
        <v>0.10256314610599999</v>
      </c>
    </row>
    <row r="40" spans="1:20" ht="13.8" thickBot="1">
      <c r="A40" s="31">
        <v>44137</v>
      </c>
      <c r="B40" s="35">
        <v>5</v>
      </c>
      <c r="C40" s="36">
        <v>31919.830078125</v>
      </c>
      <c r="D40" s="36">
        <v>0</v>
      </c>
      <c r="E40" s="36">
        <v>0</v>
      </c>
      <c r="F40" s="36">
        <v>1.2450143663999999E-2</v>
      </c>
      <c r="G40" s="36">
        <v>2.450143888E-3</v>
      </c>
      <c r="H40" s="36">
        <v>-9.9999997759999994E-3</v>
      </c>
      <c r="I40" s="37">
        <v>5.5647147135628402E-7</v>
      </c>
      <c r="J40" s="37">
        <v>2.82765016235846E-6</v>
      </c>
      <c r="K40" s="37">
        <v>5.5647147135628402E-7</v>
      </c>
      <c r="L40" s="37">
        <v>2.82765016235846E-6</v>
      </c>
      <c r="M40" s="16">
        <f t="shared" si="0"/>
        <v>0</v>
      </c>
      <c r="N40" s="16">
        <f t="shared" si="1"/>
        <v>1</v>
      </c>
      <c r="O40" s="44"/>
      <c r="P40" s="31">
        <v>44165</v>
      </c>
      <c r="Q40" s="37">
        <v>4.0399710497000002E-2</v>
      </c>
      <c r="R40" s="37">
        <v>3.9009318134999998E-2</v>
      </c>
      <c r="S40" s="37">
        <v>3.6933059232E-2</v>
      </c>
      <c r="T40" s="37">
        <v>3.2357236774000001E-2</v>
      </c>
    </row>
    <row r="41" spans="1:20" ht="13.8" thickBot="1">
      <c r="A41" s="31">
        <v>44137</v>
      </c>
      <c r="B41" s="35">
        <v>6</v>
      </c>
      <c r="C41" s="36">
        <v>34256.57421875</v>
      </c>
      <c r="D41" s="36">
        <v>0</v>
      </c>
      <c r="E41" s="36">
        <v>0</v>
      </c>
      <c r="F41" s="36">
        <v>1.2450143663999999E-2</v>
      </c>
      <c r="G41" s="36">
        <v>2.450143888E-3</v>
      </c>
      <c r="H41" s="36">
        <v>-9.9999997759999994E-3</v>
      </c>
      <c r="I41" s="37">
        <v>5.5647147135628402E-7</v>
      </c>
      <c r="J41" s="37">
        <v>2.82765016235846E-6</v>
      </c>
      <c r="K41" s="37">
        <v>5.5647147135628402E-7</v>
      </c>
      <c r="L41" s="37">
        <v>2.82765016235846E-6</v>
      </c>
      <c r="M41" s="16">
        <f t="shared" si="0"/>
        <v>0</v>
      </c>
      <c r="N41" s="16">
        <f t="shared" si="1"/>
        <v>1</v>
      </c>
      <c r="O41" s="44"/>
      <c r="P41" s="44"/>
      <c r="Q41" s="44"/>
      <c r="R41" s="44"/>
      <c r="S41" s="44"/>
      <c r="T41" s="44"/>
    </row>
    <row r="42" spans="1:20" ht="13.8" thickBot="1">
      <c r="A42" s="31">
        <v>44137</v>
      </c>
      <c r="B42" s="35">
        <v>7</v>
      </c>
      <c r="C42" s="36">
        <v>37692.73828125</v>
      </c>
      <c r="D42" s="36">
        <v>1.8</v>
      </c>
      <c r="E42" s="36">
        <v>1.8</v>
      </c>
      <c r="F42" s="36">
        <v>0.88678480162899997</v>
      </c>
      <c r="G42" s="36">
        <v>0.93474846740200002</v>
      </c>
      <c r="H42" s="36">
        <v>4.7963665773E-2</v>
      </c>
      <c r="I42" s="37">
        <v>1.9651408800000001E-4</v>
      </c>
      <c r="J42" s="37">
        <v>2.0740749400000001E-4</v>
      </c>
      <c r="K42" s="37">
        <v>1.9651408800000001E-4</v>
      </c>
      <c r="L42" s="37">
        <v>2.0740749400000001E-4</v>
      </c>
      <c r="M42" s="16">
        <f t="shared" si="0"/>
        <v>0</v>
      </c>
      <c r="N42" s="16">
        <f t="shared" si="1"/>
        <v>0</v>
      </c>
      <c r="O42" s="44"/>
      <c r="P42" s="53" t="s">
        <v>64</v>
      </c>
      <c r="Q42" s="44"/>
      <c r="R42" s="44"/>
      <c r="S42" s="44"/>
      <c r="T42" s="44"/>
    </row>
    <row r="43" spans="1:20" ht="26.25" customHeight="1" thickBot="1">
      <c r="A43" s="31">
        <v>44137</v>
      </c>
      <c r="B43" s="35">
        <v>8</v>
      </c>
      <c r="C43" s="36">
        <v>39321.6015625</v>
      </c>
      <c r="D43" s="36">
        <v>281.39999999999998</v>
      </c>
      <c r="E43" s="36">
        <v>274.89999999999998</v>
      </c>
      <c r="F43" s="36">
        <v>479.85004425410898</v>
      </c>
      <c r="G43" s="36">
        <v>479.887791177152</v>
      </c>
      <c r="H43" s="36">
        <v>3.7746923043000001E-2</v>
      </c>
      <c r="I43" s="37">
        <v>4.5080125181999997E-2</v>
      </c>
      <c r="J43" s="37">
        <v>4.5071552181000001E-2</v>
      </c>
      <c r="K43" s="37">
        <v>4.6556391363999999E-2</v>
      </c>
      <c r="L43" s="37">
        <v>4.6547818363000003E-2</v>
      </c>
      <c r="M43" s="16">
        <f t="shared" si="0"/>
        <v>1</v>
      </c>
      <c r="N43" s="16">
        <f t="shared" si="1"/>
        <v>1</v>
      </c>
      <c r="O43" s="44"/>
      <c r="P43" s="41" t="s">
        <v>60</v>
      </c>
      <c r="Q43" s="41" t="s">
        <v>61</v>
      </c>
      <c r="R43" s="41" t="s">
        <v>62</v>
      </c>
      <c r="S43" s="41" t="s">
        <v>63</v>
      </c>
      <c r="T43" s="26"/>
    </row>
    <row r="44" spans="1:20" ht="13.8" thickBot="1">
      <c r="A44" s="31">
        <v>44137</v>
      </c>
      <c r="B44" s="35">
        <v>9</v>
      </c>
      <c r="C44" s="36">
        <v>39180.82421875</v>
      </c>
      <c r="D44" s="36">
        <v>2054.9</v>
      </c>
      <c r="E44" s="36">
        <v>2043.8</v>
      </c>
      <c r="F44" s="36">
        <v>2505.8829436562401</v>
      </c>
      <c r="G44" s="36">
        <v>2542.4494701274202</v>
      </c>
      <c r="H44" s="36">
        <v>36.566526471185</v>
      </c>
      <c r="I44" s="37">
        <v>0.110731199211</v>
      </c>
      <c r="J44" s="37">
        <v>0.102426287453</v>
      </c>
      <c r="K44" s="37">
        <v>0.113252207614</v>
      </c>
      <c r="L44" s="37">
        <v>0.104947295856</v>
      </c>
      <c r="M44" s="16">
        <f t="shared" si="0"/>
        <v>1</v>
      </c>
      <c r="N44" s="16">
        <f t="shared" si="1"/>
        <v>1</v>
      </c>
      <c r="O44" s="44"/>
      <c r="P44" s="5">
        <v>4.1141978204E-2</v>
      </c>
      <c r="Q44" s="5">
        <v>0.10622744654000001</v>
      </c>
      <c r="R44" s="5">
        <v>3.9342621042000002E-2</v>
      </c>
      <c r="S44" s="5">
        <v>0.100167155694</v>
      </c>
      <c r="T44" s="26"/>
    </row>
    <row r="45" spans="1:20" ht="13.8" thickBot="1">
      <c r="A45" s="31">
        <v>44137</v>
      </c>
      <c r="B45" s="35">
        <v>10</v>
      </c>
      <c r="C45" s="36">
        <v>38787.9609375</v>
      </c>
      <c r="D45" s="36">
        <v>3378.8</v>
      </c>
      <c r="E45" s="36">
        <v>3181.4</v>
      </c>
      <c r="F45" s="36">
        <v>3037.2844095726</v>
      </c>
      <c r="G45" s="36">
        <v>3355.6173815554898</v>
      </c>
      <c r="H45" s="36">
        <v>318.33297198289199</v>
      </c>
      <c r="I45" s="37">
        <v>5.2651870180000001E-3</v>
      </c>
      <c r="J45" s="37">
        <v>7.7564294896000002E-2</v>
      </c>
      <c r="K45" s="37">
        <v>3.9567881343000003E-2</v>
      </c>
      <c r="L45" s="37">
        <v>3.2731226533E-2</v>
      </c>
      <c r="M45" s="16">
        <f t="shared" si="0"/>
        <v>1</v>
      </c>
      <c r="N45" s="16">
        <f t="shared" si="1"/>
        <v>1</v>
      </c>
      <c r="O45" s="44"/>
      <c r="P45" s="44"/>
      <c r="Q45" s="44"/>
      <c r="R45" s="44"/>
      <c r="S45" s="44"/>
      <c r="T45" s="44"/>
    </row>
    <row r="46" spans="1:20" ht="13.8" thickBot="1">
      <c r="A46" s="31">
        <v>44137</v>
      </c>
      <c r="B46" s="35">
        <v>11</v>
      </c>
      <c r="C46" s="36">
        <v>38478.5546875</v>
      </c>
      <c r="D46" s="36">
        <v>3545.3</v>
      </c>
      <c r="E46" s="36">
        <v>3334.5</v>
      </c>
      <c r="F46" s="36">
        <v>3176.4100641967898</v>
      </c>
      <c r="G46" s="36">
        <v>3414.1698996888299</v>
      </c>
      <c r="H46" s="36">
        <v>237.75983549204099</v>
      </c>
      <c r="I46" s="37">
        <v>2.9781989623000001E-2</v>
      </c>
      <c r="J46" s="37">
        <v>8.3781498024000006E-2</v>
      </c>
      <c r="K46" s="37">
        <v>1.8094458253E-2</v>
      </c>
      <c r="L46" s="37">
        <v>3.5905050148000002E-2</v>
      </c>
      <c r="M46" s="16">
        <f t="shared" si="0"/>
        <v>1</v>
      </c>
      <c r="N46" s="16">
        <f t="shared" si="1"/>
        <v>1</v>
      </c>
      <c r="O46" s="44"/>
      <c r="P46" s="53" t="s">
        <v>65</v>
      </c>
      <c r="Q46" s="44"/>
      <c r="R46" s="44"/>
      <c r="S46" s="44"/>
      <c r="T46" s="44"/>
    </row>
    <row r="47" spans="1:20" ht="13.8" thickBot="1">
      <c r="A47" s="31">
        <v>44137</v>
      </c>
      <c r="B47" s="35">
        <v>12</v>
      </c>
      <c r="C47" s="36">
        <v>38264.14453125</v>
      </c>
      <c r="D47" s="36">
        <v>3510.4</v>
      </c>
      <c r="E47" s="36">
        <v>3300.7</v>
      </c>
      <c r="F47" s="36">
        <v>3275.79863005373</v>
      </c>
      <c r="G47" s="36">
        <v>3363.0001255295001</v>
      </c>
      <c r="H47" s="36">
        <v>87.201495475768994</v>
      </c>
      <c r="I47" s="37">
        <v>3.3477146143E-2</v>
      </c>
      <c r="J47" s="37">
        <v>5.3282164420999999E-2</v>
      </c>
      <c r="K47" s="37">
        <v>1.4149472071000001E-2</v>
      </c>
      <c r="L47" s="37">
        <v>5.6555462060000001E-3</v>
      </c>
      <c r="M47" s="16">
        <f t="shared" si="0"/>
        <v>1</v>
      </c>
      <c r="N47" s="16">
        <f t="shared" si="1"/>
        <v>1</v>
      </c>
      <c r="O47" s="44"/>
      <c r="P47" s="28" t="s">
        <v>18</v>
      </c>
      <c r="Q47" s="28" t="s">
        <v>66</v>
      </c>
      <c r="R47" s="26"/>
      <c r="S47" s="26"/>
      <c r="T47" s="26"/>
    </row>
    <row r="48" spans="1:20" ht="13.8" thickBot="1">
      <c r="A48" s="31">
        <v>44137</v>
      </c>
      <c r="B48" s="35">
        <v>13</v>
      </c>
      <c r="C48" s="36">
        <v>38129.84765625</v>
      </c>
      <c r="D48" s="36">
        <v>3343.4</v>
      </c>
      <c r="E48" s="36">
        <v>3161.2</v>
      </c>
      <c r="F48" s="36">
        <v>3243.4023550987199</v>
      </c>
      <c r="G48" s="36">
        <v>3293.2970930035899</v>
      </c>
      <c r="H48" s="36">
        <v>49.894737904865998</v>
      </c>
      <c r="I48" s="37">
        <v>1.1379265727E-2</v>
      </c>
      <c r="J48" s="37">
        <v>2.2711252532000001E-2</v>
      </c>
      <c r="K48" s="37">
        <v>3.0001610947000001E-2</v>
      </c>
      <c r="L48" s="37">
        <v>1.8669624142000001E-2</v>
      </c>
      <c r="M48" s="16">
        <f t="shared" si="0"/>
        <v>1</v>
      </c>
      <c r="N48" s="16">
        <f t="shared" si="1"/>
        <v>1</v>
      </c>
      <c r="O48" s="44"/>
      <c r="P48" s="29">
        <v>44136</v>
      </c>
      <c r="Q48" s="2">
        <v>4403</v>
      </c>
      <c r="R48" s="26"/>
      <c r="S48" s="26"/>
      <c r="T48" s="26"/>
    </row>
    <row r="49" spans="1:20" ht="13.8" thickBot="1">
      <c r="A49" s="31">
        <v>44137</v>
      </c>
      <c r="B49" s="35">
        <v>14</v>
      </c>
      <c r="C49" s="36">
        <v>38419.65625</v>
      </c>
      <c r="D49" s="36">
        <v>3347.8</v>
      </c>
      <c r="E49" s="36">
        <v>3179.3</v>
      </c>
      <c r="F49" s="36">
        <v>3250.9913904937098</v>
      </c>
      <c r="G49" s="36">
        <v>3311.4295105981801</v>
      </c>
      <c r="H49" s="36">
        <v>60.438120104471999</v>
      </c>
      <c r="I49" s="37">
        <v>8.2603882350000008E-3</v>
      </c>
      <c r="J49" s="37">
        <v>2.1986965593E-2</v>
      </c>
      <c r="K49" s="37">
        <v>3.0008973562999999E-2</v>
      </c>
      <c r="L49" s="37">
        <v>1.6282396205000001E-2</v>
      </c>
      <c r="M49" s="16">
        <f t="shared" si="0"/>
        <v>1</v>
      </c>
      <c r="N49" s="16">
        <f t="shared" si="1"/>
        <v>1</v>
      </c>
      <c r="O49" s="44"/>
      <c r="P49" s="31">
        <v>44137</v>
      </c>
      <c r="Q49" s="32">
        <v>4403</v>
      </c>
      <c r="R49" s="26"/>
      <c r="S49" s="26"/>
      <c r="T49" s="26"/>
    </row>
    <row r="50" spans="1:20" ht="13.8" thickBot="1">
      <c r="A50" s="31">
        <v>44137</v>
      </c>
      <c r="B50" s="35">
        <v>15</v>
      </c>
      <c r="C50" s="36">
        <v>38606.69921875</v>
      </c>
      <c r="D50" s="36">
        <v>3456.4</v>
      </c>
      <c r="E50" s="36">
        <v>3294.6</v>
      </c>
      <c r="F50" s="36">
        <v>3333.64233448081</v>
      </c>
      <c r="G50" s="36">
        <v>3394.1789736943801</v>
      </c>
      <c r="H50" s="36">
        <v>60.536639213561998</v>
      </c>
      <c r="I50" s="37">
        <v>1.4131507223E-2</v>
      </c>
      <c r="J50" s="37">
        <v>2.7880460031E-2</v>
      </c>
      <c r="K50" s="37">
        <v>2.2616164817999999E-2</v>
      </c>
      <c r="L50" s="37">
        <v>8.8672120100000001E-3</v>
      </c>
      <c r="M50" s="16">
        <f t="shared" si="0"/>
        <v>1</v>
      </c>
      <c r="N50" s="16">
        <f t="shared" si="1"/>
        <v>1</v>
      </c>
      <c r="O50" s="44"/>
      <c r="P50" s="31">
        <v>44138</v>
      </c>
      <c r="Q50" s="32">
        <v>4403</v>
      </c>
      <c r="R50" s="26"/>
      <c r="S50" s="26"/>
      <c r="T50" s="26"/>
    </row>
    <row r="51" spans="1:20" ht="13.8" thickBot="1">
      <c r="A51" s="31">
        <v>44137</v>
      </c>
      <c r="B51" s="35">
        <v>16</v>
      </c>
      <c r="C51" s="36">
        <v>38793</v>
      </c>
      <c r="D51" s="36">
        <v>3329.1</v>
      </c>
      <c r="E51" s="36">
        <v>3160.1</v>
      </c>
      <c r="F51" s="36">
        <v>3238.70377280606</v>
      </c>
      <c r="G51" s="36">
        <v>3301.11636340512</v>
      </c>
      <c r="H51" s="36">
        <v>62.412590599060003</v>
      </c>
      <c r="I51" s="37">
        <v>6.3555840550000003E-3</v>
      </c>
      <c r="J51" s="37">
        <v>2.0530598952999999E-2</v>
      </c>
      <c r="K51" s="37">
        <v>3.2027336679999997E-2</v>
      </c>
      <c r="L51" s="37">
        <v>1.7852321781000002E-2</v>
      </c>
      <c r="M51" s="16">
        <f t="shared" si="0"/>
        <v>1</v>
      </c>
      <c r="N51" s="16">
        <f t="shared" si="1"/>
        <v>1</v>
      </c>
      <c r="O51" s="44"/>
      <c r="P51" s="31">
        <v>44139</v>
      </c>
      <c r="Q51" s="32">
        <v>4403</v>
      </c>
      <c r="R51" s="26"/>
      <c r="S51" s="26"/>
      <c r="T51" s="26"/>
    </row>
    <row r="52" spans="1:20" ht="13.8" thickBot="1">
      <c r="A52" s="31">
        <v>44137</v>
      </c>
      <c r="B52" s="35">
        <v>17</v>
      </c>
      <c r="C52" s="36">
        <v>38905.39453125</v>
      </c>
      <c r="D52" s="36">
        <v>2061.9</v>
      </c>
      <c r="E52" s="36">
        <v>1944.2</v>
      </c>
      <c r="F52" s="36">
        <v>2218.3939238235698</v>
      </c>
      <c r="G52" s="36">
        <v>2235.7551790883799</v>
      </c>
      <c r="H52" s="36">
        <v>17.361255264812002</v>
      </c>
      <c r="I52" s="37">
        <v>3.9485618689000003E-2</v>
      </c>
      <c r="J52" s="37">
        <v>3.5542567300000001E-2</v>
      </c>
      <c r="K52" s="37">
        <v>6.6217392479000006E-2</v>
      </c>
      <c r="L52" s="37">
        <v>6.2274341089999997E-2</v>
      </c>
      <c r="M52" s="16">
        <f t="shared" si="0"/>
        <v>1</v>
      </c>
      <c r="N52" s="16">
        <f t="shared" si="1"/>
        <v>1</v>
      </c>
      <c r="O52" s="44"/>
      <c r="P52" s="31">
        <v>44140</v>
      </c>
      <c r="Q52" s="32">
        <v>4403</v>
      </c>
      <c r="R52" s="26"/>
      <c r="S52" s="26"/>
      <c r="T52" s="26"/>
    </row>
    <row r="53" spans="1:20" ht="13.8" thickBot="1">
      <c r="A53" s="31">
        <v>44137</v>
      </c>
      <c r="B53" s="35">
        <v>18</v>
      </c>
      <c r="C53" s="36">
        <v>39148.77734375</v>
      </c>
      <c r="D53" s="36">
        <v>301.5</v>
      </c>
      <c r="E53" s="36">
        <v>278.8</v>
      </c>
      <c r="F53" s="36">
        <v>326.99462136463097</v>
      </c>
      <c r="G53" s="36">
        <v>329.18704448020299</v>
      </c>
      <c r="H53" s="36">
        <v>2.1924231155710001</v>
      </c>
      <c r="I53" s="37">
        <v>6.2882226840000003E-3</v>
      </c>
      <c r="J53" s="37">
        <v>5.7902842070000002E-3</v>
      </c>
      <c r="K53" s="37">
        <v>1.1443798428E-2</v>
      </c>
      <c r="L53" s="37">
        <v>1.0945859951E-2</v>
      </c>
      <c r="M53" s="16">
        <f t="shared" si="0"/>
        <v>1</v>
      </c>
      <c r="N53" s="16">
        <f t="shared" si="1"/>
        <v>1</v>
      </c>
      <c r="O53" s="44"/>
      <c r="P53" s="31">
        <v>44141</v>
      </c>
      <c r="Q53" s="32">
        <v>4403</v>
      </c>
      <c r="R53" s="26"/>
      <c r="S53" s="26"/>
      <c r="T53" s="26"/>
    </row>
    <row r="54" spans="1:20" ht="13.8" thickBot="1">
      <c r="A54" s="31">
        <v>44137</v>
      </c>
      <c r="B54" s="35">
        <v>19</v>
      </c>
      <c r="C54" s="36">
        <v>40035.2109375</v>
      </c>
      <c r="D54" s="36">
        <v>0</v>
      </c>
      <c r="E54" s="36">
        <v>0</v>
      </c>
      <c r="F54" s="36">
        <v>7.3750697172999993E-2</v>
      </c>
      <c r="G54" s="36">
        <v>0.19968546190600001</v>
      </c>
      <c r="H54" s="36">
        <v>0.12593476473199999</v>
      </c>
      <c r="I54" s="37">
        <v>4.5352137612093299E-5</v>
      </c>
      <c r="J54" s="37">
        <v>1.6750101560997199E-5</v>
      </c>
      <c r="K54" s="37">
        <v>4.5352137612093299E-5</v>
      </c>
      <c r="L54" s="37">
        <v>1.6750101560997199E-5</v>
      </c>
      <c r="M54" s="16">
        <f t="shared" si="0"/>
        <v>0</v>
      </c>
      <c r="N54" s="16">
        <f t="shared" si="1"/>
        <v>1</v>
      </c>
      <c r="O54" s="44"/>
      <c r="P54" s="31">
        <v>44142</v>
      </c>
      <c r="Q54" s="32">
        <v>4403</v>
      </c>
      <c r="R54" s="26"/>
      <c r="S54" s="26"/>
      <c r="T54" s="26"/>
    </row>
    <row r="55" spans="1:20" ht="13.8" thickBot="1">
      <c r="A55" s="31">
        <v>44137</v>
      </c>
      <c r="B55" s="35">
        <v>20</v>
      </c>
      <c r="C55" s="36">
        <v>39131.9296875</v>
      </c>
      <c r="D55" s="36">
        <v>0</v>
      </c>
      <c r="E55" s="36">
        <v>0</v>
      </c>
      <c r="F55" s="36">
        <v>4.9840684484000003E-2</v>
      </c>
      <c r="G55" s="36">
        <v>3.9840684707000001E-2</v>
      </c>
      <c r="H55" s="36">
        <v>-9.9999997759999994E-3</v>
      </c>
      <c r="I55" s="37">
        <v>9.0485316166242999E-6</v>
      </c>
      <c r="J55" s="37">
        <v>1.13197103076265E-5</v>
      </c>
      <c r="K55" s="37">
        <v>9.0485316166242999E-6</v>
      </c>
      <c r="L55" s="37">
        <v>1.13197103076265E-5</v>
      </c>
      <c r="M55" s="16">
        <f t="shared" si="0"/>
        <v>0</v>
      </c>
      <c r="N55" s="16">
        <f t="shared" si="1"/>
        <v>1</v>
      </c>
      <c r="O55" s="44"/>
      <c r="P55" s="31">
        <v>44143</v>
      </c>
      <c r="Q55" s="32">
        <v>4403</v>
      </c>
      <c r="R55" s="26"/>
      <c r="S55" s="26"/>
      <c r="T55" s="26"/>
    </row>
    <row r="56" spans="1:20" ht="13.8" thickBot="1">
      <c r="A56" s="31">
        <v>44137</v>
      </c>
      <c r="B56" s="35">
        <v>21</v>
      </c>
      <c r="C56" s="36">
        <v>38216.140625</v>
      </c>
      <c r="D56" s="36">
        <v>0</v>
      </c>
      <c r="E56" s="36">
        <v>0</v>
      </c>
      <c r="F56" s="36">
        <v>4.9840684484000003E-2</v>
      </c>
      <c r="G56" s="36">
        <v>7.3174018537999999E-2</v>
      </c>
      <c r="H56" s="36">
        <v>2.3333334053000001E-2</v>
      </c>
      <c r="I56" s="37">
        <v>1.6619127535324899E-5</v>
      </c>
      <c r="J56" s="37">
        <v>1.13197103076265E-5</v>
      </c>
      <c r="K56" s="37">
        <v>1.6619127535324899E-5</v>
      </c>
      <c r="L56" s="37">
        <v>1.13197103076265E-5</v>
      </c>
      <c r="M56" s="16">
        <f t="shared" si="0"/>
        <v>0</v>
      </c>
      <c r="N56" s="16">
        <f t="shared" si="1"/>
        <v>1</v>
      </c>
      <c r="O56" s="44"/>
      <c r="P56" s="31">
        <v>44144</v>
      </c>
      <c r="Q56" s="32">
        <v>4403</v>
      </c>
      <c r="R56" s="26"/>
      <c r="S56" s="26"/>
      <c r="T56" s="26"/>
    </row>
    <row r="57" spans="1:20" ht="13.8" thickBot="1">
      <c r="A57" s="31">
        <v>44137</v>
      </c>
      <c r="B57" s="35">
        <v>22</v>
      </c>
      <c r="C57" s="36">
        <v>36865.796875</v>
      </c>
      <c r="D57" s="36">
        <v>0</v>
      </c>
      <c r="E57" s="36">
        <v>0</v>
      </c>
      <c r="F57" s="36">
        <v>4.9840684484000003E-2</v>
      </c>
      <c r="G57" s="36">
        <v>0.23984068768799999</v>
      </c>
      <c r="H57" s="36">
        <v>0.19000000320300001</v>
      </c>
      <c r="I57" s="37">
        <v>5.4472107128827798E-5</v>
      </c>
      <c r="J57" s="37">
        <v>1.13197103076265E-5</v>
      </c>
      <c r="K57" s="37">
        <v>5.4472107128827798E-5</v>
      </c>
      <c r="L57" s="37">
        <v>1.13197103076265E-5</v>
      </c>
      <c r="M57" s="16">
        <f t="shared" si="0"/>
        <v>0</v>
      </c>
      <c r="N57" s="16">
        <f t="shared" si="1"/>
        <v>1</v>
      </c>
      <c r="O57" s="44"/>
      <c r="P57" s="31">
        <v>44145</v>
      </c>
      <c r="Q57" s="32">
        <v>4403</v>
      </c>
      <c r="R57" s="26"/>
      <c r="S57" s="26"/>
      <c r="T57" s="26"/>
    </row>
    <row r="58" spans="1:20" ht="13.8" thickBot="1">
      <c r="A58" s="31">
        <v>44137</v>
      </c>
      <c r="B58" s="35">
        <v>23</v>
      </c>
      <c r="C58" s="36">
        <v>34812.50390625</v>
      </c>
      <c r="D58" s="36">
        <v>0</v>
      </c>
      <c r="E58" s="36">
        <v>0</v>
      </c>
      <c r="F58" s="36">
        <v>4.9840684484000003E-2</v>
      </c>
      <c r="G58" s="36">
        <v>0.23984068768799999</v>
      </c>
      <c r="H58" s="36">
        <v>0.19000000320300001</v>
      </c>
      <c r="I58" s="37">
        <v>5.4472107128827798E-5</v>
      </c>
      <c r="J58" s="37">
        <v>1.13197103076265E-5</v>
      </c>
      <c r="K58" s="37">
        <v>5.4472107128827798E-5</v>
      </c>
      <c r="L58" s="37">
        <v>1.13197103076265E-5</v>
      </c>
      <c r="M58" s="16">
        <f t="shared" si="0"/>
        <v>0</v>
      </c>
      <c r="N58" s="16">
        <f t="shared" si="1"/>
        <v>1</v>
      </c>
      <c r="O58" s="44"/>
      <c r="P58" s="31">
        <v>44146</v>
      </c>
      <c r="Q58" s="32">
        <v>4403</v>
      </c>
      <c r="R58" s="26"/>
      <c r="S58" s="26"/>
      <c r="T58" s="26"/>
    </row>
    <row r="59" spans="1:20" ht="13.8" thickBot="1">
      <c r="A59" s="31">
        <v>44137</v>
      </c>
      <c r="B59" s="35">
        <v>24</v>
      </c>
      <c r="C59" s="36">
        <v>32981.14453125</v>
      </c>
      <c r="D59" s="36">
        <v>0</v>
      </c>
      <c r="E59" s="36">
        <v>0</v>
      </c>
      <c r="F59" s="36">
        <v>4.9840684484000003E-2</v>
      </c>
      <c r="G59" s="36">
        <v>0.23984068768799999</v>
      </c>
      <c r="H59" s="36">
        <v>0.19000000320300001</v>
      </c>
      <c r="I59" s="37">
        <v>5.4472107128827798E-5</v>
      </c>
      <c r="J59" s="37">
        <v>1.13197103076265E-5</v>
      </c>
      <c r="K59" s="37">
        <v>5.4472107128827798E-5</v>
      </c>
      <c r="L59" s="37">
        <v>1.13197103076265E-5</v>
      </c>
      <c r="M59" s="16">
        <f t="shared" si="0"/>
        <v>0</v>
      </c>
      <c r="N59" s="16">
        <f t="shared" si="1"/>
        <v>1</v>
      </c>
      <c r="O59" s="44"/>
      <c r="P59" s="31">
        <v>44147</v>
      </c>
      <c r="Q59" s="32">
        <v>4403</v>
      </c>
      <c r="R59" s="26"/>
      <c r="S59" s="26"/>
      <c r="T59" s="26"/>
    </row>
    <row r="60" spans="1:20" ht="13.8" thickBot="1">
      <c r="A60" s="31">
        <v>44138</v>
      </c>
      <c r="B60" s="35">
        <v>1</v>
      </c>
      <c r="C60" s="36">
        <v>32036.64453125</v>
      </c>
      <c r="D60" s="36">
        <v>0</v>
      </c>
      <c r="E60" s="36">
        <v>0</v>
      </c>
      <c r="F60" s="36">
        <v>4.9840684484000003E-2</v>
      </c>
      <c r="G60" s="36">
        <v>0.23984068768799999</v>
      </c>
      <c r="H60" s="36">
        <v>0.19000000320300001</v>
      </c>
      <c r="I60" s="37">
        <v>5.4472107128827798E-5</v>
      </c>
      <c r="J60" s="37">
        <v>1.13197103076265E-5</v>
      </c>
      <c r="K60" s="37">
        <v>5.4472107128827798E-5</v>
      </c>
      <c r="L60" s="37">
        <v>1.13197103076265E-5</v>
      </c>
      <c r="M60" s="16">
        <f t="shared" si="0"/>
        <v>0</v>
      </c>
      <c r="N60" s="16">
        <f t="shared" si="1"/>
        <v>1</v>
      </c>
      <c r="O60" s="44"/>
      <c r="P60" s="31">
        <v>44148</v>
      </c>
      <c r="Q60" s="32">
        <v>4518</v>
      </c>
      <c r="R60" s="26"/>
      <c r="S60" s="26"/>
      <c r="T60" s="26"/>
    </row>
    <row r="61" spans="1:20" ht="13.8" thickBot="1">
      <c r="A61" s="31">
        <v>44138</v>
      </c>
      <c r="B61" s="35">
        <v>2</v>
      </c>
      <c r="C61" s="36">
        <v>31582.15625</v>
      </c>
      <c r="D61" s="36">
        <v>0</v>
      </c>
      <c r="E61" s="36">
        <v>0</v>
      </c>
      <c r="F61" s="36">
        <v>4.9840684484000003E-2</v>
      </c>
      <c r="G61" s="36">
        <v>0.23984068768799999</v>
      </c>
      <c r="H61" s="36">
        <v>0.19000000320300001</v>
      </c>
      <c r="I61" s="37">
        <v>5.4472107128827798E-5</v>
      </c>
      <c r="J61" s="37">
        <v>1.13197103076265E-5</v>
      </c>
      <c r="K61" s="37">
        <v>5.4472107128827798E-5</v>
      </c>
      <c r="L61" s="37">
        <v>1.13197103076265E-5</v>
      </c>
      <c r="M61" s="16">
        <f t="shared" si="0"/>
        <v>0</v>
      </c>
      <c r="N61" s="16">
        <f t="shared" si="1"/>
        <v>1</v>
      </c>
      <c r="O61" s="44"/>
      <c r="P61" s="31">
        <v>44149</v>
      </c>
      <c r="Q61" s="32">
        <v>4518</v>
      </c>
      <c r="R61" s="26"/>
      <c r="S61" s="26"/>
      <c r="T61" s="26"/>
    </row>
    <row r="62" spans="1:20" ht="13.8" thickBot="1">
      <c r="A62" s="31">
        <v>44138</v>
      </c>
      <c r="B62" s="35">
        <v>3</v>
      </c>
      <c r="C62" s="36">
        <v>31488.232421875</v>
      </c>
      <c r="D62" s="36">
        <v>0</v>
      </c>
      <c r="E62" s="36">
        <v>0</v>
      </c>
      <c r="F62" s="36">
        <v>4.9840684484000003E-2</v>
      </c>
      <c r="G62" s="36">
        <v>0.580745818789</v>
      </c>
      <c r="H62" s="36">
        <v>0.53090513430499997</v>
      </c>
      <c r="I62" s="37">
        <v>1.3189775500000001E-4</v>
      </c>
      <c r="J62" s="37">
        <v>1.13197103076265E-5</v>
      </c>
      <c r="K62" s="37">
        <v>1.3189775500000001E-4</v>
      </c>
      <c r="L62" s="37">
        <v>1.13197103076265E-5</v>
      </c>
      <c r="M62" s="16">
        <f t="shared" si="0"/>
        <v>0</v>
      </c>
      <c r="N62" s="16">
        <f t="shared" si="1"/>
        <v>1</v>
      </c>
      <c r="O62" s="44"/>
      <c r="P62" s="31">
        <v>44150</v>
      </c>
      <c r="Q62" s="32">
        <v>4518</v>
      </c>
      <c r="R62" s="26"/>
      <c r="S62" s="26"/>
      <c r="T62" s="26"/>
    </row>
    <row r="63" spans="1:20" ht="13.8" thickBot="1">
      <c r="A63" s="31">
        <v>44138</v>
      </c>
      <c r="B63" s="35">
        <v>4</v>
      </c>
      <c r="C63" s="36">
        <v>31816.412109375</v>
      </c>
      <c r="D63" s="36">
        <v>0</v>
      </c>
      <c r="E63" s="36">
        <v>0</v>
      </c>
      <c r="F63" s="36">
        <v>4.9840684484000003E-2</v>
      </c>
      <c r="G63" s="36">
        <v>0.58496767419100004</v>
      </c>
      <c r="H63" s="36">
        <v>0.53512698970700001</v>
      </c>
      <c r="I63" s="37">
        <v>1.32856614E-4</v>
      </c>
      <c r="J63" s="37">
        <v>1.13197103076265E-5</v>
      </c>
      <c r="K63" s="37">
        <v>1.32856614E-4</v>
      </c>
      <c r="L63" s="37">
        <v>1.13197103076265E-5</v>
      </c>
      <c r="M63" s="16">
        <f t="shared" si="0"/>
        <v>0</v>
      </c>
      <c r="N63" s="16">
        <f t="shared" si="1"/>
        <v>1</v>
      </c>
      <c r="O63" s="44"/>
      <c r="P63" s="31">
        <v>44151</v>
      </c>
      <c r="Q63" s="32">
        <v>4518</v>
      </c>
      <c r="R63" s="26"/>
      <c r="S63" s="26"/>
      <c r="T63" s="26"/>
    </row>
    <row r="64" spans="1:20" ht="13.8" thickBot="1">
      <c r="A64" s="31">
        <v>44138</v>
      </c>
      <c r="B64" s="35">
        <v>5</v>
      </c>
      <c r="C64" s="36">
        <v>32921.328125</v>
      </c>
      <c r="D64" s="36">
        <v>0</v>
      </c>
      <c r="E64" s="36">
        <v>0</v>
      </c>
      <c r="F64" s="36">
        <v>4.9840684484000003E-2</v>
      </c>
      <c r="G64" s="36">
        <v>0.42331511415599998</v>
      </c>
      <c r="H64" s="36">
        <v>0.37347442967099997</v>
      </c>
      <c r="I64" s="37">
        <v>9.6142428834077395E-5</v>
      </c>
      <c r="J64" s="37">
        <v>1.13197103076265E-5</v>
      </c>
      <c r="K64" s="37">
        <v>9.6142428834077395E-5</v>
      </c>
      <c r="L64" s="37">
        <v>1.13197103076265E-5</v>
      </c>
      <c r="M64" s="16">
        <f t="shared" si="0"/>
        <v>0</v>
      </c>
      <c r="N64" s="16">
        <f t="shared" si="1"/>
        <v>1</v>
      </c>
      <c r="O64" s="44"/>
      <c r="P64" s="31">
        <v>44152</v>
      </c>
      <c r="Q64" s="32">
        <v>4518</v>
      </c>
      <c r="R64" s="26"/>
      <c r="S64" s="26"/>
      <c r="T64" s="26"/>
    </row>
    <row r="65" spans="1:20" ht="13.8" thickBot="1">
      <c r="A65" s="31">
        <v>44138</v>
      </c>
      <c r="B65" s="35">
        <v>6</v>
      </c>
      <c r="C65" s="36">
        <v>35174.34765625</v>
      </c>
      <c r="D65" s="36">
        <v>0</v>
      </c>
      <c r="E65" s="36">
        <v>0</v>
      </c>
      <c r="F65" s="36">
        <v>4.9840684484000003E-2</v>
      </c>
      <c r="G65" s="36">
        <v>0.50001000004600005</v>
      </c>
      <c r="H65" s="36">
        <v>0.45016931556099998</v>
      </c>
      <c r="I65" s="37">
        <v>1.13561208E-4</v>
      </c>
      <c r="J65" s="37">
        <v>1.13197103076265E-5</v>
      </c>
      <c r="K65" s="37">
        <v>1.13561208E-4</v>
      </c>
      <c r="L65" s="37">
        <v>1.13197103076265E-5</v>
      </c>
      <c r="M65" s="16">
        <f t="shared" si="0"/>
        <v>0</v>
      </c>
      <c r="N65" s="16">
        <f t="shared" si="1"/>
        <v>1</v>
      </c>
      <c r="O65" s="44"/>
      <c r="P65" s="31">
        <v>44153</v>
      </c>
      <c r="Q65" s="32">
        <v>4578</v>
      </c>
      <c r="R65" s="26"/>
      <c r="S65" s="26"/>
      <c r="T65" s="26"/>
    </row>
    <row r="66" spans="1:20" ht="13.8" thickBot="1">
      <c r="A66" s="31">
        <v>44138</v>
      </c>
      <c r="B66" s="35">
        <v>7</v>
      </c>
      <c r="C66" s="36">
        <v>38282.6796875</v>
      </c>
      <c r="D66" s="36">
        <v>1.5</v>
      </c>
      <c r="E66" s="36">
        <v>1.5</v>
      </c>
      <c r="F66" s="36">
        <v>0.81761819735800001</v>
      </c>
      <c r="G66" s="36">
        <v>0.86261728459599996</v>
      </c>
      <c r="H66" s="36">
        <v>4.4999087237000003E-2</v>
      </c>
      <c r="I66" s="37">
        <v>1.44761007E-4</v>
      </c>
      <c r="J66" s="37">
        <v>1.5498110399999999E-4</v>
      </c>
      <c r="K66" s="37">
        <v>1.44761007E-4</v>
      </c>
      <c r="L66" s="37">
        <v>1.5498110399999999E-4</v>
      </c>
      <c r="M66" s="16">
        <f t="shared" si="0"/>
        <v>0</v>
      </c>
      <c r="N66" s="16">
        <f t="shared" si="1"/>
        <v>0</v>
      </c>
      <c r="O66" s="44"/>
      <c r="P66" s="31">
        <v>44154</v>
      </c>
      <c r="Q66" s="32">
        <v>4578</v>
      </c>
      <c r="R66" s="26"/>
      <c r="S66" s="26"/>
      <c r="T66" s="26"/>
    </row>
    <row r="67" spans="1:20" ht="13.8" thickBot="1">
      <c r="A67" s="31">
        <v>44138</v>
      </c>
      <c r="B67" s="35">
        <v>8</v>
      </c>
      <c r="C67" s="36">
        <v>39409.77734375</v>
      </c>
      <c r="D67" s="36">
        <v>246.5</v>
      </c>
      <c r="E67" s="36">
        <v>237.6</v>
      </c>
      <c r="F67" s="36">
        <v>250.16771054197301</v>
      </c>
      <c r="G67" s="36">
        <v>370.52991904908902</v>
      </c>
      <c r="H67" s="36">
        <v>120.36220850711599</v>
      </c>
      <c r="I67" s="37">
        <v>2.8169411548000001E-2</v>
      </c>
      <c r="J67" s="37">
        <v>8.3300262100000002E-4</v>
      </c>
      <c r="K67" s="37">
        <v>3.0190760628E-2</v>
      </c>
      <c r="L67" s="37">
        <v>2.854351701E-3</v>
      </c>
      <c r="M67" s="16">
        <f t="shared" si="0"/>
        <v>1</v>
      </c>
      <c r="N67" s="16">
        <f t="shared" si="1"/>
        <v>1</v>
      </c>
      <c r="O67" s="44"/>
      <c r="P67" s="31">
        <v>44155</v>
      </c>
      <c r="Q67" s="32">
        <v>4578</v>
      </c>
      <c r="R67" s="26"/>
      <c r="S67" s="26"/>
      <c r="T67" s="26"/>
    </row>
    <row r="68" spans="1:20" ht="13.8" thickBot="1">
      <c r="A68" s="31">
        <v>44138</v>
      </c>
      <c r="B68" s="35">
        <v>9</v>
      </c>
      <c r="C68" s="36">
        <v>39226.59375</v>
      </c>
      <c r="D68" s="36">
        <v>1684.8</v>
      </c>
      <c r="E68" s="36">
        <v>1675</v>
      </c>
      <c r="F68" s="36">
        <v>1177.6315466047199</v>
      </c>
      <c r="G68" s="36">
        <v>2157.2612524402098</v>
      </c>
      <c r="H68" s="36">
        <v>979.62970583549702</v>
      </c>
      <c r="I68" s="37">
        <v>0.10730439528500001</v>
      </c>
      <c r="J68" s="37">
        <v>0.11518702098399999</v>
      </c>
      <c r="K68" s="37">
        <v>0.109530150452</v>
      </c>
      <c r="L68" s="37">
        <v>0.112961265817</v>
      </c>
      <c r="M68" s="16">
        <f t="shared" si="0"/>
        <v>1</v>
      </c>
      <c r="N68" s="16">
        <f t="shared" si="1"/>
        <v>1</v>
      </c>
      <c r="O68" s="44"/>
      <c r="P68" s="31">
        <v>44156</v>
      </c>
      <c r="Q68" s="32">
        <v>4578</v>
      </c>
      <c r="R68" s="26"/>
      <c r="S68" s="26"/>
      <c r="T68" s="26"/>
    </row>
    <row r="69" spans="1:20" ht="13.8" thickBot="1">
      <c r="A69" s="31">
        <v>44138</v>
      </c>
      <c r="B69" s="35">
        <v>10</v>
      </c>
      <c r="C69" s="36">
        <v>38683.3046875</v>
      </c>
      <c r="D69" s="36">
        <v>3004.8</v>
      </c>
      <c r="E69" s="36">
        <v>2823</v>
      </c>
      <c r="F69" s="36">
        <v>2099.14717697884</v>
      </c>
      <c r="G69" s="36">
        <v>3030.76716602539</v>
      </c>
      <c r="H69" s="36">
        <v>931.61998904655002</v>
      </c>
      <c r="I69" s="37">
        <v>5.8976075459999996E-3</v>
      </c>
      <c r="J69" s="37">
        <v>0.20568994390600001</v>
      </c>
      <c r="K69" s="37">
        <v>4.7187637071000002E-2</v>
      </c>
      <c r="L69" s="37">
        <v>0.16439991438099999</v>
      </c>
      <c r="M69" s="16">
        <f t="shared" si="0"/>
        <v>1</v>
      </c>
      <c r="N69" s="16">
        <f t="shared" si="1"/>
        <v>1</v>
      </c>
      <c r="O69" s="44"/>
      <c r="P69" s="31">
        <v>44157</v>
      </c>
      <c r="Q69" s="32">
        <v>4578</v>
      </c>
      <c r="R69" s="26"/>
      <c r="S69" s="26"/>
      <c r="T69" s="26"/>
    </row>
    <row r="70" spans="1:20" ht="13.8" thickBot="1">
      <c r="A70" s="31">
        <v>44138</v>
      </c>
      <c r="B70" s="35">
        <v>11</v>
      </c>
      <c r="C70" s="36">
        <v>38360.484375</v>
      </c>
      <c r="D70" s="36">
        <v>3232.2</v>
      </c>
      <c r="E70" s="36">
        <v>3034.4</v>
      </c>
      <c r="F70" s="36">
        <v>1899.3173896078599</v>
      </c>
      <c r="G70" s="36">
        <v>3110.7331080420799</v>
      </c>
      <c r="H70" s="36">
        <v>1211.41571843423</v>
      </c>
      <c r="I70" s="37">
        <v>2.7587302284000002E-2</v>
      </c>
      <c r="J70" s="37">
        <v>0.30272146499899999</v>
      </c>
      <c r="K70" s="37">
        <v>1.7336613226999999E-2</v>
      </c>
      <c r="L70" s="37">
        <v>0.25779754948700001</v>
      </c>
      <c r="M70" s="16">
        <f t="shared" si="0"/>
        <v>1</v>
      </c>
      <c r="N70" s="16">
        <f t="shared" si="1"/>
        <v>1</v>
      </c>
      <c r="O70" s="44"/>
      <c r="P70" s="31">
        <v>44158</v>
      </c>
      <c r="Q70" s="32">
        <v>4578</v>
      </c>
      <c r="R70" s="26"/>
      <c r="S70" s="26"/>
      <c r="T70" s="26"/>
    </row>
    <row r="71" spans="1:20" ht="13.8" thickBot="1">
      <c r="A71" s="31">
        <v>44138</v>
      </c>
      <c r="B71" s="35">
        <v>12</v>
      </c>
      <c r="C71" s="36">
        <v>38337.1484375</v>
      </c>
      <c r="D71" s="36">
        <v>3207.7</v>
      </c>
      <c r="E71" s="36">
        <v>3025</v>
      </c>
      <c r="F71" s="36">
        <v>2125.7499705938999</v>
      </c>
      <c r="G71" s="36">
        <v>3078.2259027866598</v>
      </c>
      <c r="H71" s="36">
        <v>952.47593219275905</v>
      </c>
      <c r="I71" s="37">
        <v>2.9405881719999999E-2</v>
      </c>
      <c r="J71" s="37">
        <v>0.24573019064400001</v>
      </c>
      <c r="K71" s="37">
        <v>1.2088553892E-2</v>
      </c>
      <c r="L71" s="37">
        <v>0.204235755032</v>
      </c>
      <c r="M71" s="16">
        <f t="shared" si="0"/>
        <v>1</v>
      </c>
      <c r="N71" s="16">
        <f t="shared" si="1"/>
        <v>1</v>
      </c>
      <c r="O71" s="44"/>
      <c r="P71" s="31">
        <v>44159</v>
      </c>
      <c r="Q71" s="32">
        <v>4863</v>
      </c>
      <c r="R71" s="26"/>
      <c r="S71" s="26"/>
      <c r="T71" s="26"/>
    </row>
    <row r="72" spans="1:20" ht="13.8" thickBot="1">
      <c r="A72" s="31">
        <v>44138</v>
      </c>
      <c r="B72" s="35">
        <v>13</v>
      </c>
      <c r="C72" s="36">
        <v>38580.71484375</v>
      </c>
      <c r="D72" s="36">
        <v>3099.6</v>
      </c>
      <c r="E72" s="36">
        <v>2925.7</v>
      </c>
      <c r="F72" s="36">
        <v>2355.1489009362799</v>
      </c>
      <c r="G72" s="36">
        <v>3107.56473862648</v>
      </c>
      <c r="H72" s="36">
        <v>752.41583769019906</v>
      </c>
      <c r="I72" s="37">
        <v>1.808934505E-3</v>
      </c>
      <c r="J72" s="37">
        <v>0.169078151047</v>
      </c>
      <c r="K72" s="37">
        <v>4.1304732823999997E-2</v>
      </c>
      <c r="L72" s="37">
        <v>0.12958235272800001</v>
      </c>
      <c r="M72" s="16">
        <f t="shared" si="0"/>
        <v>1</v>
      </c>
      <c r="N72" s="16">
        <f t="shared" si="1"/>
        <v>1</v>
      </c>
      <c r="O72" s="44"/>
      <c r="P72" s="31">
        <v>44160</v>
      </c>
      <c r="Q72" s="32">
        <v>4863</v>
      </c>
      <c r="R72" s="26"/>
      <c r="S72" s="26"/>
      <c r="T72" s="26"/>
    </row>
    <row r="73" spans="1:20" ht="13.8" thickBot="1">
      <c r="A73" s="31">
        <v>44138</v>
      </c>
      <c r="B73" s="35">
        <v>14</v>
      </c>
      <c r="C73" s="36">
        <v>39086.03125</v>
      </c>
      <c r="D73" s="36">
        <v>3089.1</v>
      </c>
      <c r="E73" s="36">
        <v>2917.4</v>
      </c>
      <c r="F73" s="36">
        <v>2464.83050799173</v>
      </c>
      <c r="G73" s="36">
        <v>3005.09853281498</v>
      </c>
      <c r="H73" s="36">
        <v>540.26802482324695</v>
      </c>
      <c r="I73" s="37">
        <v>1.9078234653999999E-2</v>
      </c>
      <c r="J73" s="37">
        <v>0.14178275993799999</v>
      </c>
      <c r="K73" s="37">
        <v>1.9917904340999999E-2</v>
      </c>
      <c r="L73" s="37">
        <v>0.102786620942</v>
      </c>
      <c r="M73" s="16">
        <f t="shared" si="0"/>
        <v>1</v>
      </c>
      <c r="N73" s="16">
        <f t="shared" si="1"/>
        <v>1</v>
      </c>
      <c r="O73" s="44"/>
      <c r="P73" s="31">
        <v>44161</v>
      </c>
      <c r="Q73" s="32">
        <v>4863</v>
      </c>
      <c r="R73" s="26"/>
      <c r="S73" s="26"/>
      <c r="T73" s="26"/>
    </row>
    <row r="74" spans="1:20" ht="13.8" thickBot="1">
      <c r="A74" s="31">
        <v>44138</v>
      </c>
      <c r="B74" s="35">
        <v>15</v>
      </c>
      <c r="C74" s="36">
        <v>39527.5234375</v>
      </c>
      <c r="D74" s="36">
        <v>3214.2</v>
      </c>
      <c r="E74" s="36">
        <v>3044.5</v>
      </c>
      <c r="F74" s="36">
        <v>2369.0435406475099</v>
      </c>
      <c r="G74" s="36">
        <v>3094.3057187971099</v>
      </c>
      <c r="H74" s="36">
        <v>725.26217814960205</v>
      </c>
      <c r="I74" s="37">
        <v>2.7230134271999999E-2</v>
      </c>
      <c r="J74" s="37">
        <v>0.19195013839399999</v>
      </c>
      <c r="K74" s="37">
        <v>1.1311768975000001E-2</v>
      </c>
      <c r="L74" s="37">
        <v>0.153408235147</v>
      </c>
      <c r="M74" s="16">
        <f t="shared" si="0"/>
        <v>1</v>
      </c>
      <c r="N74" s="16">
        <f t="shared" si="1"/>
        <v>1</v>
      </c>
      <c r="O74" s="44"/>
      <c r="P74" s="31">
        <v>44162</v>
      </c>
      <c r="Q74" s="32">
        <v>4863</v>
      </c>
      <c r="R74" s="26"/>
      <c r="S74" s="26"/>
      <c r="T74" s="26"/>
    </row>
    <row r="75" spans="1:20" ht="13.8" thickBot="1">
      <c r="A75" s="31">
        <v>44138</v>
      </c>
      <c r="B75" s="35">
        <v>16</v>
      </c>
      <c r="C75" s="36">
        <v>39875.69140625</v>
      </c>
      <c r="D75" s="36">
        <v>3105.5</v>
      </c>
      <c r="E75" s="36">
        <v>2941.3</v>
      </c>
      <c r="F75" s="36">
        <v>2196.6825346870801</v>
      </c>
      <c r="G75" s="36">
        <v>3057.5132404474798</v>
      </c>
      <c r="H75" s="36">
        <v>860.83070576040404</v>
      </c>
      <c r="I75" s="37">
        <v>1.0898650818E-2</v>
      </c>
      <c r="J75" s="37">
        <v>0.20640869073599999</v>
      </c>
      <c r="K75" s="37">
        <v>2.6394104121E-2</v>
      </c>
      <c r="L75" s="37">
        <v>0.16911593579600001</v>
      </c>
      <c r="M75" s="16">
        <f t="shared" si="0"/>
        <v>1</v>
      </c>
      <c r="N75" s="16">
        <f t="shared" si="1"/>
        <v>1</v>
      </c>
      <c r="O75" s="44"/>
      <c r="P75" s="31">
        <v>44163</v>
      </c>
      <c r="Q75" s="32">
        <v>4863</v>
      </c>
      <c r="R75" s="26"/>
      <c r="S75" s="26"/>
      <c r="T75" s="26"/>
    </row>
    <row r="76" spans="1:20" ht="13.8" thickBot="1">
      <c r="A76" s="31">
        <v>44138</v>
      </c>
      <c r="B76" s="35">
        <v>17</v>
      </c>
      <c r="C76" s="36">
        <v>39999.7890625</v>
      </c>
      <c r="D76" s="36">
        <v>1848.4</v>
      </c>
      <c r="E76" s="36">
        <v>1753.2</v>
      </c>
      <c r="F76" s="36">
        <v>1872.0889175791101</v>
      </c>
      <c r="G76" s="36">
        <v>2286.4288234772298</v>
      </c>
      <c r="H76" s="36">
        <v>414.33990589811998</v>
      </c>
      <c r="I76" s="37">
        <v>9.9484175216000004E-2</v>
      </c>
      <c r="J76" s="37">
        <v>5.3801766019999997E-3</v>
      </c>
      <c r="K76" s="37">
        <v>0.121105796837</v>
      </c>
      <c r="L76" s="37">
        <v>2.7001798223000001E-2</v>
      </c>
      <c r="M76" s="16">
        <f t="shared" ref="M76:M139" si="2">IF(F76&gt;5,1,0)</f>
        <v>1</v>
      </c>
      <c r="N76" s="16">
        <f t="shared" ref="N76:N139" si="3">IF(G76&gt;E76,1,0)</f>
        <v>1</v>
      </c>
      <c r="O76" s="44"/>
      <c r="P76" s="31">
        <v>44164</v>
      </c>
      <c r="Q76" s="32">
        <v>4863</v>
      </c>
      <c r="R76" s="26"/>
      <c r="S76" s="26"/>
      <c r="T76" s="26"/>
    </row>
    <row r="77" spans="1:20" ht="13.8" thickBot="1">
      <c r="A77" s="31">
        <v>44138</v>
      </c>
      <c r="B77" s="35">
        <v>18</v>
      </c>
      <c r="C77" s="36">
        <v>39964.1875</v>
      </c>
      <c r="D77" s="36">
        <v>280</v>
      </c>
      <c r="E77" s="36">
        <v>254.9</v>
      </c>
      <c r="F77" s="36">
        <v>428.34143391643801</v>
      </c>
      <c r="G77" s="36">
        <v>432.76397236905302</v>
      </c>
      <c r="H77" s="36">
        <v>4.422538452615</v>
      </c>
      <c r="I77" s="37">
        <v>3.4695428654999999E-2</v>
      </c>
      <c r="J77" s="37">
        <v>3.3690991123000003E-2</v>
      </c>
      <c r="K77" s="37">
        <v>4.0396087296999998E-2</v>
      </c>
      <c r="L77" s="37">
        <v>3.9391649765000002E-2</v>
      </c>
      <c r="M77" s="16">
        <f t="shared" si="2"/>
        <v>1</v>
      </c>
      <c r="N77" s="16">
        <f t="shared" si="3"/>
        <v>1</v>
      </c>
      <c r="O77" s="44"/>
      <c r="P77" s="31">
        <v>44165</v>
      </c>
      <c r="Q77" s="32">
        <v>4863</v>
      </c>
      <c r="R77" s="26"/>
      <c r="S77" s="26"/>
      <c r="T77" s="26"/>
    </row>
    <row r="78" spans="1:20" ht="13.8" thickBot="1">
      <c r="A78" s="31">
        <v>44138</v>
      </c>
      <c r="B78" s="35">
        <v>19</v>
      </c>
      <c r="C78" s="36">
        <v>40685.59765625</v>
      </c>
      <c r="D78" s="36">
        <v>0</v>
      </c>
      <c r="E78" s="36">
        <v>0</v>
      </c>
      <c r="F78" s="36">
        <v>5.3163071675E-2</v>
      </c>
      <c r="G78" s="36">
        <v>5.3742440588999997E-2</v>
      </c>
      <c r="H78" s="36">
        <v>5.7936891299999996E-4</v>
      </c>
      <c r="I78" s="37">
        <v>1.22058688598074E-5</v>
      </c>
      <c r="J78" s="37">
        <v>1.20742838236973E-5</v>
      </c>
      <c r="K78" s="37">
        <v>1.22058688598074E-5</v>
      </c>
      <c r="L78" s="37">
        <v>1.20742838236973E-5</v>
      </c>
      <c r="M78" s="16">
        <f t="shared" si="2"/>
        <v>0</v>
      </c>
      <c r="N78" s="16">
        <f t="shared" si="3"/>
        <v>1</v>
      </c>
      <c r="O78" s="44"/>
    </row>
    <row r="79" spans="1:20" ht="13.8" thickBot="1">
      <c r="A79" s="31">
        <v>44138</v>
      </c>
      <c r="B79" s="35">
        <v>20</v>
      </c>
      <c r="C79" s="36">
        <v>39741.40234375</v>
      </c>
      <c r="D79" s="36">
        <v>0</v>
      </c>
      <c r="E79" s="36">
        <v>0</v>
      </c>
      <c r="F79" s="36">
        <v>3.9265780213999998E-2</v>
      </c>
      <c r="G79" s="36">
        <v>0.50427072660799999</v>
      </c>
      <c r="H79" s="36">
        <v>0.46500494639399997</v>
      </c>
      <c r="I79" s="37">
        <v>1.14528895E-4</v>
      </c>
      <c r="J79" s="37">
        <v>8.9179605300952198E-6</v>
      </c>
      <c r="K79" s="37">
        <v>1.14528895E-4</v>
      </c>
      <c r="L79" s="37">
        <v>8.9179605300952198E-6</v>
      </c>
      <c r="M79" s="16">
        <f t="shared" si="2"/>
        <v>0</v>
      </c>
      <c r="N79" s="16">
        <f t="shared" si="3"/>
        <v>1</v>
      </c>
      <c r="O79" s="44"/>
    </row>
    <row r="80" spans="1:20" ht="13.8" thickBot="1">
      <c r="A80" s="31">
        <v>44138</v>
      </c>
      <c r="B80" s="35">
        <v>21</v>
      </c>
      <c r="C80" s="36">
        <v>38492.7734375</v>
      </c>
      <c r="D80" s="36">
        <v>0</v>
      </c>
      <c r="E80" s="36">
        <v>0</v>
      </c>
      <c r="F80" s="36">
        <v>3.9265780213999998E-2</v>
      </c>
      <c r="G80" s="36">
        <v>0.50550842377899996</v>
      </c>
      <c r="H80" s="36">
        <v>0.466242643565</v>
      </c>
      <c r="I80" s="37">
        <v>1.14809998E-4</v>
      </c>
      <c r="J80" s="37">
        <v>8.9179605300952198E-6</v>
      </c>
      <c r="K80" s="37">
        <v>1.14809998E-4</v>
      </c>
      <c r="L80" s="37">
        <v>8.9179605300952198E-6</v>
      </c>
      <c r="M80" s="16">
        <f t="shared" si="2"/>
        <v>0</v>
      </c>
      <c r="N80" s="16">
        <f t="shared" si="3"/>
        <v>1</v>
      </c>
      <c r="O80" s="44"/>
    </row>
    <row r="81" spans="1:15" ht="13.8" thickBot="1">
      <c r="A81" s="31">
        <v>44138</v>
      </c>
      <c r="B81" s="35">
        <v>22</v>
      </c>
      <c r="C81" s="36">
        <v>36950.53515625</v>
      </c>
      <c r="D81" s="36">
        <v>0</v>
      </c>
      <c r="E81" s="36">
        <v>0</v>
      </c>
      <c r="F81" s="36">
        <v>3.9265780213999998E-2</v>
      </c>
      <c r="G81" s="36">
        <v>0.50407501416099998</v>
      </c>
      <c r="H81" s="36">
        <v>0.46480923394700002</v>
      </c>
      <c r="I81" s="37">
        <v>1.1448444499999999E-4</v>
      </c>
      <c r="J81" s="37">
        <v>8.9179605300952198E-6</v>
      </c>
      <c r="K81" s="37">
        <v>1.1448444499999999E-4</v>
      </c>
      <c r="L81" s="37">
        <v>8.9179605300952198E-6</v>
      </c>
      <c r="M81" s="16">
        <f t="shared" si="2"/>
        <v>0</v>
      </c>
      <c r="N81" s="16">
        <f t="shared" si="3"/>
        <v>1</v>
      </c>
      <c r="O81" s="44"/>
    </row>
    <row r="82" spans="1:15" ht="13.8" thickBot="1">
      <c r="A82" s="31">
        <v>44138</v>
      </c>
      <c r="B82" s="35">
        <v>23</v>
      </c>
      <c r="C82" s="36">
        <v>34928.21875</v>
      </c>
      <c r="D82" s="36">
        <v>0</v>
      </c>
      <c r="E82" s="36">
        <v>0</v>
      </c>
      <c r="F82" s="36">
        <v>3.9265780213999998E-2</v>
      </c>
      <c r="G82" s="36">
        <v>0.50891895704900003</v>
      </c>
      <c r="H82" s="36">
        <v>0.46965317683500002</v>
      </c>
      <c r="I82" s="37">
        <v>1.1558459100000001E-4</v>
      </c>
      <c r="J82" s="37">
        <v>8.9179605300952198E-6</v>
      </c>
      <c r="K82" s="37">
        <v>1.1558459100000001E-4</v>
      </c>
      <c r="L82" s="37">
        <v>8.9179605300952198E-6</v>
      </c>
      <c r="M82" s="16">
        <f t="shared" si="2"/>
        <v>0</v>
      </c>
      <c r="N82" s="16">
        <f t="shared" si="3"/>
        <v>1</v>
      </c>
      <c r="O82" s="44"/>
    </row>
    <row r="83" spans="1:15" ht="13.8" thickBot="1">
      <c r="A83" s="31">
        <v>44138</v>
      </c>
      <c r="B83" s="35">
        <v>24</v>
      </c>
      <c r="C83" s="36">
        <v>33223.62109375</v>
      </c>
      <c r="D83" s="36">
        <v>0</v>
      </c>
      <c r="E83" s="36">
        <v>0</v>
      </c>
      <c r="F83" s="36">
        <v>3.9265780213999998E-2</v>
      </c>
      <c r="G83" s="36">
        <v>0.51178583908399999</v>
      </c>
      <c r="H83" s="36">
        <v>0.47252005886999998</v>
      </c>
      <c r="I83" s="37">
        <v>1.1623571100000001E-4</v>
      </c>
      <c r="J83" s="37">
        <v>8.9179605300952198E-6</v>
      </c>
      <c r="K83" s="37">
        <v>1.1623571100000001E-4</v>
      </c>
      <c r="L83" s="37">
        <v>8.9179605300952198E-6</v>
      </c>
      <c r="M83" s="16">
        <f t="shared" si="2"/>
        <v>0</v>
      </c>
      <c r="N83" s="16">
        <f t="shared" si="3"/>
        <v>1</v>
      </c>
      <c r="O83" s="44"/>
    </row>
    <row r="84" spans="1:15" ht="13.8" thickBot="1">
      <c r="A84" s="31">
        <v>44139</v>
      </c>
      <c r="B84" s="35">
        <v>1</v>
      </c>
      <c r="C84" s="36">
        <v>31793.05859375</v>
      </c>
      <c r="D84" s="36">
        <v>0</v>
      </c>
      <c r="E84" s="36">
        <v>0</v>
      </c>
      <c r="F84" s="36">
        <v>3.9265780213999998E-2</v>
      </c>
      <c r="G84" s="36">
        <v>0.51135125855700003</v>
      </c>
      <c r="H84" s="36">
        <v>0.47208547834300002</v>
      </c>
      <c r="I84" s="37">
        <v>1.1613701E-4</v>
      </c>
      <c r="J84" s="37">
        <v>8.9179605300952198E-6</v>
      </c>
      <c r="K84" s="37">
        <v>1.1613701E-4</v>
      </c>
      <c r="L84" s="37">
        <v>8.9179605300952198E-6</v>
      </c>
      <c r="M84" s="16">
        <f t="shared" si="2"/>
        <v>0</v>
      </c>
      <c r="N84" s="16">
        <f t="shared" si="3"/>
        <v>1</v>
      </c>
      <c r="O84" s="44"/>
    </row>
    <row r="85" spans="1:15" ht="13.8" thickBot="1">
      <c r="A85" s="31">
        <v>44139</v>
      </c>
      <c r="B85" s="35">
        <v>2</v>
      </c>
      <c r="C85" s="36">
        <v>31016.591796875</v>
      </c>
      <c r="D85" s="36">
        <v>0</v>
      </c>
      <c r="E85" s="36">
        <v>0</v>
      </c>
      <c r="F85" s="36">
        <v>3.9265780213999998E-2</v>
      </c>
      <c r="G85" s="36">
        <v>0.51083451175100003</v>
      </c>
      <c r="H85" s="36">
        <v>0.47156873153700002</v>
      </c>
      <c r="I85" s="37">
        <v>1.16019648E-4</v>
      </c>
      <c r="J85" s="37">
        <v>8.9179605300952198E-6</v>
      </c>
      <c r="K85" s="37">
        <v>1.16019648E-4</v>
      </c>
      <c r="L85" s="37">
        <v>8.9179605300952198E-6</v>
      </c>
      <c r="M85" s="16">
        <f t="shared" si="2"/>
        <v>0</v>
      </c>
      <c r="N85" s="16">
        <f t="shared" si="3"/>
        <v>1</v>
      </c>
      <c r="O85" s="44"/>
    </row>
    <row r="86" spans="1:15" ht="13.8" thickBot="1">
      <c r="A86" s="31">
        <v>44139</v>
      </c>
      <c r="B86" s="35">
        <v>3</v>
      </c>
      <c r="C86" s="36">
        <v>30744.6796875</v>
      </c>
      <c r="D86" s="36">
        <v>0</v>
      </c>
      <c r="E86" s="36">
        <v>0</v>
      </c>
      <c r="F86" s="36">
        <v>3.9265780213999998E-2</v>
      </c>
      <c r="G86" s="36">
        <v>0.51075953079600001</v>
      </c>
      <c r="H86" s="36">
        <v>0.47149375058199999</v>
      </c>
      <c r="I86" s="37">
        <v>1.16002618E-4</v>
      </c>
      <c r="J86" s="37">
        <v>8.9179605300952198E-6</v>
      </c>
      <c r="K86" s="37">
        <v>1.16002618E-4</v>
      </c>
      <c r="L86" s="37">
        <v>8.9179605300952198E-6</v>
      </c>
      <c r="M86" s="16">
        <f t="shared" si="2"/>
        <v>0</v>
      </c>
      <c r="N86" s="16">
        <f t="shared" si="3"/>
        <v>1</v>
      </c>
      <c r="O86" s="44"/>
    </row>
    <row r="87" spans="1:15" ht="13.8" thickBot="1">
      <c r="A87" s="31">
        <v>44139</v>
      </c>
      <c r="B87" s="35">
        <v>4</v>
      </c>
      <c r="C87" s="36">
        <v>30889.6796875</v>
      </c>
      <c r="D87" s="36">
        <v>0</v>
      </c>
      <c r="E87" s="36">
        <v>0</v>
      </c>
      <c r="F87" s="36">
        <v>3.9265780213999998E-2</v>
      </c>
      <c r="G87" s="36">
        <v>0.51047490391499994</v>
      </c>
      <c r="H87" s="36">
        <v>0.47120912370099999</v>
      </c>
      <c r="I87" s="37">
        <v>1.15937974E-4</v>
      </c>
      <c r="J87" s="37">
        <v>8.9179605300952198E-6</v>
      </c>
      <c r="K87" s="37">
        <v>1.15937974E-4</v>
      </c>
      <c r="L87" s="37">
        <v>8.9179605300952198E-6</v>
      </c>
      <c r="M87" s="16">
        <f t="shared" si="2"/>
        <v>0</v>
      </c>
      <c r="N87" s="16">
        <f t="shared" si="3"/>
        <v>1</v>
      </c>
      <c r="O87" s="44"/>
    </row>
    <row r="88" spans="1:15" ht="13.8" thickBot="1">
      <c r="A88" s="31">
        <v>44139</v>
      </c>
      <c r="B88" s="35">
        <v>5</v>
      </c>
      <c r="C88" s="36">
        <v>31686.236328125</v>
      </c>
      <c r="D88" s="36">
        <v>0</v>
      </c>
      <c r="E88" s="36">
        <v>0</v>
      </c>
      <c r="F88" s="36">
        <v>3.9265780213999998E-2</v>
      </c>
      <c r="G88" s="36">
        <v>0.39272880767700002</v>
      </c>
      <c r="H88" s="36">
        <v>0.35346302746300001</v>
      </c>
      <c r="I88" s="37">
        <v>8.9195731927735897E-5</v>
      </c>
      <c r="J88" s="37">
        <v>8.9179605300952198E-6</v>
      </c>
      <c r="K88" s="37">
        <v>8.9195731927735897E-5</v>
      </c>
      <c r="L88" s="37">
        <v>8.9179605300952198E-6</v>
      </c>
      <c r="M88" s="16">
        <f t="shared" si="2"/>
        <v>0</v>
      </c>
      <c r="N88" s="16">
        <f t="shared" si="3"/>
        <v>1</v>
      </c>
      <c r="O88" s="44"/>
    </row>
    <row r="89" spans="1:15" ht="13.8" thickBot="1">
      <c r="A89" s="31">
        <v>44139</v>
      </c>
      <c r="B89" s="35">
        <v>6</v>
      </c>
      <c r="C89" s="36">
        <v>33629.15234375</v>
      </c>
      <c r="D89" s="36">
        <v>0</v>
      </c>
      <c r="E89" s="36">
        <v>0</v>
      </c>
      <c r="F89" s="36">
        <v>3.9265780213999998E-2</v>
      </c>
      <c r="G89" s="36">
        <v>3.9265780213999998E-2</v>
      </c>
      <c r="H89" s="36">
        <v>0</v>
      </c>
      <c r="I89" s="37">
        <v>8.9179605300952198E-6</v>
      </c>
      <c r="J89" s="37">
        <v>8.9179605300952198E-6</v>
      </c>
      <c r="K89" s="37">
        <v>8.9179605300952198E-6</v>
      </c>
      <c r="L89" s="37">
        <v>8.9179605300952198E-6</v>
      </c>
      <c r="M89" s="16">
        <f t="shared" si="2"/>
        <v>0</v>
      </c>
      <c r="N89" s="16">
        <f t="shared" si="3"/>
        <v>1</v>
      </c>
      <c r="O89" s="44"/>
    </row>
    <row r="90" spans="1:15" ht="13.8" thickBot="1">
      <c r="A90" s="31">
        <v>44139</v>
      </c>
      <c r="B90" s="35">
        <v>7</v>
      </c>
      <c r="C90" s="36">
        <v>36647.3984375</v>
      </c>
      <c r="D90" s="36">
        <v>0.9</v>
      </c>
      <c r="E90" s="36">
        <v>0.9</v>
      </c>
      <c r="F90" s="36">
        <v>1.0059845015910001</v>
      </c>
      <c r="G90" s="36">
        <v>1.005948417331</v>
      </c>
      <c r="H90" s="36">
        <v>-3.6084259433361603E-5</v>
      </c>
      <c r="I90" s="37">
        <v>2.4062779316813201E-5</v>
      </c>
      <c r="J90" s="37">
        <v>2.4070974697107E-5</v>
      </c>
      <c r="K90" s="37">
        <v>2.4062779316813201E-5</v>
      </c>
      <c r="L90" s="37">
        <v>2.4070974697107E-5</v>
      </c>
      <c r="M90" s="16">
        <f t="shared" si="2"/>
        <v>0</v>
      </c>
      <c r="N90" s="16">
        <f t="shared" si="3"/>
        <v>1</v>
      </c>
      <c r="O90" s="44"/>
    </row>
    <row r="91" spans="1:15" ht="13.8" thickBot="1">
      <c r="A91" s="31">
        <v>44139</v>
      </c>
      <c r="B91" s="35">
        <v>8</v>
      </c>
      <c r="C91" s="36">
        <v>37957.4765625</v>
      </c>
      <c r="D91" s="36">
        <v>233.6</v>
      </c>
      <c r="E91" s="36">
        <v>221.8</v>
      </c>
      <c r="F91" s="36">
        <v>355.55347408996602</v>
      </c>
      <c r="G91" s="36">
        <v>379.67347056279903</v>
      </c>
      <c r="H91" s="36">
        <v>24.119996472834</v>
      </c>
      <c r="I91" s="37">
        <v>3.3175896107000002E-2</v>
      </c>
      <c r="J91" s="37">
        <v>2.7697813783E-2</v>
      </c>
      <c r="K91" s="37">
        <v>3.5855887023000001E-2</v>
      </c>
      <c r="L91" s="37">
        <v>3.0377804699000002E-2</v>
      </c>
      <c r="M91" s="16">
        <f t="shared" si="2"/>
        <v>1</v>
      </c>
      <c r="N91" s="16">
        <f t="shared" si="3"/>
        <v>1</v>
      </c>
      <c r="O91" s="44"/>
    </row>
    <row r="92" spans="1:15" ht="13.8" thickBot="1">
      <c r="A92" s="31">
        <v>44139</v>
      </c>
      <c r="B92" s="35">
        <v>9</v>
      </c>
      <c r="C92" s="36">
        <v>38096.7578125</v>
      </c>
      <c r="D92" s="36">
        <v>1661.6</v>
      </c>
      <c r="E92" s="36">
        <v>1651.7</v>
      </c>
      <c r="F92" s="36">
        <v>1496.7605216366701</v>
      </c>
      <c r="G92" s="36">
        <v>2132.8637776803998</v>
      </c>
      <c r="H92" s="36">
        <v>636.10325604372997</v>
      </c>
      <c r="I92" s="37">
        <v>0.107032427363</v>
      </c>
      <c r="J92" s="37">
        <v>3.7437991906000001E-2</v>
      </c>
      <c r="K92" s="37">
        <v>0.109280894317</v>
      </c>
      <c r="L92" s="37">
        <v>3.5189524951000001E-2</v>
      </c>
      <c r="M92" s="16">
        <f t="shared" si="2"/>
        <v>1</v>
      </c>
      <c r="N92" s="16">
        <f t="shared" si="3"/>
        <v>1</v>
      </c>
      <c r="O92" s="44"/>
    </row>
    <row r="93" spans="1:15" ht="13.8" thickBot="1">
      <c r="A93" s="31">
        <v>44139</v>
      </c>
      <c r="B93" s="35">
        <v>10</v>
      </c>
      <c r="C93" s="36">
        <v>38043.67578125</v>
      </c>
      <c r="D93" s="36">
        <v>2946.3</v>
      </c>
      <c r="E93" s="36">
        <v>2930.6</v>
      </c>
      <c r="F93" s="36">
        <v>2037.8507950274</v>
      </c>
      <c r="G93" s="36">
        <v>3025.0399490479499</v>
      </c>
      <c r="H93" s="36">
        <v>987.18915402054995</v>
      </c>
      <c r="I93" s="37">
        <v>1.788324984E-2</v>
      </c>
      <c r="J93" s="37">
        <v>0.20632505223</v>
      </c>
      <c r="K93" s="37">
        <v>2.1449000465E-2</v>
      </c>
      <c r="L93" s="37">
        <v>0.202759301606</v>
      </c>
      <c r="M93" s="16">
        <f t="shared" si="2"/>
        <v>1</v>
      </c>
      <c r="N93" s="16">
        <f t="shared" si="3"/>
        <v>1</v>
      </c>
      <c r="O93" s="44"/>
    </row>
    <row r="94" spans="1:15" ht="13.8" thickBot="1">
      <c r="A94" s="31">
        <v>44139</v>
      </c>
      <c r="B94" s="35">
        <v>11</v>
      </c>
      <c r="C94" s="36">
        <v>38285.828125</v>
      </c>
      <c r="D94" s="36">
        <v>3164.3</v>
      </c>
      <c r="E94" s="36">
        <v>3147.6</v>
      </c>
      <c r="F94" s="36">
        <v>2131.1437575187401</v>
      </c>
      <c r="G94" s="36">
        <v>3078.8389605369598</v>
      </c>
      <c r="H94" s="36">
        <v>947.69520301821797</v>
      </c>
      <c r="I94" s="37">
        <v>1.9409729606999999E-2</v>
      </c>
      <c r="J94" s="37">
        <v>0.23464824948400001</v>
      </c>
      <c r="K94" s="37">
        <v>1.5616861108999999E-2</v>
      </c>
      <c r="L94" s="37">
        <v>0.230855380985</v>
      </c>
      <c r="M94" s="16">
        <f t="shared" si="2"/>
        <v>1</v>
      </c>
      <c r="N94" s="16">
        <f t="shared" si="3"/>
        <v>0</v>
      </c>
      <c r="O94" s="44"/>
    </row>
    <row r="95" spans="1:15" ht="13.8" thickBot="1">
      <c r="A95" s="31">
        <v>44139</v>
      </c>
      <c r="B95" s="35">
        <v>12</v>
      </c>
      <c r="C95" s="36">
        <v>38758.7109375</v>
      </c>
      <c r="D95" s="36">
        <v>3194.3</v>
      </c>
      <c r="E95" s="36">
        <v>3178.8</v>
      </c>
      <c r="F95" s="36">
        <v>2405.7558182090002</v>
      </c>
      <c r="G95" s="36">
        <v>3058.7404655700302</v>
      </c>
      <c r="H95" s="36">
        <v>652.98464736102096</v>
      </c>
      <c r="I95" s="37">
        <v>3.0787993284E-2</v>
      </c>
      <c r="J95" s="37">
        <v>0.179092478262</v>
      </c>
      <c r="K95" s="37">
        <v>2.7267666233999999E-2</v>
      </c>
      <c r="L95" s="37">
        <v>0.17557215121299999</v>
      </c>
      <c r="M95" s="16">
        <f t="shared" si="2"/>
        <v>1</v>
      </c>
      <c r="N95" s="16">
        <f t="shared" si="3"/>
        <v>0</v>
      </c>
      <c r="O95" s="44"/>
    </row>
    <row r="96" spans="1:15" ht="13.8" thickBot="1">
      <c r="A96" s="31">
        <v>44139</v>
      </c>
      <c r="B96" s="35">
        <v>13</v>
      </c>
      <c r="C96" s="36">
        <v>39340.765625</v>
      </c>
      <c r="D96" s="36">
        <v>3057.5</v>
      </c>
      <c r="E96" s="36">
        <v>3044.5</v>
      </c>
      <c r="F96" s="36">
        <v>2405.5983590956198</v>
      </c>
      <c r="G96" s="36">
        <v>2955.9984742821598</v>
      </c>
      <c r="H96" s="36">
        <v>550.40011518653705</v>
      </c>
      <c r="I96" s="37">
        <v>2.3052810746000001E-2</v>
      </c>
      <c r="J96" s="37">
        <v>0.14805851485400001</v>
      </c>
      <c r="K96" s="37">
        <v>2.0100278382E-2</v>
      </c>
      <c r="L96" s="37">
        <v>0.14510598249000001</v>
      </c>
      <c r="M96" s="16">
        <f t="shared" si="2"/>
        <v>1</v>
      </c>
      <c r="N96" s="16">
        <f t="shared" si="3"/>
        <v>0</v>
      </c>
      <c r="O96" s="44"/>
    </row>
    <row r="97" spans="1:15" ht="13.8" thickBot="1">
      <c r="A97" s="31">
        <v>44139</v>
      </c>
      <c r="B97" s="35">
        <v>14</v>
      </c>
      <c r="C97" s="36">
        <v>40093.69921875</v>
      </c>
      <c r="D97" s="36">
        <v>3025.2</v>
      </c>
      <c r="E97" s="36">
        <v>3014.7</v>
      </c>
      <c r="F97" s="36">
        <v>2463.58666797771</v>
      </c>
      <c r="G97" s="36">
        <v>2832.2784276962302</v>
      </c>
      <c r="H97" s="36">
        <v>368.69175971851803</v>
      </c>
      <c r="I97" s="37">
        <v>4.3815937383999998E-2</v>
      </c>
      <c r="J97" s="37">
        <v>0.12755242607799999</v>
      </c>
      <c r="K97" s="37">
        <v>4.1431199704999998E-2</v>
      </c>
      <c r="L97" s="37">
        <v>0.125167688399</v>
      </c>
      <c r="M97" s="16">
        <f t="shared" si="2"/>
        <v>1</v>
      </c>
      <c r="N97" s="16">
        <f t="shared" si="3"/>
        <v>0</v>
      </c>
      <c r="O97" s="44"/>
    </row>
    <row r="98" spans="1:15" ht="13.8" thickBot="1">
      <c r="A98" s="31">
        <v>44139</v>
      </c>
      <c r="B98" s="35">
        <v>15</v>
      </c>
      <c r="C98" s="36">
        <v>40734.8046875</v>
      </c>
      <c r="D98" s="36">
        <v>2999</v>
      </c>
      <c r="E98" s="36">
        <v>2994.3</v>
      </c>
      <c r="F98" s="36">
        <v>2566.2453323954201</v>
      </c>
      <c r="G98" s="36">
        <v>2854.6446790154801</v>
      </c>
      <c r="H98" s="36">
        <v>288.39934662005902</v>
      </c>
      <c r="I98" s="37">
        <v>3.2785673628000001E-2</v>
      </c>
      <c r="J98" s="37">
        <v>9.8286320146E-2</v>
      </c>
      <c r="K98" s="37">
        <v>3.1718219619000003E-2</v>
      </c>
      <c r="L98" s="37">
        <v>9.7218866136999996E-2</v>
      </c>
      <c r="M98" s="16">
        <f t="shared" si="2"/>
        <v>1</v>
      </c>
      <c r="N98" s="16">
        <f t="shared" si="3"/>
        <v>0</v>
      </c>
      <c r="O98" s="44"/>
    </row>
    <row r="99" spans="1:15" ht="13.8" thickBot="1">
      <c r="A99" s="31">
        <v>44139</v>
      </c>
      <c r="B99" s="35">
        <v>16</v>
      </c>
      <c r="C99" s="36">
        <v>41112.890625</v>
      </c>
      <c r="D99" s="36">
        <v>2556.4</v>
      </c>
      <c r="E99" s="36">
        <v>2552.8000000000002</v>
      </c>
      <c r="F99" s="36">
        <v>2398.83471093976</v>
      </c>
      <c r="G99" s="36">
        <v>2691.9500992141202</v>
      </c>
      <c r="H99" s="36">
        <v>293.11538827435697</v>
      </c>
      <c r="I99" s="37">
        <v>3.0785850377000001E-2</v>
      </c>
      <c r="J99" s="37">
        <v>3.5785893494999998E-2</v>
      </c>
      <c r="K99" s="37">
        <v>3.1603474723999998E-2</v>
      </c>
      <c r="L99" s="37">
        <v>3.4968269147999997E-2</v>
      </c>
      <c r="M99" s="16">
        <f t="shared" si="2"/>
        <v>1</v>
      </c>
      <c r="N99" s="16">
        <f t="shared" si="3"/>
        <v>1</v>
      </c>
      <c r="O99" s="44"/>
    </row>
    <row r="100" spans="1:15" ht="13.8" thickBot="1">
      <c r="A100" s="31">
        <v>44139</v>
      </c>
      <c r="B100" s="35">
        <v>17</v>
      </c>
      <c r="C100" s="36">
        <v>41253.63671875</v>
      </c>
      <c r="D100" s="36">
        <v>1406.1</v>
      </c>
      <c r="E100" s="36">
        <v>1403.5</v>
      </c>
      <c r="F100" s="36">
        <v>1782.1173865667899</v>
      </c>
      <c r="G100" s="36">
        <v>1887.7060402290001</v>
      </c>
      <c r="H100" s="36">
        <v>105.58865366221301</v>
      </c>
      <c r="I100" s="37">
        <v>0.10938134004699999</v>
      </c>
      <c r="J100" s="37">
        <v>8.540026949E-2</v>
      </c>
      <c r="K100" s="37">
        <v>0.10997184652</v>
      </c>
      <c r="L100" s="37">
        <v>8.5990775963000005E-2</v>
      </c>
      <c r="M100" s="16">
        <f t="shared" si="2"/>
        <v>1</v>
      </c>
      <c r="N100" s="16">
        <f t="shared" si="3"/>
        <v>1</v>
      </c>
      <c r="O100" s="44"/>
    </row>
    <row r="101" spans="1:15" ht="13.8" thickBot="1">
      <c r="A101" s="31">
        <v>44139</v>
      </c>
      <c r="B101" s="35">
        <v>18</v>
      </c>
      <c r="C101" s="36">
        <v>41214.1484375</v>
      </c>
      <c r="D101" s="36">
        <v>219.1</v>
      </c>
      <c r="E101" s="36">
        <v>206.5</v>
      </c>
      <c r="F101" s="36">
        <v>347.13008210745801</v>
      </c>
      <c r="G101" s="36">
        <v>348.05938040690302</v>
      </c>
      <c r="H101" s="36">
        <v>0.929298299444</v>
      </c>
      <c r="I101" s="37">
        <v>2.9288980332999998E-2</v>
      </c>
      <c r="J101" s="37">
        <v>2.9077920077999999E-2</v>
      </c>
      <c r="K101" s="37">
        <v>3.2150665547000003E-2</v>
      </c>
      <c r="L101" s="37">
        <v>3.1939605293000002E-2</v>
      </c>
      <c r="M101" s="16">
        <f t="shared" si="2"/>
        <v>1</v>
      </c>
      <c r="N101" s="16">
        <f t="shared" si="3"/>
        <v>1</v>
      </c>
      <c r="O101" s="44"/>
    </row>
    <row r="102" spans="1:15" ht="13.8" thickBot="1">
      <c r="A102" s="31">
        <v>44139</v>
      </c>
      <c r="B102" s="35">
        <v>19</v>
      </c>
      <c r="C102" s="36">
        <v>41935.12890625</v>
      </c>
      <c r="D102" s="36">
        <v>0</v>
      </c>
      <c r="E102" s="36">
        <v>0</v>
      </c>
      <c r="F102" s="36">
        <v>0.143325458228</v>
      </c>
      <c r="G102" s="36">
        <v>0.25407252904599997</v>
      </c>
      <c r="H102" s="36">
        <v>0.110747070817</v>
      </c>
      <c r="I102" s="37">
        <v>5.7704412683739702E-5</v>
      </c>
      <c r="J102" s="37">
        <v>3.2551773388297699E-5</v>
      </c>
      <c r="K102" s="37">
        <v>5.7704412683739702E-5</v>
      </c>
      <c r="L102" s="37">
        <v>3.2551773388297699E-5</v>
      </c>
      <c r="M102" s="16">
        <f t="shared" si="2"/>
        <v>0</v>
      </c>
      <c r="N102" s="16">
        <f t="shared" si="3"/>
        <v>1</v>
      </c>
      <c r="O102" s="44"/>
    </row>
    <row r="103" spans="1:15" ht="13.8" thickBot="1">
      <c r="A103" s="31">
        <v>44139</v>
      </c>
      <c r="B103" s="35">
        <v>20</v>
      </c>
      <c r="C103" s="36">
        <v>41002.88671875</v>
      </c>
      <c r="D103" s="36">
        <v>0</v>
      </c>
      <c r="E103" s="36">
        <v>0</v>
      </c>
      <c r="F103" s="36">
        <v>2.5709242994999999E-2</v>
      </c>
      <c r="G103" s="36">
        <v>2.5709242994999999E-2</v>
      </c>
      <c r="H103" s="36">
        <v>0</v>
      </c>
      <c r="I103" s="37">
        <v>5.8390286158567802E-6</v>
      </c>
      <c r="J103" s="37">
        <v>5.8390286158567802E-6</v>
      </c>
      <c r="K103" s="37">
        <v>5.8390286158567802E-6</v>
      </c>
      <c r="L103" s="37">
        <v>5.8390286158567802E-6</v>
      </c>
      <c r="M103" s="16">
        <f t="shared" si="2"/>
        <v>0</v>
      </c>
      <c r="N103" s="16">
        <f t="shared" si="3"/>
        <v>1</v>
      </c>
      <c r="O103" s="44"/>
    </row>
    <row r="104" spans="1:15" ht="13.8" thickBot="1">
      <c r="A104" s="31">
        <v>44139</v>
      </c>
      <c r="B104" s="35">
        <v>21</v>
      </c>
      <c r="C104" s="36">
        <v>39774.71875</v>
      </c>
      <c r="D104" s="36">
        <v>0</v>
      </c>
      <c r="E104" s="36">
        <v>0</v>
      </c>
      <c r="F104" s="36">
        <v>2.5709242994999999E-2</v>
      </c>
      <c r="G104" s="36">
        <v>2.5709242994999999E-2</v>
      </c>
      <c r="H104" s="36">
        <v>0</v>
      </c>
      <c r="I104" s="37">
        <v>5.8390286158567802E-6</v>
      </c>
      <c r="J104" s="37">
        <v>5.8390286158567802E-6</v>
      </c>
      <c r="K104" s="37">
        <v>5.8390286158567802E-6</v>
      </c>
      <c r="L104" s="37">
        <v>5.8390286158567802E-6</v>
      </c>
      <c r="M104" s="16">
        <f t="shared" si="2"/>
        <v>0</v>
      </c>
      <c r="N104" s="16">
        <f t="shared" si="3"/>
        <v>1</v>
      </c>
      <c r="O104" s="44"/>
    </row>
    <row r="105" spans="1:15" ht="13.8" thickBot="1">
      <c r="A105" s="31">
        <v>44139</v>
      </c>
      <c r="B105" s="35">
        <v>22</v>
      </c>
      <c r="C105" s="36">
        <v>38090.33984375</v>
      </c>
      <c r="D105" s="36">
        <v>0</v>
      </c>
      <c r="E105" s="36">
        <v>0</v>
      </c>
      <c r="F105" s="36">
        <v>2.5709242994999999E-2</v>
      </c>
      <c r="G105" s="36">
        <v>2.5709242994999999E-2</v>
      </c>
      <c r="H105" s="36">
        <v>0</v>
      </c>
      <c r="I105" s="37">
        <v>5.8390286158567802E-6</v>
      </c>
      <c r="J105" s="37">
        <v>5.8390286158567802E-6</v>
      </c>
      <c r="K105" s="37">
        <v>5.8390286158567802E-6</v>
      </c>
      <c r="L105" s="37">
        <v>5.8390286158567802E-6</v>
      </c>
      <c r="M105" s="16">
        <f t="shared" si="2"/>
        <v>0</v>
      </c>
      <c r="N105" s="16">
        <f t="shared" si="3"/>
        <v>1</v>
      </c>
      <c r="O105" s="44"/>
    </row>
    <row r="106" spans="1:15" ht="13.8" thickBot="1">
      <c r="A106" s="31">
        <v>44139</v>
      </c>
      <c r="B106" s="35">
        <v>23</v>
      </c>
      <c r="C106" s="36">
        <v>35911.3984375</v>
      </c>
      <c r="D106" s="36">
        <v>0</v>
      </c>
      <c r="E106" s="36">
        <v>0</v>
      </c>
      <c r="F106" s="36">
        <v>2.5709242994999999E-2</v>
      </c>
      <c r="G106" s="36">
        <v>2.5709242994999999E-2</v>
      </c>
      <c r="H106" s="36">
        <v>0</v>
      </c>
      <c r="I106" s="37">
        <v>5.8390286158567802E-6</v>
      </c>
      <c r="J106" s="37">
        <v>5.8390286158567802E-6</v>
      </c>
      <c r="K106" s="37">
        <v>5.8390286158567802E-6</v>
      </c>
      <c r="L106" s="37">
        <v>5.8390286158567802E-6</v>
      </c>
      <c r="M106" s="16">
        <f t="shared" si="2"/>
        <v>0</v>
      </c>
      <c r="N106" s="16">
        <f t="shared" si="3"/>
        <v>1</v>
      </c>
      <c r="O106" s="44"/>
    </row>
    <row r="107" spans="1:15" ht="13.8" thickBot="1">
      <c r="A107" s="31">
        <v>44139</v>
      </c>
      <c r="B107" s="35">
        <v>24</v>
      </c>
      <c r="C107" s="36">
        <v>33600.8359375</v>
      </c>
      <c r="D107" s="36">
        <v>0</v>
      </c>
      <c r="E107" s="36">
        <v>0</v>
      </c>
      <c r="F107" s="36">
        <v>2.5709242994999999E-2</v>
      </c>
      <c r="G107" s="36">
        <v>2.5709242994999999E-2</v>
      </c>
      <c r="H107" s="36">
        <v>0</v>
      </c>
      <c r="I107" s="37">
        <v>5.8390286158567802E-6</v>
      </c>
      <c r="J107" s="37">
        <v>5.8390286158567802E-6</v>
      </c>
      <c r="K107" s="37">
        <v>5.8390286158567802E-6</v>
      </c>
      <c r="L107" s="37">
        <v>5.8390286158567802E-6</v>
      </c>
      <c r="M107" s="16">
        <f t="shared" si="2"/>
        <v>0</v>
      </c>
      <c r="N107" s="16">
        <f t="shared" si="3"/>
        <v>1</v>
      </c>
      <c r="O107" s="44"/>
    </row>
    <row r="108" spans="1:15" ht="13.8" thickBot="1">
      <c r="A108" s="31">
        <v>44140</v>
      </c>
      <c r="B108" s="35">
        <v>1</v>
      </c>
      <c r="C108" s="36">
        <v>31903.09375</v>
      </c>
      <c r="D108" s="36">
        <v>0</v>
      </c>
      <c r="E108" s="36">
        <v>0</v>
      </c>
      <c r="F108" s="36">
        <v>2.5709242994999999E-2</v>
      </c>
      <c r="G108" s="36">
        <v>2.5709242994999999E-2</v>
      </c>
      <c r="H108" s="36">
        <v>0</v>
      </c>
      <c r="I108" s="37">
        <v>5.8390286158567802E-6</v>
      </c>
      <c r="J108" s="37">
        <v>5.8390286158567802E-6</v>
      </c>
      <c r="K108" s="37">
        <v>5.8390286158567802E-6</v>
      </c>
      <c r="L108" s="37">
        <v>5.8390286158567802E-6</v>
      </c>
      <c r="M108" s="16">
        <f t="shared" si="2"/>
        <v>0</v>
      </c>
      <c r="N108" s="16">
        <f t="shared" si="3"/>
        <v>1</v>
      </c>
      <c r="O108" s="44"/>
    </row>
    <row r="109" spans="1:15" ht="13.8" thickBot="1">
      <c r="A109" s="31">
        <v>44140</v>
      </c>
      <c r="B109" s="35">
        <v>2</v>
      </c>
      <c r="C109" s="36">
        <v>30909.119140625</v>
      </c>
      <c r="D109" s="36">
        <v>0</v>
      </c>
      <c r="E109" s="36">
        <v>0</v>
      </c>
      <c r="F109" s="36">
        <v>2.5709242994999999E-2</v>
      </c>
      <c r="G109" s="36">
        <v>0.184042578688</v>
      </c>
      <c r="H109" s="36">
        <v>0.158333335692</v>
      </c>
      <c r="I109" s="37">
        <v>4.1799359229684598E-5</v>
      </c>
      <c r="J109" s="37">
        <v>5.8390286158567802E-6</v>
      </c>
      <c r="K109" s="37">
        <v>4.1799359229684598E-5</v>
      </c>
      <c r="L109" s="37">
        <v>5.8390286158567802E-6</v>
      </c>
      <c r="M109" s="16">
        <f t="shared" si="2"/>
        <v>0</v>
      </c>
      <c r="N109" s="16">
        <f t="shared" si="3"/>
        <v>1</v>
      </c>
      <c r="O109" s="44"/>
    </row>
    <row r="110" spans="1:15" ht="13.8" thickBot="1">
      <c r="A110" s="31">
        <v>44140</v>
      </c>
      <c r="B110" s="35">
        <v>3</v>
      </c>
      <c r="C110" s="36">
        <v>30335.4140625</v>
      </c>
      <c r="D110" s="36">
        <v>0</v>
      </c>
      <c r="E110" s="36">
        <v>0</v>
      </c>
      <c r="F110" s="36">
        <v>2.5709242994999999E-2</v>
      </c>
      <c r="G110" s="36">
        <v>0.28404258017799999</v>
      </c>
      <c r="H110" s="36">
        <v>0.25833333718200002</v>
      </c>
      <c r="I110" s="37">
        <v>6.4511146985786301E-5</v>
      </c>
      <c r="J110" s="37">
        <v>5.8390286158567802E-6</v>
      </c>
      <c r="K110" s="37">
        <v>6.4511146985786301E-5</v>
      </c>
      <c r="L110" s="37">
        <v>5.8390286158567802E-6</v>
      </c>
      <c r="M110" s="16">
        <f t="shared" si="2"/>
        <v>0</v>
      </c>
      <c r="N110" s="16">
        <f t="shared" si="3"/>
        <v>1</v>
      </c>
      <c r="O110" s="44"/>
    </row>
    <row r="111" spans="1:15" ht="13.8" thickBot="1">
      <c r="A111" s="31">
        <v>44140</v>
      </c>
      <c r="B111" s="35">
        <v>4</v>
      </c>
      <c r="C111" s="36">
        <v>30117.595703125</v>
      </c>
      <c r="D111" s="36">
        <v>0</v>
      </c>
      <c r="E111" s="36">
        <v>0</v>
      </c>
      <c r="F111" s="36">
        <v>2.5709242994999999E-2</v>
      </c>
      <c r="G111" s="36">
        <v>5.0709243368E-2</v>
      </c>
      <c r="H111" s="36">
        <v>2.5000000372000002E-2</v>
      </c>
      <c r="I111" s="37">
        <v>1.15169755548822E-5</v>
      </c>
      <c r="J111" s="37">
        <v>5.8390286158567802E-6</v>
      </c>
      <c r="K111" s="37">
        <v>1.15169755548822E-5</v>
      </c>
      <c r="L111" s="37">
        <v>5.8390286158567802E-6</v>
      </c>
      <c r="M111" s="16">
        <f t="shared" si="2"/>
        <v>0</v>
      </c>
      <c r="N111" s="16">
        <f t="shared" si="3"/>
        <v>1</v>
      </c>
      <c r="O111" s="44"/>
    </row>
    <row r="112" spans="1:15" ht="13.8" thickBot="1">
      <c r="A112" s="31">
        <v>44140</v>
      </c>
      <c r="B112" s="35">
        <v>5</v>
      </c>
      <c r="C112" s="36">
        <v>30547.943359375</v>
      </c>
      <c r="D112" s="36">
        <v>0</v>
      </c>
      <c r="E112" s="36">
        <v>0</v>
      </c>
      <c r="F112" s="36">
        <v>2.5709242994999999E-2</v>
      </c>
      <c r="G112" s="36">
        <v>2.5709242994999999E-2</v>
      </c>
      <c r="H112" s="36">
        <v>0</v>
      </c>
      <c r="I112" s="37">
        <v>5.8390286158567802E-6</v>
      </c>
      <c r="J112" s="37">
        <v>5.8390286158567802E-6</v>
      </c>
      <c r="K112" s="37">
        <v>5.8390286158567802E-6</v>
      </c>
      <c r="L112" s="37">
        <v>5.8390286158567802E-6</v>
      </c>
      <c r="M112" s="16">
        <f t="shared" si="2"/>
        <v>0</v>
      </c>
      <c r="N112" s="16">
        <f t="shared" si="3"/>
        <v>1</v>
      </c>
      <c r="O112" s="44"/>
    </row>
    <row r="113" spans="1:15" ht="13.8" thickBot="1">
      <c r="A113" s="31">
        <v>44140</v>
      </c>
      <c r="B113" s="35">
        <v>6</v>
      </c>
      <c r="C113" s="36">
        <v>32077.236328125</v>
      </c>
      <c r="D113" s="36">
        <v>0</v>
      </c>
      <c r="E113" s="36">
        <v>0</v>
      </c>
      <c r="F113" s="36">
        <v>2.5709242994999999E-2</v>
      </c>
      <c r="G113" s="36">
        <v>2.5709242994999999E-2</v>
      </c>
      <c r="H113" s="36">
        <v>0</v>
      </c>
      <c r="I113" s="37">
        <v>5.8390286158567802E-6</v>
      </c>
      <c r="J113" s="37">
        <v>5.8390286158567802E-6</v>
      </c>
      <c r="K113" s="37">
        <v>5.8390286158567802E-6</v>
      </c>
      <c r="L113" s="37">
        <v>5.8390286158567802E-6</v>
      </c>
      <c r="M113" s="16">
        <f t="shared" si="2"/>
        <v>0</v>
      </c>
      <c r="N113" s="16">
        <f t="shared" si="3"/>
        <v>1</v>
      </c>
      <c r="O113" s="44"/>
    </row>
    <row r="114" spans="1:15" ht="13.8" thickBot="1">
      <c r="A114" s="31">
        <v>44140</v>
      </c>
      <c r="B114" s="35">
        <v>7</v>
      </c>
      <c r="C114" s="36">
        <v>34648.609375</v>
      </c>
      <c r="D114" s="36">
        <v>0.3</v>
      </c>
      <c r="E114" s="36">
        <v>0.3</v>
      </c>
      <c r="F114" s="36">
        <v>2.5709242994999999E-2</v>
      </c>
      <c r="G114" s="36">
        <v>2.5709242994999999E-2</v>
      </c>
      <c r="H114" s="36">
        <v>0</v>
      </c>
      <c r="I114" s="37">
        <v>6.2296333637152507E-5</v>
      </c>
      <c r="J114" s="37">
        <v>6.2296333637152507E-5</v>
      </c>
      <c r="K114" s="37">
        <v>6.2296333637152507E-5</v>
      </c>
      <c r="L114" s="37">
        <v>6.2296333637152507E-5</v>
      </c>
      <c r="M114" s="16">
        <f t="shared" si="2"/>
        <v>0</v>
      </c>
      <c r="N114" s="16">
        <f t="shared" si="3"/>
        <v>0</v>
      </c>
      <c r="O114" s="44"/>
    </row>
    <row r="115" spans="1:15" ht="13.8" thickBot="1">
      <c r="A115" s="31">
        <v>44140</v>
      </c>
      <c r="B115" s="35">
        <v>8</v>
      </c>
      <c r="C115" s="36">
        <v>35950.74609375</v>
      </c>
      <c r="D115" s="36">
        <v>202.2</v>
      </c>
      <c r="E115" s="36">
        <v>195.3</v>
      </c>
      <c r="F115" s="36">
        <v>308.05078126012103</v>
      </c>
      <c r="G115" s="36">
        <v>307.96676663007202</v>
      </c>
      <c r="H115" s="36">
        <v>-8.4014630049000005E-2</v>
      </c>
      <c r="I115" s="37">
        <v>2.4021523194999998E-2</v>
      </c>
      <c r="J115" s="37">
        <v>2.4040604419000002E-2</v>
      </c>
      <c r="K115" s="37">
        <v>2.5588636527000001E-2</v>
      </c>
      <c r="L115" s="37">
        <v>2.5607717751E-2</v>
      </c>
      <c r="M115" s="16">
        <f t="shared" si="2"/>
        <v>1</v>
      </c>
      <c r="N115" s="16">
        <f t="shared" si="3"/>
        <v>1</v>
      </c>
      <c r="O115" s="44"/>
    </row>
    <row r="116" spans="1:15" ht="13.8" thickBot="1">
      <c r="A116" s="31">
        <v>44140</v>
      </c>
      <c r="B116" s="35">
        <v>9</v>
      </c>
      <c r="C116" s="36">
        <v>36855.50390625</v>
      </c>
      <c r="D116" s="36">
        <v>1670.8</v>
      </c>
      <c r="E116" s="36">
        <v>1670.8</v>
      </c>
      <c r="F116" s="36">
        <v>2141.33323264195</v>
      </c>
      <c r="G116" s="36">
        <v>2151.8909723003699</v>
      </c>
      <c r="H116" s="36">
        <v>10.557739658420999</v>
      </c>
      <c r="I116" s="37">
        <v>0.10926435891400001</v>
      </c>
      <c r="J116" s="37">
        <v>0.106866507527</v>
      </c>
      <c r="K116" s="37">
        <v>0.10926435891400001</v>
      </c>
      <c r="L116" s="37">
        <v>0.106866507527</v>
      </c>
      <c r="M116" s="16">
        <f t="shared" si="2"/>
        <v>1</v>
      </c>
      <c r="N116" s="16">
        <f t="shared" si="3"/>
        <v>1</v>
      </c>
      <c r="O116" s="44"/>
    </row>
    <row r="117" spans="1:15" ht="13.8" thickBot="1">
      <c r="A117" s="31">
        <v>44140</v>
      </c>
      <c r="B117" s="35">
        <v>10</v>
      </c>
      <c r="C117" s="36">
        <v>37762.01953125</v>
      </c>
      <c r="D117" s="36">
        <v>3150.2</v>
      </c>
      <c r="E117" s="36">
        <v>2958.4</v>
      </c>
      <c r="F117" s="36">
        <v>2916.2379368327202</v>
      </c>
      <c r="G117" s="36">
        <v>3041.5100082365798</v>
      </c>
      <c r="H117" s="36">
        <v>125.27207140386101</v>
      </c>
      <c r="I117" s="37">
        <v>2.4685439872999999E-2</v>
      </c>
      <c r="J117" s="37">
        <v>5.3136966424000003E-2</v>
      </c>
      <c r="K117" s="37">
        <v>1.8875768393000002E-2</v>
      </c>
      <c r="L117" s="37">
        <v>9.575758157E-3</v>
      </c>
      <c r="M117" s="16">
        <f t="shared" si="2"/>
        <v>1</v>
      </c>
      <c r="N117" s="16">
        <f t="shared" si="3"/>
        <v>1</v>
      </c>
      <c r="O117" s="44"/>
    </row>
    <row r="118" spans="1:15" ht="13.8" thickBot="1">
      <c r="A118" s="31">
        <v>44140</v>
      </c>
      <c r="B118" s="35">
        <v>11</v>
      </c>
      <c r="C118" s="36">
        <v>38866.0625</v>
      </c>
      <c r="D118" s="36">
        <v>3386.1</v>
      </c>
      <c r="E118" s="36">
        <v>3183.9</v>
      </c>
      <c r="F118" s="36">
        <v>2952.23515925949</v>
      </c>
      <c r="G118" s="36">
        <v>3099.91358879583</v>
      </c>
      <c r="H118" s="36">
        <v>147.67842953633499</v>
      </c>
      <c r="I118" s="37">
        <v>6.4998049330000002E-2</v>
      </c>
      <c r="J118" s="37">
        <v>9.8538460307999995E-2</v>
      </c>
      <c r="K118" s="37">
        <v>1.9074815171999999E-2</v>
      </c>
      <c r="L118" s="37">
        <v>5.261522615E-2</v>
      </c>
      <c r="M118" s="16">
        <f t="shared" si="2"/>
        <v>1</v>
      </c>
      <c r="N118" s="16">
        <f t="shared" si="3"/>
        <v>0</v>
      </c>
      <c r="O118" s="44"/>
    </row>
    <row r="119" spans="1:15" ht="13.8" thickBot="1">
      <c r="A119" s="31">
        <v>44140</v>
      </c>
      <c r="B119" s="35">
        <v>12</v>
      </c>
      <c r="C119" s="36">
        <v>40081.64453125</v>
      </c>
      <c r="D119" s="36">
        <v>3354.5</v>
      </c>
      <c r="E119" s="36">
        <v>3180.9</v>
      </c>
      <c r="F119" s="36">
        <v>2946.5135972107801</v>
      </c>
      <c r="G119" s="36">
        <v>3026.6941715992798</v>
      </c>
      <c r="H119" s="36">
        <v>80.180574388503999</v>
      </c>
      <c r="I119" s="37">
        <v>7.4450562888999997E-2</v>
      </c>
      <c r="J119" s="37">
        <v>9.2661004493999999E-2</v>
      </c>
      <c r="K119" s="37">
        <v>3.5022899932000001E-2</v>
      </c>
      <c r="L119" s="37">
        <v>5.3233341536999997E-2</v>
      </c>
      <c r="M119" s="16">
        <f t="shared" si="2"/>
        <v>1</v>
      </c>
      <c r="N119" s="16">
        <f t="shared" si="3"/>
        <v>0</v>
      </c>
      <c r="O119" s="44"/>
    </row>
    <row r="120" spans="1:15" ht="13.8" thickBot="1">
      <c r="A120" s="31">
        <v>44140</v>
      </c>
      <c r="B120" s="35">
        <v>13</v>
      </c>
      <c r="C120" s="36">
        <v>41162.4765625</v>
      </c>
      <c r="D120" s="36">
        <v>3194.8</v>
      </c>
      <c r="E120" s="36">
        <v>3050</v>
      </c>
      <c r="F120" s="36">
        <v>2934.8318339959801</v>
      </c>
      <c r="G120" s="36">
        <v>2968.6980665723499</v>
      </c>
      <c r="H120" s="36">
        <v>33.866232576370003</v>
      </c>
      <c r="I120" s="37">
        <v>5.1351790467000002E-2</v>
      </c>
      <c r="J120" s="37">
        <v>5.9043417216000003E-2</v>
      </c>
      <c r="K120" s="37">
        <v>1.8465122285999998E-2</v>
      </c>
      <c r="L120" s="37">
        <v>2.6156749034999999E-2</v>
      </c>
      <c r="M120" s="16">
        <f t="shared" si="2"/>
        <v>1</v>
      </c>
      <c r="N120" s="16">
        <f t="shared" si="3"/>
        <v>0</v>
      </c>
      <c r="O120" s="44"/>
    </row>
    <row r="121" spans="1:15" ht="13.8" thickBot="1">
      <c r="A121" s="31">
        <v>44140</v>
      </c>
      <c r="B121" s="35">
        <v>14</v>
      </c>
      <c r="C121" s="36">
        <v>42252.984375</v>
      </c>
      <c r="D121" s="36">
        <v>3186.2</v>
      </c>
      <c r="E121" s="36">
        <v>3065.2</v>
      </c>
      <c r="F121" s="36">
        <v>3000.5702749490702</v>
      </c>
      <c r="G121" s="36">
        <v>3039.5933079576498</v>
      </c>
      <c r="H121" s="36">
        <v>39.023033008574998</v>
      </c>
      <c r="I121" s="37">
        <v>3.3297000235999998E-2</v>
      </c>
      <c r="J121" s="37">
        <v>4.2159828537000003E-2</v>
      </c>
      <c r="K121" s="37">
        <v>5.815737461E-3</v>
      </c>
      <c r="L121" s="37">
        <v>1.4678565762000001E-2</v>
      </c>
      <c r="M121" s="16">
        <f t="shared" si="2"/>
        <v>1</v>
      </c>
      <c r="N121" s="16">
        <f t="shared" si="3"/>
        <v>0</v>
      </c>
      <c r="O121" s="44"/>
    </row>
    <row r="122" spans="1:15" ht="13.8" thickBot="1">
      <c r="A122" s="31">
        <v>44140</v>
      </c>
      <c r="B122" s="35">
        <v>15</v>
      </c>
      <c r="C122" s="36">
        <v>43060.58203125</v>
      </c>
      <c r="D122" s="36">
        <v>3184</v>
      </c>
      <c r="E122" s="36">
        <v>3125.7</v>
      </c>
      <c r="F122" s="36">
        <v>3071.3009099145502</v>
      </c>
      <c r="G122" s="36">
        <v>3119.3661227171701</v>
      </c>
      <c r="H122" s="36">
        <v>48.065212802622</v>
      </c>
      <c r="I122" s="37">
        <v>1.4679508807999999E-2</v>
      </c>
      <c r="J122" s="37">
        <v>2.5595977761000002E-2</v>
      </c>
      <c r="K122" s="37">
        <v>1.4385367430000001E-3</v>
      </c>
      <c r="L122" s="37">
        <v>1.2355005697E-2</v>
      </c>
      <c r="M122" s="16">
        <f t="shared" si="2"/>
        <v>1</v>
      </c>
      <c r="N122" s="16">
        <f t="shared" si="3"/>
        <v>0</v>
      </c>
      <c r="O122" s="44"/>
    </row>
    <row r="123" spans="1:15" ht="13.8" thickBot="1">
      <c r="A123" s="31">
        <v>44140</v>
      </c>
      <c r="B123" s="35">
        <v>16</v>
      </c>
      <c r="C123" s="36">
        <v>43440.9296875</v>
      </c>
      <c r="D123" s="36">
        <v>3072.1</v>
      </c>
      <c r="E123" s="36">
        <v>3015.1</v>
      </c>
      <c r="F123" s="36">
        <v>3015.85357531203</v>
      </c>
      <c r="G123" s="36">
        <v>3069.2878503918701</v>
      </c>
      <c r="H123" s="36">
        <v>53.434275079833</v>
      </c>
      <c r="I123" s="37">
        <v>6.3868943999999999E-4</v>
      </c>
      <c r="J123" s="37">
        <v>1.2774568405000001E-2</v>
      </c>
      <c r="K123" s="37">
        <v>1.2307029387E-2</v>
      </c>
      <c r="L123" s="37">
        <v>1.7115042200000001E-4</v>
      </c>
      <c r="M123" s="16">
        <f t="shared" si="2"/>
        <v>1</v>
      </c>
      <c r="N123" s="16">
        <f t="shared" si="3"/>
        <v>1</v>
      </c>
      <c r="O123" s="44"/>
    </row>
    <row r="124" spans="1:15" ht="13.8" thickBot="1">
      <c r="A124" s="31">
        <v>44140</v>
      </c>
      <c r="B124" s="35">
        <v>17</v>
      </c>
      <c r="C124" s="36">
        <v>43222.2265625</v>
      </c>
      <c r="D124" s="36">
        <v>1906.2</v>
      </c>
      <c r="E124" s="36">
        <v>1878</v>
      </c>
      <c r="F124" s="36">
        <v>2209.7315876369998</v>
      </c>
      <c r="G124" s="36">
        <v>2221.4125610052201</v>
      </c>
      <c r="H124" s="36">
        <v>11.68097336822</v>
      </c>
      <c r="I124" s="37">
        <v>7.1590406768999998E-2</v>
      </c>
      <c r="J124" s="37">
        <v>6.8937448929E-2</v>
      </c>
      <c r="K124" s="37">
        <v>7.7995130821E-2</v>
      </c>
      <c r="L124" s="37">
        <v>7.5342172981000002E-2</v>
      </c>
      <c r="M124" s="16">
        <f t="shared" si="2"/>
        <v>1</v>
      </c>
      <c r="N124" s="16">
        <f t="shared" si="3"/>
        <v>1</v>
      </c>
      <c r="O124" s="44"/>
    </row>
    <row r="125" spans="1:15" ht="13.8" thickBot="1">
      <c r="A125" s="31">
        <v>44140</v>
      </c>
      <c r="B125" s="35">
        <v>18</v>
      </c>
      <c r="C125" s="36">
        <v>42411.6171875</v>
      </c>
      <c r="D125" s="36">
        <v>284.8</v>
      </c>
      <c r="E125" s="36">
        <v>265.3</v>
      </c>
      <c r="F125" s="36">
        <v>373.39903943371399</v>
      </c>
      <c r="G125" s="36">
        <v>373.478771375213</v>
      </c>
      <c r="H125" s="36">
        <v>7.9731941498000003E-2</v>
      </c>
      <c r="I125" s="37">
        <v>2.0140534038999999E-2</v>
      </c>
      <c r="J125" s="37">
        <v>2.0122425490000002E-2</v>
      </c>
      <c r="K125" s="37">
        <v>2.4569332584999999E-2</v>
      </c>
      <c r="L125" s="37">
        <v>2.4551224036000002E-2</v>
      </c>
      <c r="M125" s="16">
        <f t="shared" si="2"/>
        <v>1</v>
      </c>
      <c r="N125" s="16">
        <f t="shared" si="3"/>
        <v>1</v>
      </c>
      <c r="O125" s="44"/>
    </row>
    <row r="126" spans="1:15" ht="13.8" thickBot="1">
      <c r="A126" s="31">
        <v>44140</v>
      </c>
      <c r="B126" s="35">
        <v>19</v>
      </c>
      <c r="C126" s="36">
        <v>42753.79296875</v>
      </c>
      <c r="D126" s="36">
        <v>0</v>
      </c>
      <c r="E126" s="36">
        <v>0</v>
      </c>
      <c r="F126" s="36">
        <v>9.6889066900000004E-3</v>
      </c>
      <c r="G126" s="36">
        <v>3.8986286071999998E-2</v>
      </c>
      <c r="H126" s="36">
        <v>2.9297379381000001E-2</v>
      </c>
      <c r="I126" s="37">
        <v>8.8544824147858598E-6</v>
      </c>
      <c r="J126" s="37">
        <v>2.2005238906727398E-6</v>
      </c>
      <c r="K126" s="37">
        <v>8.8544824147858598E-6</v>
      </c>
      <c r="L126" s="37">
        <v>2.2005238906727398E-6</v>
      </c>
      <c r="M126" s="16">
        <f t="shared" si="2"/>
        <v>0</v>
      </c>
      <c r="N126" s="16">
        <f t="shared" si="3"/>
        <v>1</v>
      </c>
      <c r="O126" s="44"/>
    </row>
    <row r="127" spans="1:15" ht="13.8" thickBot="1">
      <c r="A127" s="31">
        <v>44140</v>
      </c>
      <c r="B127" s="35">
        <v>20</v>
      </c>
      <c r="C127" s="36">
        <v>41771.8125</v>
      </c>
      <c r="D127" s="36">
        <v>0</v>
      </c>
      <c r="E127" s="36">
        <v>0</v>
      </c>
      <c r="F127" s="36">
        <v>1.9728176084754499E-5</v>
      </c>
      <c r="G127" s="36">
        <v>1.9728176084754499E-5</v>
      </c>
      <c r="H127" s="36">
        <v>0</v>
      </c>
      <c r="I127" s="37">
        <v>4.480621413753E-9</v>
      </c>
      <c r="J127" s="37">
        <v>4.480621413753E-9</v>
      </c>
      <c r="K127" s="37">
        <v>4.480621413753E-9</v>
      </c>
      <c r="L127" s="37">
        <v>4.480621413753E-9</v>
      </c>
      <c r="M127" s="16">
        <f t="shared" si="2"/>
        <v>0</v>
      </c>
      <c r="N127" s="16">
        <f t="shared" si="3"/>
        <v>1</v>
      </c>
      <c r="O127" s="44"/>
    </row>
    <row r="128" spans="1:15" ht="13.8" thickBot="1">
      <c r="A128" s="31">
        <v>44140</v>
      </c>
      <c r="B128" s="35">
        <v>21</v>
      </c>
      <c r="C128" s="36">
        <v>40306.546875</v>
      </c>
      <c r="D128" s="36">
        <v>0</v>
      </c>
      <c r="E128" s="36">
        <v>0</v>
      </c>
      <c r="F128" s="36">
        <v>1.9728176084754499E-5</v>
      </c>
      <c r="G128" s="36">
        <v>1.9728176084754499E-5</v>
      </c>
      <c r="H128" s="36">
        <v>0</v>
      </c>
      <c r="I128" s="37">
        <v>4.480621413753E-9</v>
      </c>
      <c r="J128" s="37">
        <v>4.480621413753E-9</v>
      </c>
      <c r="K128" s="37">
        <v>4.480621413753E-9</v>
      </c>
      <c r="L128" s="37">
        <v>4.480621413753E-9</v>
      </c>
      <c r="M128" s="16">
        <f t="shared" si="2"/>
        <v>0</v>
      </c>
      <c r="N128" s="16">
        <f t="shared" si="3"/>
        <v>1</v>
      </c>
      <c r="O128" s="44"/>
    </row>
    <row r="129" spans="1:15" ht="13.8" thickBot="1">
      <c r="A129" s="31">
        <v>44140</v>
      </c>
      <c r="B129" s="35">
        <v>22</v>
      </c>
      <c r="C129" s="36">
        <v>38625.5859375</v>
      </c>
      <c r="D129" s="36">
        <v>0</v>
      </c>
      <c r="E129" s="36">
        <v>0</v>
      </c>
      <c r="F129" s="36">
        <v>1.9728176084754499E-5</v>
      </c>
      <c r="G129" s="36">
        <v>1.9728176084754499E-5</v>
      </c>
      <c r="H129" s="36">
        <v>0</v>
      </c>
      <c r="I129" s="37">
        <v>4.480621413753E-9</v>
      </c>
      <c r="J129" s="37">
        <v>4.480621413753E-9</v>
      </c>
      <c r="K129" s="37">
        <v>4.480621413753E-9</v>
      </c>
      <c r="L129" s="37">
        <v>4.480621413753E-9</v>
      </c>
      <c r="M129" s="16">
        <f t="shared" si="2"/>
        <v>0</v>
      </c>
      <c r="N129" s="16">
        <f t="shared" si="3"/>
        <v>1</v>
      </c>
      <c r="O129" s="44"/>
    </row>
    <row r="130" spans="1:15" ht="13.8" thickBot="1">
      <c r="A130" s="31">
        <v>44140</v>
      </c>
      <c r="B130" s="35">
        <v>23</v>
      </c>
      <c r="C130" s="36">
        <v>36317.4453125</v>
      </c>
      <c r="D130" s="36">
        <v>0</v>
      </c>
      <c r="E130" s="36">
        <v>0</v>
      </c>
      <c r="F130" s="36">
        <v>1.9728176084754499E-5</v>
      </c>
      <c r="G130" s="36">
        <v>1.9728176084754499E-5</v>
      </c>
      <c r="H130" s="36">
        <v>0</v>
      </c>
      <c r="I130" s="37">
        <v>4.480621413753E-9</v>
      </c>
      <c r="J130" s="37">
        <v>4.480621413753E-9</v>
      </c>
      <c r="K130" s="37">
        <v>4.480621413753E-9</v>
      </c>
      <c r="L130" s="37">
        <v>4.480621413753E-9</v>
      </c>
      <c r="M130" s="16">
        <f t="shared" si="2"/>
        <v>0</v>
      </c>
      <c r="N130" s="16">
        <f t="shared" si="3"/>
        <v>1</v>
      </c>
      <c r="O130" s="44"/>
    </row>
    <row r="131" spans="1:15" ht="13.8" thickBot="1">
      <c r="A131" s="31">
        <v>44140</v>
      </c>
      <c r="B131" s="35">
        <v>24</v>
      </c>
      <c r="C131" s="36">
        <v>33868.36328125</v>
      </c>
      <c r="D131" s="36">
        <v>0</v>
      </c>
      <c r="E131" s="36">
        <v>0</v>
      </c>
      <c r="F131" s="36">
        <v>1.9728176084754499E-5</v>
      </c>
      <c r="G131" s="36">
        <v>1.9728176084754499E-5</v>
      </c>
      <c r="H131" s="36">
        <v>0</v>
      </c>
      <c r="I131" s="37">
        <v>4.480621413753E-9</v>
      </c>
      <c r="J131" s="37">
        <v>4.480621413753E-9</v>
      </c>
      <c r="K131" s="37">
        <v>4.480621413753E-9</v>
      </c>
      <c r="L131" s="37">
        <v>4.480621413753E-9</v>
      </c>
      <c r="M131" s="16">
        <f t="shared" si="2"/>
        <v>0</v>
      </c>
      <c r="N131" s="16">
        <f t="shared" si="3"/>
        <v>1</v>
      </c>
      <c r="O131" s="44"/>
    </row>
    <row r="132" spans="1:15" ht="13.8" thickBot="1">
      <c r="A132" s="31">
        <v>44141</v>
      </c>
      <c r="B132" s="35">
        <v>1</v>
      </c>
      <c r="C132" s="36">
        <v>32052.0078125</v>
      </c>
      <c r="D132" s="36">
        <v>0</v>
      </c>
      <c r="E132" s="36">
        <v>0</v>
      </c>
      <c r="F132" s="36">
        <v>6.4641728319999999E-3</v>
      </c>
      <c r="G132" s="36">
        <v>6.4641728319999999E-3</v>
      </c>
      <c r="H132" s="36">
        <v>0</v>
      </c>
      <c r="I132" s="37">
        <v>1.4681291920183601E-6</v>
      </c>
      <c r="J132" s="37">
        <v>1.4681291920183601E-6</v>
      </c>
      <c r="K132" s="37">
        <v>1.4681291920183601E-6</v>
      </c>
      <c r="L132" s="37">
        <v>1.4681291920183601E-6</v>
      </c>
      <c r="M132" s="16">
        <f t="shared" si="2"/>
        <v>0</v>
      </c>
      <c r="N132" s="16">
        <f t="shared" si="3"/>
        <v>1</v>
      </c>
      <c r="O132" s="44"/>
    </row>
    <row r="133" spans="1:15" ht="13.8" thickBot="1">
      <c r="A133" s="31">
        <v>44141</v>
      </c>
      <c r="B133" s="35">
        <v>2</v>
      </c>
      <c r="C133" s="36">
        <v>30922.08984375</v>
      </c>
      <c r="D133" s="36">
        <v>0</v>
      </c>
      <c r="E133" s="36">
        <v>0</v>
      </c>
      <c r="F133" s="36">
        <v>1.9728176084754499E-5</v>
      </c>
      <c r="G133" s="36">
        <v>1.9728176084754499E-5</v>
      </c>
      <c r="H133" s="36">
        <v>0</v>
      </c>
      <c r="I133" s="37">
        <v>4.480621413753E-9</v>
      </c>
      <c r="J133" s="37">
        <v>4.480621413753E-9</v>
      </c>
      <c r="K133" s="37">
        <v>4.480621413753E-9</v>
      </c>
      <c r="L133" s="37">
        <v>4.480621413753E-9</v>
      </c>
      <c r="M133" s="16">
        <f t="shared" si="2"/>
        <v>0</v>
      </c>
      <c r="N133" s="16">
        <f t="shared" si="3"/>
        <v>1</v>
      </c>
      <c r="O133" s="44"/>
    </row>
    <row r="134" spans="1:15" ht="13.8" thickBot="1">
      <c r="A134" s="31">
        <v>44141</v>
      </c>
      <c r="B134" s="35">
        <v>3</v>
      </c>
      <c r="C134" s="36">
        <v>30266.294921875</v>
      </c>
      <c r="D134" s="36">
        <v>0</v>
      </c>
      <c r="E134" s="36">
        <v>0</v>
      </c>
      <c r="F134" s="36">
        <v>1.9728176084754499E-5</v>
      </c>
      <c r="G134" s="36">
        <v>1.9728176084754499E-5</v>
      </c>
      <c r="H134" s="36">
        <v>0</v>
      </c>
      <c r="I134" s="37">
        <v>4.480621413753E-9</v>
      </c>
      <c r="J134" s="37">
        <v>4.480621413753E-9</v>
      </c>
      <c r="K134" s="37">
        <v>4.480621413753E-9</v>
      </c>
      <c r="L134" s="37">
        <v>4.480621413753E-9</v>
      </c>
      <c r="M134" s="16">
        <f t="shared" si="2"/>
        <v>0</v>
      </c>
      <c r="N134" s="16">
        <f t="shared" si="3"/>
        <v>1</v>
      </c>
      <c r="O134" s="44"/>
    </row>
    <row r="135" spans="1:15" ht="13.8" thickBot="1">
      <c r="A135" s="31">
        <v>44141</v>
      </c>
      <c r="B135" s="35">
        <v>4</v>
      </c>
      <c r="C135" s="36">
        <v>30004.060546875</v>
      </c>
      <c r="D135" s="36">
        <v>0</v>
      </c>
      <c r="E135" s="36">
        <v>0</v>
      </c>
      <c r="F135" s="36">
        <v>3.7574864566359998</v>
      </c>
      <c r="G135" s="36">
        <v>3.7574864566359998</v>
      </c>
      <c r="H135" s="36">
        <v>0</v>
      </c>
      <c r="I135" s="37">
        <v>8.5339233599999998E-4</v>
      </c>
      <c r="J135" s="37">
        <v>8.5339233599999998E-4</v>
      </c>
      <c r="K135" s="37">
        <v>8.5339233599999998E-4</v>
      </c>
      <c r="L135" s="37">
        <v>8.5339233599999998E-4</v>
      </c>
      <c r="M135" s="16">
        <f t="shared" si="2"/>
        <v>0</v>
      </c>
      <c r="N135" s="16">
        <f t="shared" si="3"/>
        <v>1</v>
      </c>
      <c r="O135" s="44"/>
    </row>
    <row r="136" spans="1:15" ht="13.8" thickBot="1">
      <c r="A136" s="31">
        <v>44141</v>
      </c>
      <c r="B136" s="35">
        <v>5</v>
      </c>
      <c r="C136" s="36">
        <v>30358.06640625</v>
      </c>
      <c r="D136" s="36">
        <v>0</v>
      </c>
      <c r="E136" s="36">
        <v>0</v>
      </c>
      <c r="F136" s="36">
        <v>1.196564194931</v>
      </c>
      <c r="G136" s="36">
        <v>1.196564194931</v>
      </c>
      <c r="H136" s="36">
        <v>0</v>
      </c>
      <c r="I136" s="37">
        <v>2.71761116E-4</v>
      </c>
      <c r="J136" s="37">
        <v>2.71761116E-4</v>
      </c>
      <c r="K136" s="37">
        <v>2.71761116E-4</v>
      </c>
      <c r="L136" s="37">
        <v>2.71761116E-4</v>
      </c>
      <c r="M136" s="16">
        <f t="shared" si="2"/>
        <v>0</v>
      </c>
      <c r="N136" s="16">
        <f t="shared" si="3"/>
        <v>1</v>
      </c>
      <c r="O136" s="44"/>
    </row>
    <row r="137" spans="1:15" ht="13.8" thickBot="1">
      <c r="A137" s="31">
        <v>44141</v>
      </c>
      <c r="B137" s="35">
        <v>6</v>
      </c>
      <c r="C137" s="36">
        <v>31781.19140625</v>
      </c>
      <c r="D137" s="36">
        <v>0</v>
      </c>
      <c r="E137" s="36">
        <v>0</v>
      </c>
      <c r="F137" s="36">
        <v>1.9728176084754499E-5</v>
      </c>
      <c r="G137" s="36">
        <v>1.9728176084754499E-5</v>
      </c>
      <c r="H137" s="36">
        <v>0</v>
      </c>
      <c r="I137" s="37">
        <v>4.480621413753E-9</v>
      </c>
      <c r="J137" s="37">
        <v>4.480621413753E-9</v>
      </c>
      <c r="K137" s="37">
        <v>4.480621413753E-9</v>
      </c>
      <c r="L137" s="37">
        <v>4.480621413753E-9</v>
      </c>
      <c r="M137" s="16">
        <f t="shared" si="2"/>
        <v>0</v>
      </c>
      <c r="N137" s="16">
        <f t="shared" si="3"/>
        <v>1</v>
      </c>
      <c r="O137" s="44"/>
    </row>
    <row r="138" spans="1:15" ht="13.8" thickBot="1">
      <c r="A138" s="31">
        <v>44141</v>
      </c>
      <c r="B138" s="35">
        <v>7</v>
      </c>
      <c r="C138" s="36">
        <v>34174.14453125</v>
      </c>
      <c r="D138" s="36">
        <v>0.4</v>
      </c>
      <c r="E138" s="36">
        <v>0.4</v>
      </c>
      <c r="F138" s="36">
        <v>0.396130846042</v>
      </c>
      <c r="G138" s="36">
        <v>0.396130846042</v>
      </c>
      <c r="H138" s="36">
        <v>0</v>
      </c>
      <c r="I138" s="37">
        <v>8.7875402171503105E-7</v>
      </c>
      <c r="J138" s="37">
        <v>8.7875402171503105E-7</v>
      </c>
      <c r="K138" s="37">
        <v>8.7875402171503105E-7</v>
      </c>
      <c r="L138" s="37">
        <v>8.7875402171503105E-7</v>
      </c>
      <c r="M138" s="16">
        <f t="shared" si="2"/>
        <v>0</v>
      </c>
      <c r="N138" s="16">
        <f t="shared" si="3"/>
        <v>0</v>
      </c>
      <c r="O138" s="44"/>
    </row>
    <row r="139" spans="1:15" ht="13.8" thickBot="1">
      <c r="A139" s="31">
        <v>44141</v>
      </c>
      <c r="B139" s="35">
        <v>8</v>
      </c>
      <c r="C139" s="36">
        <v>35582.15625</v>
      </c>
      <c r="D139" s="36">
        <v>197.4</v>
      </c>
      <c r="E139" s="36">
        <v>178.1</v>
      </c>
      <c r="F139" s="36">
        <v>319.43792976612701</v>
      </c>
      <c r="G139" s="36">
        <v>319.440263514202</v>
      </c>
      <c r="H139" s="36">
        <v>2.3337480750000002E-3</v>
      </c>
      <c r="I139" s="37">
        <v>2.7717525212999999E-2</v>
      </c>
      <c r="J139" s="37">
        <v>2.7716995176999999E-2</v>
      </c>
      <c r="K139" s="37">
        <v>3.2100900183999997E-2</v>
      </c>
      <c r="L139" s="37">
        <v>3.2100370149000003E-2</v>
      </c>
      <c r="M139" s="16">
        <f t="shared" si="2"/>
        <v>1</v>
      </c>
      <c r="N139" s="16">
        <f t="shared" si="3"/>
        <v>1</v>
      </c>
      <c r="O139" s="44"/>
    </row>
    <row r="140" spans="1:15" ht="13.8" thickBot="1">
      <c r="A140" s="31">
        <v>44141</v>
      </c>
      <c r="B140" s="35">
        <v>9</v>
      </c>
      <c r="C140" s="36">
        <v>36761.80078125</v>
      </c>
      <c r="D140" s="36">
        <v>1702.8</v>
      </c>
      <c r="E140" s="36">
        <v>1609.2</v>
      </c>
      <c r="F140" s="36">
        <v>2154.4810728153898</v>
      </c>
      <c r="G140" s="36">
        <v>2157.20201634049</v>
      </c>
      <c r="H140" s="36">
        <v>2.7209435251020002</v>
      </c>
      <c r="I140" s="37">
        <v>0.103202819972</v>
      </c>
      <c r="J140" s="37">
        <v>0.102584845063</v>
      </c>
      <c r="K140" s="37">
        <v>0.124461052995</v>
      </c>
      <c r="L140" s="37">
        <v>0.12384307808599999</v>
      </c>
      <c r="M140" s="16">
        <f t="shared" ref="M140:M203" si="4">IF(F140&gt;5,1,0)</f>
        <v>1</v>
      </c>
      <c r="N140" s="16">
        <f t="shared" ref="N140:N203" si="5">IF(G140&gt;E140,1,0)</f>
        <v>1</v>
      </c>
      <c r="O140" s="44"/>
    </row>
    <row r="141" spans="1:15" ht="13.8" thickBot="1">
      <c r="A141" s="31">
        <v>44141</v>
      </c>
      <c r="B141" s="35">
        <v>10</v>
      </c>
      <c r="C141" s="36">
        <v>37888.6953125</v>
      </c>
      <c r="D141" s="36">
        <v>3100.1</v>
      </c>
      <c r="E141" s="36">
        <v>2933.6</v>
      </c>
      <c r="F141" s="36">
        <v>2949.1553331979098</v>
      </c>
      <c r="G141" s="36">
        <v>2995.9354214784798</v>
      </c>
      <c r="H141" s="36">
        <v>46.780088280571</v>
      </c>
      <c r="I141" s="37">
        <v>2.3657637637999999E-2</v>
      </c>
      <c r="J141" s="37">
        <v>3.4282231842000001E-2</v>
      </c>
      <c r="K141" s="37">
        <v>1.4157488411999999E-2</v>
      </c>
      <c r="L141" s="37">
        <v>3.532894208E-3</v>
      </c>
      <c r="M141" s="16">
        <f t="shared" si="4"/>
        <v>1</v>
      </c>
      <c r="N141" s="16">
        <f t="shared" si="5"/>
        <v>1</v>
      </c>
      <c r="O141" s="44"/>
    </row>
    <row r="142" spans="1:15" ht="13.8" thickBot="1">
      <c r="A142" s="31">
        <v>44141</v>
      </c>
      <c r="B142" s="35">
        <v>11</v>
      </c>
      <c r="C142" s="36">
        <v>39033.6953125</v>
      </c>
      <c r="D142" s="36">
        <v>3322.2</v>
      </c>
      <c r="E142" s="36">
        <v>3153.2</v>
      </c>
      <c r="F142" s="36">
        <v>2992.1387248463102</v>
      </c>
      <c r="G142" s="36">
        <v>3043.4570911640599</v>
      </c>
      <c r="H142" s="36">
        <v>51.318366317749003</v>
      </c>
      <c r="I142" s="37">
        <v>6.3307496896000001E-2</v>
      </c>
      <c r="J142" s="37">
        <v>7.4962815160000001E-2</v>
      </c>
      <c r="K142" s="37">
        <v>2.492457616E-2</v>
      </c>
      <c r="L142" s="37">
        <v>3.6579894425000002E-2</v>
      </c>
      <c r="M142" s="16">
        <f t="shared" si="4"/>
        <v>1</v>
      </c>
      <c r="N142" s="16">
        <f t="shared" si="5"/>
        <v>0</v>
      </c>
      <c r="O142" s="44"/>
    </row>
    <row r="143" spans="1:15" ht="13.8" thickBot="1">
      <c r="A143" s="31">
        <v>44141</v>
      </c>
      <c r="B143" s="35">
        <v>12</v>
      </c>
      <c r="C143" s="36">
        <v>40101.8671875</v>
      </c>
      <c r="D143" s="36">
        <v>3327.3</v>
      </c>
      <c r="E143" s="36">
        <v>3171.8</v>
      </c>
      <c r="F143" s="36">
        <v>2915.20760305882</v>
      </c>
      <c r="G143" s="36">
        <v>2956.37041284826</v>
      </c>
      <c r="H143" s="36">
        <v>41.162809789444999</v>
      </c>
      <c r="I143" s="37">
        <v>8.4244739302999999E-2</v>
      </c>
      <c r="J143" s="37">
        <v>9.3593549156999994E-2</v>
      </c>
      <c r="K143" s="37">
        <v>4.8927909867999997E-2</v>
      </c>
      <c r="L143" s="37">
        <v>5.8276719722999998E-2</v>
      </c>
      <c r="M143" s="16">
        <f t="shared" si="4"/>
        <v>1</v>
      </c>
      <c r="N143" s="16">
        <f t="shared" si="5"/>
        <v>0</v>
      </c>
      <c r="O143" s="44"/>
    </row>
    <row r="144" spans="1:15" ht="13.8" thickBot="1">
      <c r="A144" s="31">
        <v>44141</v>
      </c>
      <c r="B144" s="35">
        <v>13</v>
      </c>
      <c r="C144" s="36">
        <v>41114.08984375</v>
      </c>
      <c r="D144" s="36">
        <v>3137.8</v>
      </c>
      <c r="E144" s="36">
        <v>2991.5</v>
      </c>
      <c r="F144" s="36">
        <v>2897.1902283801001</v>
      </c>
      <c r="G144" s="36">
        <v>2940.3278081560102</v>
      </c>
      <c r="H144" s="36">
        <v>43.137579775916002</v>
      </c>
      <c r="I144" s="37">
        <v>4.4849464419999999E-2</v>
      </c>
      <c r="J144" s="37">
        <v>5.4646779835999998E-2</v>
      </c>
      <c r="K144" s="37">
        <v>1.1622119428E-2</v>
      </c>
      <c r="L144" s="37">
        <v>2.1419434843999999E-2</v>
      </c>
      <c r="M144" s="16">
        <f t="shared" si="4"/>
        <v>1</v>
      </c>
      <c r="N144" s="16">
        <f t="shared" si="5"/>
        <v>0</v>
      </c>
      <c r="O144" s="44"/>
    </row>
    <row r="145" spans="1:15" ht="13.8" thickBot="1">
      <c r="A145" s="31">
        <v>44141</v>
      </c>
      <c r="B145" s="35">
        <v>14</v>
      </c>
      <c r="C145" s="36">
        <v>42188.2578125</v>
      </c>
      <c r="D145" s="36">
        <v>3130.1</v>
      </c>
      <c r="E145" s="36">
        <v>3006.9</v>
      </c>
      <c r="F145" s="36">
        <v>2943.1292464627199</v>
      </c>
      <c r="G145" s="36">
        <v>2994.3011405065299</v>
      </c>
      <c r="H145" s="36">
        <v>51.171894043816003</v>
      </c>
      <c r="I145" s="37">
        <v>3.0842348283000001E-2</v>
      </c>
      <c r="J145" s="37">
        <v>4.2464400075999997E-2</v>
      </c>
      <c r="K145" s="37">
        <v>2.8614261849999999E-3</v>
      </c>
      <c r="L145" s="37">
        <v>1.4483477978E-2</v>
      </c>
      <c r="M145" s="16">
        <f t="shared" si="4"/>
        <v>1</v>
      </c>
      <c r="N145" s="16">
        <f t="shared" si="5"/>
        <v>0</v>
      </c>
      <c r="O145" s="44"/>
    </row>
    <row r="146" spans="1:15" ht="13.8" thickBot="1">
      <c r="A146" s="31">
        <v>44141</v>
      </c>
      <c r="B146" s="35">
        <v>15</v>
      </c>
      <c r="C146" s="36">
        <v>42766.8515625</v>
      </c>
      <c r="D146" s="36">
        <v>3127.7</v>
      </c>
      <c r="E146" s="36">
        <v>3069.4</v>
      </c>
      <c r="F146" s="36">
        <v>3023.3189716063598</v>
      </c>
      <c r="G146" s="36">
        <v>3092.7739271672599</v>
      </c>
      <c r="H146" s="36">
        <v>69.454955560895996</v>
      </c>
      <c r="I146" s="37">
        <v>7.9323354150000001E-3</v>
      </c>
      <c r="J146" s="37">
        <v>2.3706797272999999E-2</v>
      </c>
      <c r="K146" s="37">
        <v>5.3086366489999998E-3</v>
      </c>
      <c r="L146" s="37">
        <v>1.0465825208000001E-2</v>
      </c>
      <c r="M146" s="16">
        <f t="shared" si="4"/>
        <v>1</v>
      </c>
      <c r="N146" s="16">
        <f t="shared" si="5"/>
        <v>1</v>
      </c>
      <c r="O146" s="44"/>
    </row>
    <row r="147" spans="1:15" ht="13.8" thickBot="1">
      <c r="A147" s="31">
        <v>44141</v>
      </c>
      <c r="B147" s="35">
        <v>16</v>
      </c>
      <c r="C147" s="36">
        <v>42941.8203125</v>
      </c>
      <c r="D147" s="36">
        <v>2975.1</v>
      </c>
      <c r="E147" s="36">
        <v>2930.6</v>
      </c>
      <c r="F147" s="36">
        <v>2916.8056497049301</v>
      </c>
      <c r="G147" s="36">
        <v>2992.63264679856</v>
      </c>
      <c r="H147" s="36">
        <v>75.826997093624001</v>
      </c>
      <c r="I147" s="37">
        <v>3.9819774689999997E-3</v>
      </c>
      <c r="J147" s="37">
        <v>1.3239688915000001E-2</v>
      </c>
      <c r="K147" s="37">
        <v>1.4088722870000001E-2</v>
      </c>
      <c r="L147" s="37">
        <v>3.1329435140000001E-3</v>
      </c>
      <c r="M147" s="16">
        <f t="shared" si="4"/>
        <v>1</v>
      </c>
      <c r="N147" s="16">
        <f t="shared" si="5"/>
        <v>1</v>
      </c>
      <c r="O147" s="44"/>
    </row>
    <row r="148" spans="1:15" ht="13.8" thickBot="1">
      <c r="A148" s="31">
        <v>44141</v>
      </c>
      <c r="B148" s="35">
        <v>17</v>
      </c>
      <c r="C148" s="36">
        <v>42496.51171875</v>
      </c>
      <c r="D148" s="36">
        <v>1804.8</v>
      </c>
      <c r="E148" s="36">
        <v>1778.3</v>
      </c>
      <c r="F148" s="36">
        <v>2140.51582852297</v>
      </c>
      <c r="G148" s="36">
        <v>2171.1881410339802</v>
      </c>
      <c r="H148" s="36">
        <v>30.672312511007</v>
      </c>
      <c r="I148" s="37">
        <v>8.3213295714999996E-2</v>
      </c>
      <c r="J148" s="37">
        <v>7.6247065301000005E-2</v>
      </c>
      <c r="K148" s="37">
        <v>8.9231919379999997E-2</v>
      </c>
      <c r="L148" s="37">
        <v>8.2265688966999997E-2</v>
      </c>
      <c r="M148" s="16">
        <f t="shared" si="4"/>
        <v>1</v>
      </c>
      <c r="N148" s="16">
        <f t="shared" si="5"/>
        <v>1</v>
      </c>
      <c r="O148" s="44"/>
    </row>
    <row r="149" spans="1:15" ht="13.8" thickBot="1">
      <c r="A149" s="31">
        <v>44141</v>
      </c>
      <c r="B149" s="35">
        <v>18</v>
      </c>
      <c r="C149" s="36">
        <v>41872.16015625</v>
      </c>
      <c r="D149" s="36">
        <v>256.10000000000002</v>
      </c>
      <c r="E149" s="36">
        <v>245.9</v>
      </c>
      <c r="F149" s="36">
        <v>311.15649591436897</v>
      </c>
      <c r="G149" s="36">
        <v>311.189757115997</v>
      </c>
      <c r="H149" s="36">
        <v>3.3261201626999998E-2</v>
      </c>
      <c r="I149" s="37">
        <v>1.2511868525000001E-2</v>
      </c>
      <c r="J149" s="37">
        <v>1.2504314311000001E-2</v>
      </c>
      <c r="K149" s="37">
        <v>1.4828470841E-2</v>
      </c>
      <c r="L149" s="37">
        <v>1.4820916627999999E-2</v>
      </c>
      <c r="M149" s="16">
        <f t="shared" si="4"/>
        <v>1</v>
      </c>
      <c r="N149" s="16">
        <f t="shared" si="5"/>
        <v>1</v>
      </c>
      <c r="O149" s="44"/>
    </row>
    <row r="150" spans="1:15" ht="13.8" thickBot="1">
      <c r="A150" s="31">
        <v>44141</v>
      </c>
      <c r="B150" s="35">
        <v>19</v>
      </c>
      <c r="C150" s="36">
        <v>41836.76953125</v>
      </c>
      <c r="D150" s="36">
        <v>0</v>
      </c>
      <c r="E150" s="36">
        <v>0</v>
      </c>
      <c r="F150" s="36">
        <v>3.7787755455000002E-2</v>
      </c>
      <c r="G150" s="36">
        <v>3.7819248787999998E-2</v>
      </c>
      <c r="H150" s="36">
        <v>3.1493333032509899E-5</v>
      </c>
      <c r="I150" s="37">
        <v>8.5894273878363E-6</v>
      </c>
      <c r="J150" s="37">
        <v>8.5822746889872208E-6</v>
      </c>
      <c r="K150" s="37">
        <v>8.5894273878363E-6</v>
      </c>
      <c r="L150" s="37">
        <v>8.5822746889872208E-6</v>
      </c>
      <c r="M150" s="16">
        <f t="shared" si="4"/>
        <v>0</v>
      </c>
      <c r="N150" s="16">
        <f t="shared" si="5"/>
        <v>1</v>
      </c>
      <c r="O150" s="44"/>
    </row>
    <row r="151" spans="1:15" ht="13.8" thickBot="1">
      <c r="A151" s="31">
        <v>44141</v>
      </c>
      <c r="B151" s="35">
        <v>20</v>
      </c>
      <c r="C151" s="36">
        <v>40469.69921875</v>
      </c>
      <c r="D151" s="36">
        <v>0</v>
      </c>
      <c r="E151" s="36">
        <v>0</v>
      </c>
      <c r="F151" s="36">
        <v>3.7787755455000002E-2</v>
      </c>
      <c r="G151" s="36">
        <v>3.7787755455000002E-2</v>
      </c>
      <c r="H151" s="36">
        <v>0</v>
      </c>
      <c r="I151" s="37">
        <v>8.5822746889872208E-6</v>
      </c>
      <c r="J151" s="37">
        <v>8.5822746889872208E-6</v>
      </c>
      <c r="K151" s="37">
        <v>8.5822746889872208E-6</v>
      </c>
      <c r="L151" s="37">
        <v>8.5822746889872208E-6</v>
      </c>
      <c r="M151" s="16">
        <f t="shared" si="4"/>
        <v>0</v>
      </c>
      <c r="N151" s="16">
        <f t="shared" si="5"/>
        <v>1</v>
      </c>
      <c r="O151" s="44"/>
    </row>
    <row r="152" spans="1:15" ht="13.8" thickBot="1">
      <c r="A152" s="31">
        <v>44141</v>
      </c>
      <c r="B152" s="35">
        <v>21</v>
      </c>
      <c r="C152" s="36">
        <v>39213.8125</v>
      </c>
      <c r="D152" s="36">
        <v>0</v>
      </c>
      <c r="E152" s="36">
        <v>0</v>
      </c>
      <c r="F152" s="36">
        <v>3.7787755455000002E-2</v>
      </c>
      <c r="G152" s="36">
        <v>3.7787755455000002E-2</v>
      </c>
      <c r="H152" s="36">
        <v>0</v>
      </c>
      <c r="I152" s="37">
        <v>8.5822746889872208E-6</v>
      </c>
      <c r="J152" s="37">
        <v>8.5822746889872208E-6</v>
      </c>
      <c r="K152" s="37">
        <v>8.5822746889872208E-6</v>
      </c>
      <c r="L152" s="37">
        <v>8.5822746889872208E-6</v>
      </c>
      <c r="M152" s="16">
        <f t="shared" si="4"/>
        <v>0</v>
      </c>
      <c r="N152" s="16">
        <f t="shared" si="5"/>
        <v>1</v>
      </c>
      <c r="O152" s="44"/>
    </row>
    <row r="153" spans="1:15" ht="13.8" thickBot="1">
      <c r="A153" s="31">
        <v>44141</v>
      </c>
      <c r="B153" s="35">
        <v>22</v>
      </c>
      <c r="C153" s="36">
        <v>37892.58203125</v>
      </c>
      <c r="D153" s="36">
        <v>0</v>
      </c>
      <c r="E153" s="36">
        <v>0</v>
      </c>
      <c r="F153" s="36">
        <v>3.7787755455000002E-2</v>
      </c>
      <c r="G153" s="36">
        <v>3.7787755455000002E-2</v>
      </c>
      <c r="H153" s="36">
        <v>0</v>
      </c>
      <c r="I153" s="37">
        <v>8.5822746889872208E-6</v>
      </c>
      <c r="J153" s="37">
        <v>8.5822746889872208E-6</v>
      </c>
      <c r="K153" s="37">
        <v>8.5822746889872208E-6</v>
      </c>
      <c r="L153" s="37">
        <v>8.5822746889872208E-6</v>
      </c>
      <c r="M153" s="16">
        <f t="shared" si="4"/>
        <v>0</v>
      </c>
      <c r="N153" s="16">
        <f t="shared" si="5"/>
        <v>1</v>
      </c>
      <c r="O153" s="44"/>
    </row>
    <row r="154" spans="1:15" ht="13.8" thickBot="1">
      <c r="A154" s="31">
        <v>44141</v>
      </c>
      <c r="B154" s="35">
        <v>23</v>
      </c>
      <c r="C154" s="36">
        <v>36218.94921875</v>
      </c>
      <c r="D154" s="36">
        <v>0</v>
      </c>
      <c r="E154" s="36">
        <v>0</v>
      </c>
      <c r="F154" s="36">
        <v>3.7787755455000002E-2</v>
      </c>
      <c r="G154" s="36">
        <v>3.7787755455000002E-2</v>
      </c>
      <c r="H154" s="36">
        <v>0</v>
      </c>
      <c r="I154" s="37">
        <v>8.5822746889872208E-6</v>
      </c>
      <c r="J154" s="37">
        <v>8.5822746889872208E-6</v>
      </c>
      <c r="K154" s="37">
        <v>8.5822746889872208E-6</v>
      </c>
      <c r="L154" s="37">
        <v>8.5822746889872208E-6</v>
      </c>
      <c r="M154" s="16">
        <f t="shared" si="4"/>
        <v>0</v>
      </c>
      <c r="N154" s="16">
        <f t="shared" si="5"/>
        <v>1</v>
      </c>
      <c r="O154" s="44"/>
    </row>
    <row r="155" spans="1:15" ht="13.8" thickBot="1">
      <c r="A155" s="31">
        <v>44141</v>
      </c>
      <c r="B155" s="35">
        <v>24</v>
      </c>
      <c r="C155" s="36">
        <v>34253.0078125</v>
      </c>
      <c r="D155" s="36">
        <v>0</v>
      </c>
      <c r="E155" s="36">
        <v>0</v>
      </c>
      <c r="F155" s="36">
        <v>3.7787755455000002E-2</v>
      </c>
      <c r="G155" s="36">
        <v>5.4454422369999998E-2</v>
      </c>
      <c r="H155" s="36">
        <v>1.6666666914999999E-2</v>
      </c>
      <c r="I155" s="37">
        <v>1.23675726483375E-5</v>
      </c>
      <c r="J155" s="37">
        <v>8.5822746889872208E-6</v>
      </c>
      <c r="K155" s="37">
        <v>1.23675726483375E-5</v>
      </c>
      <c r="L155" s="37">
        <v>8.5822746889872208E-6</v>
      </c>
      <c r="M155" s="16">
        <f t="shared" si="4"/>
        <v>0</v>
      </c>
      <c r="N155" s="16">
        <f t="shared" si="5"/>
        <v>1</v>
      </c>
      <c r="O155" s="44"/>
    </row>
    <row r="156" spans="1:15" ht="13.8" thickBot="1">
      <c r="A156" s="31">
        <v>44142</v>
      </c>
      <c r="B156" s="35">
        <v>1</v>
      </c>
      <c r="C156" s="36">
        <v>32619.625</v>
      </c>
      <c r="D156" s="36">
        <v>0</v>
      </c>
      <c r="E156" s="36">
        <v>0</v>
      </c>
      <c r="F156" s="36">
        <v>3.7787755455000002E-2</v>
      </c>
      <c r="G156" s="36">
        <v>7.1121089284999994E-2</v>
      </c>
      <c r="H156" s="36">
        <v>3.3333333829999999E-2</v>
      </c>
      <c r="I156" s="37">
        <v>1.61528706076878E-5</v>
      </c>
      <c r="J156" s="37">
        <v>8.5822746889872208E-6</v>
      </c>
      <c r="K156" s="37">
        <v>1.61528706076878E-5</v>
      </c>
      <c r="L156" s="37">
        <v>8.5822746889872208E-6</v>
      </c>
      <c r="M156" s="16">
        <f t="shared" si="4"/>
        <v>0</v>
      </c>
      <c r="N156" s="16">
        <f t="shared" si="5"/>
        <v>1</v>
      </c>
      <c r="O156" s="44"/>
    </row>
    <row r="157" spans="1:15" ht="13.8" thickBot="1">
      <c r="A157" s="31">
        <v>44142</v>
      </c>
      <c r="B157" s="35">
        <v>2</v>
      </c>
      <c r="C157" s="36">
        <v>31464.16015625</v>
      </c>
      <c r="D157" s="36">
        <v>0</v>
      </c>
      <c r="E157" s="36">
        <v>0</v>
      </c>
      <c r="F157" s="36">
        <v>3.7787755455000002E-2</v>
      </c>
      <c r="G157" s="36">
        <v>3.7787755455000002E-2</v>
      </c>
      <c r="H157" s="36">
        <v>0</v>
      </c>
      <c r="I157" s="37">
        <v>8.5822746889872208E-6</v>
      </c>
      <c r="J157" s="37">
        <v>8.5822746889872208E-6</v>
      </c>
      <c r="K157" s="37">
        <v>8.5822746889872208E-6</v>
      </c>
      <c r="L157" s="37">
        <v>8.5822746889872208E-6</v>
      </c>
      <c r="M157" s="16">
        <f t="shared" si="4"/>
        <v>0</v>
      </c>
      <c r="N157" s="16">
        <f t="shared" si="5"/>
        <v>1</v>
      </c>
      <c r="O157" s="44"/>
    </row>
    <row r="158" spans="1:15" ht="13.8" thickBot="1">
      <c r="A158" s="31">
        <v>44142</v>
      </c>
      <c r="B158" s="35">
        <v>3</v>
      </c>
      <c r="C158" s="36">
        <v>30715.20703125</v>
      </c>
      <c r="D158" s="36">
        <v>0</v>
      </c>
      <c r="E158" s="36">
        <v>0</v>
      </c>
      <c r="F158" s="36">
        <v>3.7787755455000002E-2</v>
      </c>
      <c r="G158" s="36">
        <v>3.7787755455000002E-2</v>
      </c>
      <c r="H158" s="36">
        <v>0</v>
      </c>
      <c r="I158" s="37">
        <v>8.5822746889872208E-6</v>
      </c>
      <c r="J158" s="37">
        <v>8.5822746889872208E-6</v>
      </c>
      <c r="K158" s="37">
        <v>8.5822746889872208E-6</v>
      </c>
      <c r="L158" s="37">
        <v>8.5822746889872208E-6</v>
      </c>
      <c r="M158" s="16">
        <f t="shared" si="4"/>
        <v>0</v>
      </c>
      <c r="N158" s="16">
        <f t="shared" si="5"/>
        <v>1</v>
      </c>
      <c r="O158" s="44"/>
    </row>
    <row r="159" spans="1:15" ht="13.8" thickBot="1">
      <c r="A159" s="31">
        <v>44142</v>
      </c>
      <c r="B159" s="35">
        <v>4</v>
      </c>
      <c r="C159" s="36">
        <v>30465.630859375</v>
      </c>
      <c r="D159" s="36">
        <v>0</v>
      </c>
      <c r="E159" s="36">
        <v>0</v>
      </c>
      <c r="F159" s="36">
        <v>3.7787755455000002E-2</v>
      </c>
      <c r="G159" s="36">
        <v>7.1121089284999994E-2</v>
      </c>
      <c r="H159" s="36">
        <v>3.3333333829999999E-2</v>
      </c>
      <c r="I159" s="37">
        <v>1.61528706076878E-5</v>
      </c>
      <c r="J159" s="37">
        <v>8.5822746889872208E-6</v>
      </c>
      <c r="K159" s="37">
        <v>1.61528706076878E-5</v>
      </c>
      <c r="L159" s="37">
        <v>8.5822746889872208E-6</v>
      </c>
      <c r="M159" s="16">
        <f t="shared" si="4"/>
        <v>0</v>
      </c>
      <c r="N159" s="16">
        <f t="shared" si="5"/>
        <v>1</v>
      </c>
      <c r="O159" s="44"/>
    </row>
    <row r="160" spans="1:15" ht="13.8" thickBot="1">
      <c r="A160" s="31">
        <v>44142</v>
      </c>
      <c r="B160" s="35">
        <v>5</v>
      </c>
      <c r="C160" s="36">
        <v>30423.26953125</v>
      </c>
      <c r="D160" s="36">
        <v>0</v>
      </c>
      <c r="E160" s="36">
        <v>0</v>
      </c>
      <c r="F160" s="36">
        <v>3.7787755455000002E-2</v>
      </c>
      <c r="G160" s="36">
        <v>0.18778775769</v>
      </c>
      <c r="H160" s="36">
        <v>0.15000000223500001</v>
      </c>
      <c r="I160" s="37">
        <v>4.2649956323139803E-5</v>
      </c>
      <c r="J160" s="37">
        <v>8.5822746889872208E-6</v>
      </c>
      <c r="K160" s="37">
        <v>4.2649956323139803E-5</v>
      </c>
      <c r="L160" s="37">
        <v>8.5822746889872208E-6</v>
      </c>
      <c r="M160" s="16">
        <f t="shared" si="4"/>
        <v>0</v>
      </c>
      <c r="N160" s="16">
        <f t="shared" si="5"/>
        <v>1</v>
      </c>
      <c r="O160" s="44"/>
    </row>
    <row r="161" spans="1:15" ht="13.8" thickBot="1">
      <c r="A161" s="31">
        <v>44142</v>
      </c>
      <c r="B161" s="35">
        <v>6</v>
      </c>
      <c r="C161" s="36">
        <v>30952.140625</v>
      </c>
      <c r="D161" s="36">
        <v>0</v>
      </c>
      <c r="E161" s="36">
        <v>0</v>
      </c>
      <c r="F161" s="36">
        <v>4.4232200111E-2</v>
      </c>
      <c r="G161" s="36">
        <v>6.0898867027000002E-2</v>
      </c>
      <c r="H161" s="36">
        <v>1.6666666914999999E-2</v>
      </c>
      <c r="I161" s="37">
        <v>1.3831221218942099E-5</v>
      </c>
      <c r="J161" s="37">
        <v>1.0045923259591799E-5</v>
      </c>
      <c r="K161" s="37">
        <v>1.3831221218942099E-5</v>
      </c>
      <c r="L161" s="37">
        <v>1.0045923259591799E-5</v>
      </c>
      <c r="M161" s="16">
        <f t="shared" si="4"/>
        <v>0</v>
      </c>
      <c r="N161" s="16">
        <f t="shared" si="5"/>
        <v>1</v>
      </c>
      <c r="O161" s="44"/>
    </row>
    <row r="162" spans="1:15" ht="13.8" thickBot="1">
      <c r="A162" s="31">
        <v>44142</v>
      </c>
      <c r="B162" s="35">
        <v>7</v>
      </c>
      <c r="C162" s="36">
        <v>32030.873046875</v>
      </c>
      <c r="D162" s="36">
        <v>0.4</v>
      </c>
      <c r="E162" s="36">
        <v>0.4</v>
      </c>
      <c r="F162" s="36">
        <v>0.292879129972</v>
      </c>
      <c r="G162" s="36">
        <v>0.292879129972</v>
      </c>
      <c r="H162" s="36">
        <v>0</v>
      </c>
      <c r="I162" s="37">
        <v>2.4329064280695699E-5</v>
      </c>
      <c r="J162" s="37">
        <v>2.4329064280695401E-5</v>
      </c>
      <c r="K162" s="37">
        <v>2.4329064280695699E-5</v>
      </c>
      <c r="L162" s="37">
        <v>2.4329064280695401E-5</v>
      </c>
      <c r="M162" s="16">
        <f t="shared" si="4"/>
        <v>0</v>
      </c>
      <c r="N162" s="16">
        <f t="shared" si="5"/>
        <v>0</v>
      </c>
      <c r="O162" s="44"/>
    </row>
    <row r="163" spans="1:15" ht="13.8" thickBot="1">
      <c r="A163" s="31">
        <v>44142</v>
      </c>
      <c r="B163" s="35">
        <v>8</v>
      </c>
      <c r="C163" s="36">
        <v>32985.4296875</v>
      </c>
      <c r="D163" s="36">
        <v>197.2</v>
      </c>
      <c r="E163" s="36">
        <v>190.6</v>
      </c>
      <c r="F163" s="36">
        <v>299.518364998653</v>
      </c>
      <c r="G163" s="36">
        <v>313.64583683209003</v>
      </c>
      <c r="H163" s="36">
        <v>14.127471833435999</v>
      </c>
      <c r="I163" s="37">
        <v>2.6446930917999999E-2</v>
      </c>
      <c r="J163" s="37">
        <v>2.3238329546999999E-2</v>
      </c>
      <c r="K163" s="37">
        <v>2.7945908887E-2</v>
      </c>
      <c r="L163" s="37">
        <v>2.4737307516999998E-2</v>
      </c>
      <c r="M163" s="16">
        <f t="shared" si="4"/>
        <v>1</v>
      </c>
      <c r="N163" s="16">
        <f t="shared" si="5"/>
        <v>1</v>
      </c>
      <c r="O163" s="44"/>
    </row>
    <row r="164" spans="1:15" ht="13.8" thickBot="1">
      <c r="A164" s="31">
        <v>44142</v>
      </c>
      <c r="B164" s="35">
        <v>9</v>
      </c>
      <c r="C164" s="36">
        <v>34518.0546875</v>
      </c>
      <c r="D164" s="36">
        <v>1475.3</v>
      </c>
      <c r="E164" s="36">
        <v>1475.3</v>
      </c>
      <c r="F164" s="36">
        <v>1754.0622551445899</v>
      </c>
      <c r="G164" s="36">
        <v>2171.7427783882199</v>
      </c>
      <c r="H164" s="36">
        <v>417.68052324362702</v>
      </c>
      <c r="I164" s="37">
        <v>0.15817460331300001</v>
      </c>
      <c r="J164" s="37">
        <v>6.3311890789E-2</v>
      </c>
      <c r="K164" s="37">
        <v>0.15817460331300001</v>
      </c>
      <c r="L164" s="37">
        <v>6.3311890789E-2</v>
      </c>
      <c r="M164" s="16">
        <f t="shared" si="4"/>
        <v>1</v>
      </c>
      <c r="N164" s="16">
        <f t="shared" si="5"/>
        <v>1</v>
      </c>
      <c r="O164" s="44"/>
    </row>
    <row r="165" spans="1:15" ht="13.8" thickBot="1">
      <c r="A165" s="31">
        <v>44142</v>
      </c>
      <c r="B165" s="35">
        <v>10</v>
      </c>
      <c r="C165" s="36">
        <v>36036.921875</v>
      </c>
      <c r="D165" s="36">
        <v>2815.4</v>
      </c>
      <c r="E165" s="36">
        <v>2815.4</v>
      </c>
      <c r="F165" s="36">
        <v>2081.3240960486501</v>
      </c>
      <c r="G165" s="36">
        <v>3062.9146974751702</v>
      </c>
      <c r="H165" s="36">
        <v>981.59060142651401</v>
      </c>
      <c r="I165" s="37">
        <v>5.6215011917999998E-2</v>
      </c>
      <c r="J165" s="37">
        <v>0.166721758789</v>
      </c>
      <c r="K165" s="37">
        <v>5.6215011917999998E-2</v>
      </c>
      <c r="L165" s="37">
        <v>0.166721758789</v>
      </c>
      <c r="M165" s="16">
        <f t="shared" si="4"/>
        <v>1</v>
      </c>
      <c r="N165" s="16">
        <f t="shared" si="5"/>
        <v>1</v>
      </c>
      <c r="O165" s="44"/>
    </row>
    <row r="166" spans="1:15" ht="13.8" thickBot="1">
      <c r="A166" s="31">
        <v>44142</v>
      </c>
      <c r="B166" s="35">
        <v>11</v>
      </c>
      <c r="C166" s="36">
        <v>37462.19140625</v>
      </c>
      <c r="D166" s="36">
        <v>3133.7</v>
      </c>
      <c r="E166" s="36">
        <v>3133.7</v>
      </c>
      <c r="F166" s="36">
        <v>1906.8065156514999</v>
      </c>
      <c r="G166" s="36">
        <v>3179.7510981161199</v>
      </c>
      <c r="H166" s="36">
        <v>1272.94458246462</v>
      </c>
      <c r="I166" s="37">
        <v>1.0459027507E-2</v>
      </c>
      <c r="J166" s="37">
        <v>0.278649440006</v>
      </c>
      <c r="K166" s="37">
        <v>1.0459027507E-2</v>
      </c>
      <c r="L166" s="37">
        <v>0.278649440006</v>
      </c>
      <c r="M166" s="16">
        <f t="shared" si="4"/>
        <v>1</v>
      </c>
      <c r="N166" s="16">
        <f t="shared" si="5"/>
        <v>1</v>
      </c>
      <c r="O166" s="44"/>
    </row>
    <row r="167" spans="1:15" ht="13.8" thickBot="1">
      <c r="A167" s="31">
        <v>44142</v>
      </c>
      <c r="B167" s="35">
        <v>12</v>
      </c>
      <c r="C167" s="36">
        <v>38803.765625</v>
      </c>
      <c r="D167" s="36">
        <v>3306.6</v>
      </c>
      <c r="E167" s="36">
        <v>3306.6</v>
      </c>
      <c r="F167" s="36">
        <v>2047.91486148173</v>
      </c>
      <c r="G167" s="36">
        <v>3107.0814295069399</v>
      </c>
      <c r="H167" s="36">
        <v>1059.1665680252099</v>
      </c>
      <c r="I167" s="37">
        <v>4.5314233588999997E-2</v>
      </c>
      <c r="J167" s="37">
        <v>0.28586989291800002</v>
      </c>
      <c r="K167" s="37">
        <v>4.5314233588999997E-2</v>
      </c>
      <c r="L167" s="37">
        <v>0.28586989291800002</v>
      </c>
      <c r="M167" s="16">
        <f t="shared" si="4"/>
        <v>1</v>
      </c>
      <c r="N167" s="16">
        <f t="shared" si="5"/>
        <v>0</v>
      </c>
      <c r="O167" s="44"/>
    </row>
    <row r="168" spans="1:15" ht="13.8" thickBot="1">
      <c r="A168" s="31">
        <v>44142</v>
      </c>
      <c r="B168" s="35">
        <v>13</v>
      </c>
      <c r="C168" s="36">
        <v>40135.6640625</v>
      </c>
      <c r="D168" s="36">
        <v>3283.5</v>
      </c>
      <c r="E168" s="36">
        <v>3283.2</v>
      </c>
      <c r="F168" s="36">
        <v>1810.8905896125</v>
      </c>
      <c r="G168" s="36">
        <v>3040.2243639103599</v>
      </c>
      <c r="H168" s="36">
        <v>1229.3337742978599</v>
      </c>
      <c r="I168" s="37">
        <v>5.5252245307E-2</v>
      </c>
      <c r="J168" s="37">
        <v>0.33445591877899999</v>
      </c>
      <c r="K168" s="37">
        <v>5.5184109944999997E-2</v>
      </c>
      <c r="L168" s="37">
        <v>0.33438778341699998</v>
      </c>
      <c r="M168" s="16">
        <f t="shared" si="4"/>
        <v>1</v>
      </c>
      <c r="N168" s="16">
        <f t="shared" si="5"/>
        <v>0</v>
      </c>
      <c r="O168" s="44"/>
    </row>
    <row r="169" spans="1:15" ht="13.8" thickBot="1">
      <c r="A169" s="31">
        <v>44142</v>
      </c>
      <c r="B169" s="35">
        <v>14</v>
      </c>
      <c r="C169" s="36">
        <v>41227.07421875</v>
      </c>
      <c r="D169" s="36">
        <v>3268</v>
      </c>
      <c r="E169" s="36">
        <v>3268</v>
      </c>
      <c r="F169" s="36">
        <v>1758.9784706870901</v>
      </c>
      <c r="G169" s="36">
        <v>3077.0719010898802</v>
      </c>
      <c r="H169" s="36">
        <v>1318.0934304027901</v>
      </c>
      <c r="I169" s="37">
        <v>4.3363183945000001E-2</v>
      </c>
      <c r="J169" s="37">
        <v>0.342725761824</v>
      </c>
      <c r="K169" s="37">
        <v>4.3363183945000001E-2</v>
      </c>
      <c r="L169" s="37">
        <v>0.342725761824</v>
      </c>
      <c r="M169" s="16">
        <f t="shared" si="4"/>
        <v>1</v>
      </c>
      <c r="N169" s="16">
        <f t="shared" si="5"/>
        <v>0</v>
      </c>
      <c r="O169" s="44"/>
    </row>
    <row r="170" spans="1:15" ht="13.8" thickBot="1">
      <c r="A170" s="31">
        <v>44142</v>
      </c>
      <c r="B170" s="35">
        <v>15</v>
      </c>
      <c r="C170" s="36">
        <v>42096.61328125</v>
      </c>
      <c r="D170" s="36">
        <v>3269.7</v>
      </c>
      <c r="E170" s="36">
        <v>3269.7</v>
      </c>
      <c r="F170" s="36">
        <v>1944.1929181845201</v>
      </c>
      <c r="G170" s="36">
        <v>3189.0008926402202</v>
      </c>
      <c r="H170" s="36">
        <v>1244.8079744557101</v>
      </c>
      <c r="I170" s="37">
        <v>1.8328209711E-2</v>
      </c>
      <c r="J170" s="37">
        <v>0.301046350628</v>
      </c>
      <c r="K170" s="37">
        <v>1.8328209711E-2</v>
      </c>
      <c r="L170" s="37">
        <v>0.301046350628</v>
      </c>
      <c r="M170" s="16">
        <f t="shared" si="4"/>
        <v>1</v>
      </c>
      <c r="N170" s="16">
        <f t="shared" si="5"/>
        <v>0</v>
      </c>
      <c r="O170" s="44"/>
    </row>
    <row r="171" spans="1:15" ht="13.8" thickBot="1">
      <c r="A171" s="31">
        <v>44142</v>
      </c>
      <c r="B171" s="35">
        <v>16</v>
      </c>
      <c r="C171" s="36">
        <v>42543.08984375</v>
      </c>
      <c r="D171" s="36">
        <v>3102.9</v>
      </c>
      <c r="E171" s="36">
        <v>3100.6</v>
      </c>
      <c r="F171" s="36">
        <v>1922.1332287263899</v>
      </c>
      <c r="G171" s="36">
        <v>3143.1553663961099</v>
      </c>
      <c r="H171" s="36">
        <v>1221.02213766972</v>
      </c>
      <c r="I171" s="37">
        <v>9.1427132399999993E-3</v>
      </c>
      <c r="J171" s="37">
        <v>0.26817323899000001</v>
      </c>
      <c r="K171" s="37">
        <v>9.6650843500000003E-3</v>
      </c>
      <c r="L171" s="37">
        <v>0.267650867879</v>
      </c>
      <c r="M171" s="16">
        <f t="shared" si="4"/>
        <v>1</v>
      </c>
      <c r="N171" s="16">
        <f t="shared" si="5"/>
        <v>1</v>
      </c>
      <c r="O171" s="44"/>
    </row>
    <row r="172" spans="1:15" ht="13.8" thickBot="1">
      <c r="A172" s="31">
        <v>44142</v>
      </c>
      <c r="B172" s="35">
        <v>17</v>
      </c>
      <c r="C172" s="36">
        <v>42288.9609375</v>
      </c>
      <c r="D172" s="36">
        <v>1850.9</v>
      </c>
      <c r="E172" s="36">
        <v>1849.2</v>
      </c>
      <c r="F172" s="36">
        <v>1411.4455201256201</v>
      </c>
      <c r="G172" s="36">
        <v>2182.1735783140098</v>
      </c>
      <c r="H172" s="36">
        <v>770.72805818838799</v>
      </c>
      <c r="I172" s="37">
        <v>7.5238150877000004E-2</v>
      </c>
      <c r="J172" s="37">
        <v>9.9807967265999997E-2</v>
      </c>
      <c r="K172" s="37">
        <v>7.5624251263E-2</v>
      </c>
      <c r="L172" s="37">
        <v>9.9421866880000001E-2</v>
      </c>
      <c r="M172" s="16">
        <f t="shared" si="4"/>
        <v>1</v>
      </c>
      <c r="N172" s="16">
        <f t="shared" si="5"/>
        <v>1</v>
      </c>
      <c r="O172" s="44"/>
    </row>
    <row r="173" spans="1:15" ht="13.8" thickBot="1">
      <c r="A173" s="31">
        <v>44142</v>
      </c>
      <c r="B173" s="35">
        <v>18</v>
      </c>
      <c r="C173" s="36">
        <v>41728.1171875</v>
      </c>
      <c r="D173" s="36">
        <v>259</v>
      </c>
      <c r="E173" s="36">
        <v>251.4</v>
      </c>
      <c r="F173" s="36">
        <v>309.94915130987999</v>
      </c>
      <c r="G173" s="36">
        <v>338.96529396612402</v>
      </c>
      <c r="H173" s="36">
        <v>29.016142656244</v>
      </c>
      <c r="I173" s="37">
        <v>1.8161547573000002E-2</v>
      </c>
      <c r="J173" s="37">
        <v>1.1571462936000001E-2</v>
      </c>
      <c r="K173" s="37">
        <v>1.9887643417E-2</v>
      </c>
      <c r="L173" s="37">
        <v>1.329755878E-2</v>
      </c>
      <c r="M173" s="16">
        <f t="shared" si="4"/>
        <v>1</v>
      </c>
      <c r="N173" s="16">
        <f t="shared" si="5"/>
        <v>1</v>
      </c>
      <c r="O173" s="44"/>
    </row>
    <row r="174" spans="1:15" ht="13.8" thickBot="1">
      <c r="A174" s="31">
        <v>44142</v>
      </c>
      <c r="B174" s="35">
        <v>19</v>
      </c>
      <c r="C174" s="36">
        <v>41834.77734375</v>
      </c>
      <c r="D174" s="36">
        <v>0</v>
      </c>
      <c r="E174" s="36">
        <v>0</v>
      </c>
      <c r="F174" s="36">
        <v>3.5901853979999998E-3</v>
      </c>
      <c r="G174" s="36">
        <v>0.20373702393199999</v>
      </c>
      <c r="H174" s="36">
        <v>0.200146838534</v>
      </c>
      <c r="I174" s="37">
        <v>4.62723197666421E-5</v>
      </c>
      <c r="J174" s="37">
        <v>8.1539527549964099E-7</v>
      </c>
      <c r="K174" s="37">
        <v>4.62723197666421E-5</v>
      </c>
      <c r="L174" s="37">
        <v>8.1539527549964099E-7</v>
      </c>
      <c r="M174" s="16">
        <f t="shared" si="4"/>
        <v>0</v>
      </c>
      <c r="N174" s="16">
        <f t="shared" si="5"/>
        <v>1</v>
      </c>
      <c r="O174" s="44"/>
    </row>
    <row r="175" spans="1:15" ht="13.8" thickBot="1">
      <c r="A175" s="31">
        <v>44142</v>
      </c>
      <c r="B175" s="35">
        <v>20</v>
      </c>
      <c r="C175" s="36">
        <v>40513.40625</v>
      </c>
      <c r="D175" s="36">
        <v>0</v>
      </c>
      <c r="E175" s="36">
        <v>0</v>
      </c>
      <c r="F175" s="36">
        <v>3.5901853979999998E-3</v>
      </c>
      <c r="G175" s="36">
        <v>0.203590188378</v>
      </c>
      <c r="H175" s="36">
        <v>0.20000000298000001</v>
      </c>
      <c r="I175" s="37">
        <v>4.6238970787703101E-5</v>
      </c>
      <c r="J175" s="37">
        <v>8.1539527549964099E-7</v>
      </c>
      <c r="K175" s="37">
        <v>4.6238970787703101E-5</v>
      </c>
      <c r="L175" s="37">
        <v>8.1539527549964099E-7</v>
      </c>
      <c r="M175" s="16">
        <f t="shared" si="4"/>
        <v>0</v>
      </c>
      <c r="N175" s="16">
        <f t="shared" si="5"/>
        <v>1</v>
      </c>
      <c r="O175" s="44"/>
    </row>
    <row r="176" spans="1:15" ht="13.8" thickBot="1">
      <c r="A176" s="31">
        <v>44142</v>
      </c>
      <c r="B176" s="35">
        <v>21</v>
      </c>
      <c r="C176" s="36">
        <v>39443.38671875</v>
      </c>
      <c r="D176" s="36">
        <v>0</v>
      </c>
      <c r="E176" s="36">
        <v>0</v>
      </c>
      <c r="F176" s="36">
        <v>3.5901853979999998E-3</v>
      </c>
      <c r="G176" s="36">
        <v>0.44108784211300001</v>
      </c>
      <c r="H176" s="36">
        <v>0.43749765671500002</v>
      </c>
      <c r="I176" s="37">
        <v>1.00178933E-4</v>
      </c>
      <c r="J176" s="37">
        <v>8.1539527549964099E-7</v>
      </c>
      <c r="K176" s="37">
        <v>1.00178933E-4</v>
      </c>
      <c r="L176" s="37">
        <v>8.1539527549964099E-7</v>
      </c>
      <c r="M176" s="16">
        <f t="shared" si="4"/>
        <v>0</v>
      </c>
      <c r="N176" s="16">
        <f t="shared" si="5"/>
        <v>1</v>
      </c>
      <c r="O176" s="44"/>
    </row>
    <row r="177" spans="1:15" ht="13.8" thickBot="1">
      <c r="A177" s="31">
        <v>44142</v>
      </c>
      <c r="B177" s="35">
        <v>22</v>
      </c>
      <c r="C177" s="36">
        <v>38034.11328125</v>
      </c>
      <c r="D177" s="36">
        <v>0</v>
      </c>
      <c r="E177" s="36">
        <v>0</v>
      </c>
      <c r="F177" s="36">
        <v>3.5901853979999998E-3</v>
      </c>
      <c r="G177" s="36">
        <v>0.80602559497500004</v>
      </c>
      <c r="H177" s="36">
        <v>0.80243540957699999</v>
      </c>
      <c r="I177" s="37">
        <v>1.8306281900000001E-4</v>
      </c>
      <c r="J177" s="37">
        <v>8.1539527549964099E-7</v>
      </c>
      <c r="K177" s="37">
        <v>1.8306281900000001E-4</v>
      </c>
      <c r="L177" s="37">
        <v>8.1539527549964099E-7</v>
      </c>
      <c r="M177" s="16">
        <f t="shared" si="4"/>
        <v>0</v>
      </c>
      <c r="N177" s="16">
        <f t="shared" si="5"/>
        <v>1</v>
      </c>
      <c r="O177" s="44"/>
    </row>
    <row r="178" spans="1:15" ht="13.8" thickBot="1">
      <c r="A178" s="31">
        <v>44142</v>
      </c>
      <c r="B178" s="35">
        <v>23</v>
      </c>
      <c r="C178" s="36">
        <v>36321.578125</v>
      </c>
      <c r="D178" s="36">
        <v>0</v>
      </c>
      <c r="E178" s="36">
        <v>0</v>
      </c>
      <c r="F178" s="36">
        <v>3.5901853979999998E-3</v>
      </c>
      <c r="G178" s="36">
        <v>0.88608059407200002</v>
      </c>
      <c r="H178" s="36">
        <v>0.88249040867399997</v>
      </c>
      <c r="I178" s="37">
        <v>2.0124474E-4</v>
      </c>
      <c r="J178" s="37">
        <v>8.1539527549964099E-7</v>
      </c>
      <c r="K178" s="37">
        <v>2.0124474E-4</v>
      </c>
      <c r="L178" s="37">
        <v>8.1539527549964099E-7</v>
      </c>
      <c r="M178" s="16">
        <f t="shared" si="4"/>
        <v>0</v>
      </c>
      <c r="N178" s="16">
        <f t="shared" si="5"/>
        <v>1</v>
      </c>
      <c r="O178" s="44"/>
    </row>
    <row r="179" spans="1:15" ht="13.8" thickBot="1">
      <c r="A179" s="31">
        <v>44142</v>
      </c>
      <c r="B179" s="35">
        <v>24</v>
      </c>
      <c r="C179" s="36">
        <v>34651.94921875</v>
      </c>
      <c r="D179" s="36">
        <v>0</v>
      </c>
      <c r="E179" s="36">
        <v>0</v>
      </c>
      <c r="F179" s="36">
        <v>3.5901853979999998E-3</v>
      </c>
      <c r="G179" s="36">
        <v>0.88569889403900004</v>
      </c>
      <c r="H179" s="36">
        <v>0.88210870864099999</v>
      </c>
      <c r="I179" s="37">
        <v>2.0115804899999999E-4</v>
      </c>
      <c r="J179" s="37">
        <v>8.1539527549964099E-7</v>
      </c>
      <c r="K179" s="37">
        <v>2.0115804899999999E-4</v>
      </c>
      <c r="L179" s="37">
        <v>8.1539527549964099E-7</v>
      </c>
      <c r="M179" s="16">
        <f t="shared" si="4"/>
        <v>0</v>
      </c>
      <c r="N179" s="16">
        <f t="shared" si="5"/>
        <v>1</v>
      </c>
      <c r="O179" s="44"/>
    </row>
    <row r="180" spans="1:15" ht="13.8" thickBot="1">
      <c r="A180" s="31">
        <v>44143</v>
      </c>
      <c r="B180" s="35">
        <v>1</v>
      </c>
      <c r="C180" s="36">
        <v>33151.97265625</v>
      </c>
      <c r="D180" s="36">
        <v>0</v>
      </c>
      <c r="E180" s="36">
        <v>0</v>
      </c>
      <c r="F180" s="36">
        <v>3.5901853979999998E-3</v>
      </c>
      <c r="G180" s="36">
        <v>0.88527393050500003</v>
      </c>
      <c r="H180" s="36">
        <v>0.88168374510699998</v>
      </c>
      <c r="I180" s="37">
        <v>2.01061533E-4</v>
      </c>
      <c r="J180" s="37">
        <v>8.1539527549964099E-7</v>
      </c>
      <c r="K180" s="37">
        <v>2.01061533E-4</v>
      </c>
      <c r="L180" s="37">
        <v>8.1539527549964099E-7</v>
      </c>
      <c r="M180" s="16">
        <f t="shared" si="4"/>
        <v>0</v>
      </c>
      <c r="N180" s="16">
        <f t="shared" si="5"/>
        <v>1</v>
      </c>
      <c r="O180" s="44"/>
    </row>
    <row r="181" spans="1:15" ht="13.8" thickBot="1">
      <c r="A181" s="31">
        <v>44143</v>
      </c>
      <c r="B181" s="35">
        <v>2</v>
      </c>
      <c r="C181" s="36">
        <v>32063.333984375</v>
      </c>
      <c r="D181" s="36">
        <v>0</v>
      </c>
      <c r="E181" s="36">
        <v>0</v>
      </c>
      <c r="F181" s="36">
        <v>3.5901853979999998E-3</v>
      </c>
      <c r="G181" s="36">
        <v>0.88469704767900004</v>
      </c>
      <c r="H181" s="36">
        <v>0.88110686228099999</v>
      </c>
      <c r="I181" s="37">
        <v>2.00930512E-4</v>
      </c>
      <c r="J181" s="37">
        <v>8.1539527549964099E-7</v>
      </c>
      <c r="K181" s="37">
        <v>2.00930512E-4</v>
      </c>
      <c r="L181" s="37">
        <v>8.1539527549964099E-7</v>
      </c>
      <c r="M181" s="16">
        <f t="shared" si="4"/>
        <v>0</v>
      </c>
      <c r="N181" s="16">
        <f t="shared" si="5"/>
        <v>1</v>
      </c>
      <c r="O181" s="44"/>
    </row>
    <row r="182" spans="1:15" ht="13.8" thickBot="1">
      <c r="A182" s="31">
        <v>44143</v>
      </c>
      <c r="B182" s="35">
        <v>3</v>
      </c>
      <c r="C182" s="36">
        <v>31380.17578125</v>
      </c>
      <c r="D182" s="36">
        <v>0</v>
      </c>
      <c r="E182" s="36">
        <v>0</v>
      </c>
      <c r="F182" s="36">
        <v>3.5901853979999998E-3</v>
      </c>
      <c r="G182" s="36">
        <v>0.88337800251999998</v>
      </c>
      <c r="H182" s="36">
        <v>0.87978781712200005</v>
      </c>
      <c r="I182" s="37">
        <v>2.0063093399999999E-4</v>
      </c>
      <c r="J182" s="37">
        <v>8.1539527549964099E-7</v>
      </c>
      <c r="K182" s="37">
        <v>2.0063093399999999E-4</v>
      </c>
      <c r="L182" s="37">
        <v>8.1539527549964099E-7</v>
      </c>
      <c r="M182" s="16">
        <f t="shared" si="4"/>
        <v>0</v>
      </c>
      <c r="N182" s="16">
        <f t="shared" si="5"/>
        <v>1</v>
      </c>
      <c r="O182" s="44"/>
    </row>
    <row r="183" spans="1:15" ht="13.8" thickBot="1">
      <c r="A183" s="31">
        <v>44143</v>
      </c>
      <c r="B183" s="35">
        <v>4</v>
      </c>
      <c r="C183" s="36">
        <v>30944.123046875</v>
      </c>
      <c r="D183" s="36">
        <v>0</v>
      </c>
      <c r="E183" s="36">
        <v>0</v>
      </c>
      <c r="F183" s="36">
        <v>3.5901853979999998E-3</v>
      </c>
      <c r="G183" s="36">
        <v>0.882161753617</v>
      </c>
      <c r="H183" s="36">
        <v>0.87857156821899995</v>
      </c>
      <c r="I183" s="37">
        <v>2.0035470199999999E-4</v>
      </c>
      <c r="J183" s="37">
        <v>8.1539527549964099E-7</v>
      </c>
      <c r="K183" s="37">
        <v>2.0035470199999999E-4</v>
      </c>
      <c r="L183" s="37">
        <v>8.1539527549964099E-7</v>
      </c>
      <c r="M183" s="16">
        <f t="shared" si="4"/>
        <v>0</v>
      </c>
      <c r="N183" s="16">
        <f t="shared" si="5"/>
        <v>1</v>
      </c>
      <c r="O183" s="44"/>
    </row>
    <row r="184" spans="1:15" ht="13.8" thickBot="1">
      <c r="A184" s="31">
        <v>44143</v>
      </c>
      <c r="B184" s="35">
        <v>5</v>
      </c>
      <c r="C184" s="36">
        <v>30773.857421875</v>
      </c>
      <c r="D184" s="36">
        <v>0</v>
      </c>
      <c r="E184" s="36">
        <v>0</v>
      </c>
      <c r="F184" s="36">
        <v>3.5901853979999998E-3</v>
      </c>
      <c r="G184" s="36">
        <v>0.88167898020000002</v>
      </c>
      <c r="H184" s="36">
        <v>0.87808879480199997</v>
      </c>
      <c r="I184" s="37">
        <v>2.0024505499999999E-4</v>
      </c>
      <c r="J184" s="37">
        <v>8.1539527549964099E-7</v>
      </c>
      <c r="K184" s="37">
        <v>2.0024505499999999E-4</v>
      </c>
      <c r="L184" s="37">
        <v>8.1539527549964099E-7</v>
      </c>
      <c r="M184" s="16">
        <f t="shared" si="4"/>
        <v>0</v>
      </c>
      <c r="N184" s="16">
        <f t="shared" si="5"/>
        <v>1</v>
      </c>
      <c r="O184" s="44"/>
    </row>
    <row r="185" spans="1:15" ht="13.8" thickBot="1">
      <c r="A185" s="31">
        <v>44143</v>
      </c>
      <c r="B185" s="35">
        <v>6</v>
      </c>
      <c r="C185" s="36">
        <v>31044.833984375</v>
      </c>
      <c r="D185" s="36">
        <v>0</v>
      </c>
      <c r="E185" s="36">
        <v>0</v>
      </c>
      <c r="F185" s="36">
        <v>3.5901853979999998E-3</v>
      </c>
      <c r="G185" s="36">
        <v>0.88194464234100001</v>
      </c>
      <c r="H185" s="36">
        <v>0.87835445694299996</v>
      </c>
      <c r="I185" s="37">
        <v>2.0030539199999999E-4</v>
      </c>
      <c r="J185" s="37">
        <v>8.1539527549964099E-7</v>
      </c>
      <c r="K185" s="37">
        <v>2.0030539199999999E-4</v>
      </c>
      <c r="L185" s="37">
        <v>8.1539527549964099E-7</v>
      </c>
      <c r="M185" s="16">
        <f t="shared" si="4"/>
        <v>0</v>
      </c>
      <c r="N185" s="16">
        <f t="shared" si="5"/>
        <v>1</v>
      </c>
      <c r="O185" s="44"/>
    </row>
    <row r="186" spans="1:15" ht="13.8" thickBot="1">
      <c r="A186" s="31">
        <v>44143</v>
      </c>
      <c r="B186" s="35">
        <v>7</v>
      </c>
      <c r="C186" s="36">
        <v>31587.458984375</v>
      </c>
      <c r="D186" s="36">
        <v>0.1</v>
      </c>
      <c r="E186" s="36">
        <v>0.1</v>
      </c>
      <c r="F186" s="36">
        <v>3.5901853979999998E-3</v>
      </c>
      <c r="G186" s="36">
        <v>0.88178155870099995</v>
      </c>
      <c r="H186" s="36">
        <v>0.87819137330300001</v>
      </c>
      <c r="I186" s="37">
        <v>1.7755656500000001E-4</v>
      </c>
      <c r="J186" s="37">
        <v>2.18963921421701E-5</v>
      </c>
      <c r="K186" s="37">
        <v>1.7755656500000001E-4</v>
      </c>
      <c r="L186" s="37">
        <v>2.18963921421701E-5</v>
      </c>
      <c r="M186" s="16">
        <f t="shared" si="4"/>
        <v>0</v>
      </c>
      <c r="N186" s="16">
        <f t="shared" si="5"/>
        <v>1</v>
      </c>
      <c r="O186" s="44"/>
    </row>
    <row r="187" spans="1:15" ht="13.8" thickBot="1">
      <c r="A187" s="31">
        <v>44143</v>
      </c>
      <c r="B187" s="35">
        <v>8</v>
      </c>
      <c r="C187" s="36">
        <v>32296.869140625</v>
      </c>
      <c r="D187" s="36">
        <v>138.4</v>
      </c>
      <c r="E187" s="36">
        <v>132.80000000000001</v>
      </c>
      <c r="F187" s="36">
        <v>34.589001984394002</v>
      </c>
      <c r="G187" s="36">
        <v>241.71087330988399</v>
      </c>
      <c r="H187" s="36">
        <v>207.121871325489</v>
      </c>
      <c r="I187" s="37">
        <v>2.3463745925000001E-2</v>
      </c>
      <c r="J187" s="37">
        <v>2.3577333185E-2</v>
      </c>
      <c r="K187" s="37">
        <v>2.4735606019999998E-2</v>
      </c>
      <c r="L187" s="37">
        <v>2.230547309E-2</v>
      </c>
      <c r="M187" s="16">
        <f t="shared" si="4"/>
        <v>1</v>
      </c>
      <c r="N187" s="16">
        <f t="shared" si="5"/>
        <v>1</v>
      </c>
      <c r="O187" s="44"/>
    </row>
    <row r="188" spans="1:15" ht="13.8" thickBot="1">
      <c r="A188" s="31">
        <v>44143</v>
      </c>
      <c r="B188" s="35">
        <v>9</v>
      </c>
      <c r="C188" s="36">
        <v>34223.4375</v>
      </c>
      <c r="D188" s="36">
        <v>1102.4000000000001</v>
      </c>
      <c r="E188" s="36">
        <v>1100.5999999999999</v>
      </c>
      <c r="F188" s="36">
        <v>217.403863151466</v>
      </c>
      <c r="G188" s="36">
        <v>1613.9964541540501</v>
      </c>
      <c r="H188" s="36">
        <v>1396.5925910025801</v>
      </c>
      <c r="I188" s="37">
        <v>0.11619269910299999</v>
      </c>
      <c r="J188" s="37">
        <v>0.20099844125499999</v>
      </c>
      <c r="K188" s="37">
        <v>0.116601511277</v>
      </c>
      <c r="L188" s="37">
        <v>0.20058962908200001</v>
      </c>
      <c r="M188" s="16">
        <f t="shared" si="4"/>
        <v>1</v>
      </c>
      <c r="N188" s="16">
        <f t="shared" si="5"/>
        <v>1</v>
      </c>
      <c r="O188" s="44"/>
    </row>
    <row r="189" spans="1:15" ht="13.8" thickBot="1">
      <c r="A189" s="31">
        <v>44143</v>
      </c>
      <c r="B189" s="35">
        <v>10</v>
      </c>
      <c r="C189" s="36">
        <v>36087.3515625</v>
      </c>
      <c r="D189" s="36">
        <v>2297.5</v>
      </c>
      <c r="E189" s="36">
        <v>2297.5</v>
      </c>
      <c r="F189" s="36">
        <v>333.04650988871202</v>
      </c>
      <c r="G189" s="36">
        <v>2314.6587142171802</v>
      </c>
      <c r="H189" s="36">
        <v>1981.6122043284699</v>
      </c>
      <c r="I189" s="37">
        <v>3.8970506959999998E-3</v>
      </c>
      <c r="J189" s="37">
        <v>0.446162500593</v>
      </c>
      <c r="K189" s="37">
        <v>3.8970506959999998E-3</v>
      </c>
      <c r="L189" s="37">
        <v>0.446162500593</v>
      </c>
      <c r="M189" s="16">
        <f t="shared" si="4"/>
        <v>1</v>
      </c>
      <c r="N189" s="16">
        <f t="shared" si="5"/>
        <v>1</v>
      </c>
      <c r="O189" s="44"/>
    </row>
    <row r="190" spans="1:15" ht="13.8" thickBot="1">
      <c r="A190" s="31">
        <v>44143</v>
      </c>
      <c r="B190" s="35">
        <v>11</v>
      </c>
      <c r="C190" s="36">
        <v>37606.16796875</v>
      </c>
      <c r="D190" s="36">
        <v>2747.6</v>
      </c>
      <c r="E190" s="36">
        <v>2747.6</v>
      </c>
      <c r="F190" s="36">
        <v>497.90166066238999</v>
      </c>
      <c r="G190" s="36">
        <v>2334.5414192573699</v>
      </c>
      <c r="H190" s="36">
        <v>1836.6397585949801</v>
      </c>
      <c r="I190" s="37">
        <v>9.3812986767999998E-2</v>
      </c>
      <c r="J190" s="37">
        <v>0.51094670436900003</v>
      </c>
      <c r="K190" s="37">
        <v>9.3812986767999998E-2</v>
      </c>
      <c r="L190" s="37">
        <v>0.51094670436900003</v>
      </c>
      <c r="M190" s="16">
        <f t="shared" si="4"/>
        <v>1</v>
      </c>
      <c r="N190" s="16">
        <f t="shared" si="5"/>
        <v>0</v>
      </c>
      <c r="O190" s="44"/>
    </row>
    <row r="191" spans="1:15" ht="13.8" thickBot="1">
      <c r="A191" s="31">
        <v>44143</v>
      </c>
      <c r="B191" s="35">
        <v>12</v>
      </c>
      <c r="C191" s="36">
        <v>38928.6015625</v>
      </c>
      <c r="D191" s="36">
        <v>2951.2</v>
      </c>
      <c r="E191" s="36">
        <v>2951.2</v>
      </c>
      <c r="F191" s="36">
        <v>687.64970040422804</v>
      </c>
      <c r="G191" s="36">
        <v>2599.1427268477601</v>
      </c>
      <c r="H191" s="36">
        <v>1911.49302644353</v>
      </c>
      <c r="I191" s="37">
        <v>7.9958499466000005E-2</v>
      </c>
      <c r="J191" s="37">
        <v>0.51409273213600004</v>
      </c>
      <c r="K191" s="37">
        <v>7.9958499466000005E-2</v>
      </c>
      <c r="L191" s="37">
        <v>0.51409273213600004</v>
      </c>
      <c r="M191" s="16">
        <f t="shared" si="4"/>
        <v>1</v>
      </c>
      <c r="N191" s="16">
        <f t="shared" si="5"/>
        <v>0</v>
      </c>
      <c r="O191" s="44"/>
    </row>
    <row r="192" spans="1:15" ht="13.8" thickBot="1">
      <c r="A192" s="31">
        <v>44143</v>
      </c>
      <c r="B192" s="35">
        <v>13</v>
      </c>
      <c r="C192" s="36">
        <v>40229.265625</v>
      </c>
      <c r="D192" s="36">
        <v>2969</v>
      </c>
      <c r="E192" s="36">
        <v>2969</v>
      </c>
      <c r="F192" s="36">
        <v>736.55142020161702</v>
      </c>
      <c r="G192" s="36">
        <v>2937.3195939440202</v>
      </c>
      <c r="H192" s="36">
        <v>2200.7681737424</v>
      </c>
      <c r="I192" s="37">
        <v>7.1951864759999999E-3</v>
      </c>
      <c r="J192" s="37">
        <v>0.507028975652</v>
      </c>
      <c r="K192" s="37">
        <v>7.1951864759999999E-3</v>
      </c>
      <c r="L192" s="37">
        <v>0.507028975652</v>
      </c>
      <c r="M192" s="16">
        <f t="shared" si="4"/>
        <v>1</v>
      </c>
      <c r="N192" s="16">
        <f t="shared" si="5"/>
        <v>0</v>
      </c>
      <c r="O192" s="44"/>
    </row>
    <row r="193" spans="1:15" ht="13.8" thickBot="1">
      <c r="A193" s="31">
        <v>44143</v>
      </c>
      <c r="B193" s="35">
        <v>14</v>
      </c>
      <c r="C193" s="36">
        <v>41314.2109375</v>
      </c>
      <c r="D193" s="36">
        <v>2918.3</v>
      </c>
      <c r="E193" s="36">
        <v>2918.3</v>
      </c>
      <c r="F193" s="36">
        <v>881.83952591027105</v>
      </c>
      <c r="G193" s="36">
        <v>3047.0868113014399</v>
      </c>
      <c r="H193" s="36">
        <v>2165.24728539117</v>
      </c>
      <c r="I193" s="37">
        <v>2.9249786803999998E-2</v>
      </c>
      <c r="J193" s="37">
        <v>0.46251657371999999</v>
      </c>
      <c r="K193" s="37">
        <v>2.9249786803999998E-2</v>
      </c>
      <c r="L193" s="37">
        <v>0.46251657371999999</v>
      </c>
      <c r="M193" s="16">
        <f t="shared" si="4"/>
        <v>1</v>
      </c>
      <c r="N193" s="16">
        <f t="shared" si="5"/>
        <v>1</v>
      </c>
      <c r="O193" s="44"/>
    </row>
    <row r="194" spans="1:15" ht="13.8" thickBot="1">
      <c r="A194" s="31">
        <v>44143</v>
      </c>
      <c r="B194" s="35">
        <v>15</v>
      </c>
      <c r="C194" s="36">
        <v>42259.78125</v>
      </c>
      <c r="D194" s="36">
        <v>2905.3</v>
      </c>
      <c r="E194" s="36">
        <v>2905.3</v>
      </c>
      <c r="F194" s="36">
        <v>1101.79042234606</v>
      </c>
      <c r="G194" s="36">
        <v>3122.6383860534802</v>
      </c>
      <c r="H194" s="36">
        <v>2020.8479637074099</v>
      </c>
      <c r="I194" s="37">
        <v>4.9361432216999998E-2</v>
      </c>
      <c r="J194" s="37">
        <v>0.409609261334</v>
      </c>
      <c r="K194" s="37">
        <v>4.9361432216999998E-2</v>
      </c>
      <c r="L194" s="37">
        <v>0.409609261334</v>
      </c>
      <c r="M194" s="16">
        <f t="shared" si="4"/>
        <v>1</v>
      </c>
      <c r="N194" s="16">
        <f t="shared" si="5"/>
        <v>1</v>
      </c>
      <c r="O194" s="44"/>
    </row>
    <row r="195" spans="1:15" ht="13.8" thickBot="1">
      <c r="A195" s="31">
        <v>44143</v>
      </c>
      <c r="B195" s="35">
        <v>16</v>
      </c>
      <c r="C195" s="36">
        <v>42852.6640625</v>
      </c>
      <c r="D195" s="36">
        <v>2908.1</v>
      </c>
      <c r="E195" s="36">
        <v>2908.1</v>
      </c>
      <c r="F195" s="36">
        <v>970.46733848236397</v>
      </c>
      <c r="G195" s="36">
        <v>2934.76372147136</v>
      </c>
      <c r="H195" s="36">
        <v>1964.296382989</v>
      </c>
      <c r="I195" s="37">
        <v>6.0558077380000004E-3</v>
      </c>
      <c r="J195" s="37">
        <v>0.44007101101899998</v>
      </c>
      <c r="K195" s="37">
        <v>6.0558077380000004E-3</v>
      </c>
      <c r="L195" s="37">
        <v>0.44007101101899998</v>
      </c>
      <c r="M195" s="16">
        <f t="shared" si="4"/>
        <v>1</v>
      </c>
      <c r="N195" s="16">
        <f t="shared" si="5"/>
        <v>1</v>
      </c>
      <c r="O195" s="44"/>
    </row>
    <row r="196" spans="1:15" ht="13.8" thickBot="1">
      <c r="A196" s="31">
        <v>44143</v>
      </c>
      <c r="B196" s="35">
        <v>17</v>
      </c>
      <c r="C196" s="36">
        <v>42933.96875</v>
      </c>
      <c r="D196" s="36">
        <v>1728.7</v>
      </c>
      <c r="E196" s="36">
        <v>1728.7</v>
      </c>
      <c r="F196" s="36">
        <v>688.91332689681894</v>
      </c>
      <c r="G196" s="36">
        <v>1799.9987811799199</v>
      </c>
      <c r="H196" s="36">
        <v>1111.0854542831</v>
      </c>
      <c r="I196" s="37">
        <v>1.6193227612E-2</v>
      </c>
      <c r="J196" s="37">
        <v>0.23615413879200001</v>
      </c>
      <c r="K196" s="37">
        <v>1.6193227612E-2</v>
      </c>
      <c r="L196" s="37">
        <v>0.23615413879200001</v>
      </c>
      <c r="M196" s="16">
        <f t="shared" si="4"/>
        <v>1</v>
      </c>
      <c r="N196" s="16">
        <f t="shared" si="5"/>
        <v>1</v>
      </c>
      <c r="O196" s="44"/>
    </row>
    <row r="197" spans="1:15" ht="13.8" thickBot="1">
      <c r="A197" s="31">
        <v>44143</v>
      </c>
      <c r="B197" s="35">
        <v>18</v>
      </c>
      <c r="C197" s="36">
        <v>42825.8671875</v>
      </c>
      <c r="D197" s="36">
        <v>236.5</v>
      </c>
      <c r="E197" s="36">
        <v>223.9</v>
      </c>
      <c r="F197" s="36">
        <v>216.83265674195201</v>
      </c>
      <c r="G197" s="36">
        <v>226.948584113496</v>
      </c>
      <c r="H197" s="36">
        <v>10.115927371544</v>
      </c>
      <c r="I197" s="37">
        <v>2.1692972709999999E-3</v>
      </c>
      <c r="J197" s="37">
        <v>4.4668051909999996E-3</v>
      </c>
      <c r="K197" s="37">
        <v>6.9238794299999996E-4</v>
      </c>
      <c r="L197" s="37">
        <v>1.6051199759999999E-3</v>
      </c>
      <c r="M197" s="16">
        <f t="shared" si="4"/>
        <v>1</v>
      </c>
      <c r="N197" s="16">
        <f t="shared" si="5"/>
        <v>1</v>
      </c>
      <c r="O197" s="44"/>
    </row>
    <row r="198" spans="1:15" ht="13.8" thickBot="1">
      <c r="A198" s="31">
        <v>44143</v>
      </c>
      <c r="B198" s="35">
        <v>19</v>
      </c>
      <c r="C198" s="36">
        <v>43395.3203125</v>
      </c>
      <c r="D198" s="36">
        <v>0</v>
      </c>
      <c r="E198" s="36">
        <v>0</v>
      </c>
      <c r="F198" s="36">
        <v>0.14191173153700001</v>
      </c>
      <c r="G198" s="36">
        <v>0.39198864193100003</v>
      </c>
      <c r="H198" s="36">
        <v>0.25007691039399998</v>
      </c>
      <c r="I198" s="37">
        <v>8.9027627056931905E-5</v>
      </c>
      <c r="J198" s="37">
        <v>3.2230690787467797E-5</v>
      </c>
      <c r="K198" s="37">
        <v>8.9027627056931905E-5</v>
      </c>
      <c r="L198" s="37">
        <v>3.2230690787467797E-5</v>
      </c>
      <c r="M198" s="16">
        <f t="shared" si="4"/>
        <v>0</v>
      </c>
      <c r="N198" s="16">
        <f t="shared" si="5"/>
        <v>1</v>
      </c>
      <c r="O198" s="44"/>
    </row>
    <row r="199" spans="1:15" ht="13.8" thickBot="1">
      <c r="A199" s="31">
        <v>44143</v>
      </c>
      <c r="B199" s="35">
        <v>20</v>
      </c>
      <c r="C199" s="36">
        <v>42700.828125</v>
      </c>
      <c r="D199" s="36">
        <v>0</v>
      </c>
      <c r="E199" s="36">
        <v>0</v>
      </c>
      <c r="F199" s="36">
        <v>0.14191173153700001</v>
      </c>
      <c r="G199" s="36">
        <v>0.74117226194200003</v>
      </c>
      <c r="H199" s="36">
        <v>0.59926053040500005</v>
      </c>
      <c r="I199" s="37">
        <v>1.68333468E-4</v>
      </c>
      <c r="J199" s="37">
        <v>3.2230690787467797E-5</v>
      </c>
      <c r="K199" s="37">
        <v>1.68333468E-4</v>
      </c>
      <c r="L199" s="37">
        <v>3.2230690787467797E-5</v>
      </c>
      <c r="M199" s="16">
        <f t="shared" si="4"/>
        <v>0</v>
      </c>
      <c r="N199" s="16">
        <f t="shared" si="5"/>
        <v>1</v>
      </c>
      <c r="O199" s="44"/>
    </row>
    <row r="200" spans="1:15" ht="13.8" thickBot="1">
      <c r="A200" s="31">
        <v>44143</v>
      </c>
      <c r="B200" s="35">
        <v>21</v>
      </c>
      <c r="C200" s="36">
        <v>41477.3671875</v>
      </c>
      <c r="D200" s="36">
        <v>0</v>
      </c>
      <c r="E200" s="36">
        <v>0</v>
      </c>
      <c r="F200" s="36">
        <v>0.14191173153700001</v>
      </c>
      <c r="G200" s="36">
        <v>0.83010986050900004</v>
      </c>
      <c r="H200" s="36">
        <v>0.68819812897099997</v>
      </c>
      <c r="I200" s="37">
        <v>1.8853278599999999E-4</v>
      </c>
      <c r="J200" s="37">
        <v>3.2230690787467797E-5</v>
      </c>
      <c r="K200" s="37">
        <v>1.8853278599999999E-4</v>
      </c>
      <c r="L200" s="37">
        <v>3.2230690787467797E-5</v>
      </c>
      <c r="M200" s="16">
        <f t="shared" si="4"/>
        <v>0</v>
      </c>
      <c r="N200" s="16">
        <f t="shared" si="5"/>
        <v>1</v>
      </c>
      <c r="O200" s="44"/>
    </row>
    <row r="201" spans="1:15" ht="13.8" thickBot="1">
      <c r="A201" s="31">
        <v>44143</v>
      </c>
      <c r="B201" s="35">
        <v>22</v>
      </c>
      <c r="C201" s="36">
        <v>40014.92578125</v>
      </c>
      <c r="D201" s="36">
        <v>0</v>
      </c>
      <c r="E201" s="36">
        <v>0</v>
      </c>
      <c r="F201" s="36">
        <v>0.14191173153700001</v>
      </c>
      <c r="G201" s="36">
        <v>0.88778962404399997</v>
      </c>
      <c r="H201" s="36">
        <v>0.74587789250699998</v>
      </c>
      <c r="I201" s="37">
        <v>2.01632892E-4</v>
      </c>
      <c r="J201" s="37">
        <v>3.2230690787467797E-5</v>
      </c>
      <c r="K201" s="37">
        <v>2.01632892E-4</v>
      </c>
      <c r="L201" s="37">
        <v>3.2230690787467797E-5</v>
      </c>
      <c r="M201" s="16">
        <f t="shared" si="4"/>
        <v>0</v>
      </c>
      <c r="N201" s="16">
        <f t="shared" si="5"/>
        <v>1</v>
      </c>
      <c r="O201" s="44"/>
    </row>
    <row r="202" spans="1:15" ht="13.8" thickBot="1">
      <c r="A202" s="31">
        <v>44143</v>
      </c>
      <c r="B202" s="35">
        <v>23</v>
      </c>
      <c r="C202" s="36">
        <v>37897.01953125</v>
      </c>
      <c r="D202" s="36">
        <v>0</v>
      </c>
      <c r="E202" s="36">
        <v>0</v>
      </c>
      <c r="F202" s="36">
        <v>0.14191173153700001</v>
      </c>
      <c r="G202" s="36">
        <v>0.88719955097500003</v>
      </c>
      <c r="H202" s="36">
        <v>0.74528781943800004</v>
      </c>
      <c r="I202" s="37">
        <v>2.0149887499999999E-4</v>
      </c>
      <c r="J202" s="37">
        <v>3.2230690787467797E-5</v>
      </c>
      <c r="K202" s="37">
        <v>2.0149887499999999E-4</v>
      </c>
      <c r="L202" s="37">
        <v>3.2230690787467797E-5</v>
      </c>
      <c r="M202" s="16">
        <f t="shared" si="4"/>
        <v>0</v>
      </c>
      <c r="N202" s="16">
        <f t="shared" si="5"/>
        <v>1</v>
      </c>
      <c r="O202" s="44"/>
    </row>
    <row r="203" spans="1:15" ht="13.8" thickBot="1">
      <c r="A203" s="31">
        <v>44143</v>
      </c>
      <c r="B203" s="35">
        <v>24</v>
      </c>
      <c r="C203" s="36">
        <v>35774.8515625</v>
      </c>
      <c r="D203" s="36">
        <v>0</v>
      </c>
      <c r="E203" s="36">
        <v>0</v>
      </c>
      <c r="F203" s="36">
        <v>0.14191173153700001</v>
      </c>
      <c r="G203" s="36">
        <v>0.88593966892200005</v>
      </c>
      <c r="H203" s="36">
        <v>0.74402793738499995</v>
      </c>
      <c r="I203" s="37">
        <v>2.0121273400000001E-4</v>
      </c>
      <c r="J203" s="37">
        <v>3.2230690787467797E-5</v>
      </c>
      <c r="K203" s="37">
        <v>2.0121273400000001E-4</v>
      </c>
      <c r="L203" s="37">
        <v>3.2230690787467797E-5</v>
      </c>
      <c r="M203" s="16">
        <f t="shared" si="4"/>
        <v>0</v>
      </c>
      <c r="N203" s="16">
        <f t="shared" si="5"/>
        <v>1</v>
      </c>
      <c r="O203" s="44"/>
    </row>
    <row r="204" spans="1:15" ht="13.8" thickBot="1">
      <c r="A204" s="31">
        <v>44144</v>
      </c>
      <c r="B204" s="35">
        <v>1</v>
      </c>
      <c r="C204" s="36">
        <v>34045.375</v>
      </c>
      <c r="D204" s="36">
        <v>0</v>
      </c>
      <c r="E204" s="36">
        <v>0</v>
      </c>
      <c r="F204" s="36">
        <v>0.14191173153700001</v>
      </c>
      <c r="G204" s="36">
        <v>0.885296019722</v>
      </c>
      <c r="H204" s="36">
        <v>0.74338428818500002</v>
      </c>
      <c r="I204" s="37">
        <v>2.0106654999999999E-4</v>
      </c>
      <c r="J204" s="37">
        <v>3.2230690787467797E-5</v>
      </c>
      <c r="K204" s="37">
        <v>2.0106654999999999E-4</v>
      </c>
      <c r="L204" s="37">
        <v>3.2230690787467797E-5</v>
      </c>
      <c r="M204" s="16">
        <f t="shared" ref="M204:M267" si="6">IF(F204&gt;5,1,0)</f>
        <v>0</v>
      </c>
      <c r="N204" s="16">
        <f t="shared" ref="N204:N267" si="7">IF(G204&gt;E204,1,0)</f>
        <v>1</v>
      </c>
      <c r="O204" s="44"/>
    </row>
    <row r="205" spans="1:15" ht="13.8" thickBot="1">
      <c r="A205" s="31">
        <v>44144</v>
      </c>
      <c r="B205" s="35">
        <v>2</v>
      </c>
      <c r="C205" s="36">
        <v>32981.8671875</v>
      </c>
      <c r="D205" s="36">
        <v>0</v>
      </c>
      <c r="E205" s="36">
        <v>0</v>
      </c>
      <c r="F205" s="36">
        <v>0.14191173153700001</v>
      </c>
      <c r="G205" s="36">
        <v>0.88467312148099997</v>
      </c>
      <c r="H205" s="36">
        <v>0.74276138994399998</v>
      </c>
      <c r="I205" s="37">
        <v>2.00925078E-4</v>
      </c>
      <c r="J205" s="37">
        <v>3.2230690787467797E-5</v>
      </c>
      <c r="K205" s="37">
        <v>2.00925078E-4</v>
      </c>
      <c r="L205" s="37">
        <v>3.2230690787467797E-5</v>
      </c>
      <c r="M205" s="16">
        <f t="shared" si="6"/>
        <v>0</v>
      </c>
      <c r="N205" s="16">
        <f t="shared" si="7"/>
        <v>1</v>
      </c>
      <c r="O205" s="44"/>
    </row>
    <row r="206" spans="1:15" ht="13.8" thickBot="1">
      <c r="A206" s="31">
        <v>44144</v>
      </c>
      <c r="B206" s="35">
        <v>3</v>
      </c>
      <c r="C206" s="36">
        <v>32444.689453125</v>
      </c>
      <c r="D206" s="36">
        <v>0</v>
      </c>
      <c r="E206" s="36">
        <v>0</v>
      </c>
      <c r="F206" s="36">
        <v>0.14191173153700001</v>
      </c>
      <c r="G206" s="36">
        <v>0.88395954202500004</v>
      </c>
      <c r="H206" s="36">
        <v>0.74204781048799995</v>
      </c>
      <c r="I206" s="37">
        <v>2.0076301199999999E-4</v>
      </c>
      <c r="J206" s="37">
        <v>3.2230690787467797E-5</v>
      </c>
      <c r="K206" s="37">
        <v>2.0076301199999999E-4</v>
      </c>
      <c r="L206" s="37">
        <v>3.2230690787467797E-5</v>
      </c>
      <c r="M206" s="16">
        <f t="shared" si="6"/>
        <v>0</v>
      </c>
      <c r="N206" s="16">
        <f t="shared" si="7"/>
        <v>1</v>
      </c>
      <c r="O206" s="44"/>
    </row>
    <row r="207" spans="1:15" ht="13.8" thickBot="1">
      <c r="A207" s="31">
        <v>44144</v>
      </c>
      <c r="B207" s="35">
        <v>4</v>
      </c>
      <c r="C207" s="36">
        <v>32365.865234375</v>
      </c>
      <c r="D207" s="36">
        <v>0</v>
      </c>
      <c r="E207" s="36">
        <v>0</v>
      </c>
      <c r="F207" s="36">
        <v>0.14191173153700001</v>
      </c>
      <c r="G207" s="36">
        <v>0.88395616492499995</v>
      </c>
      <c r="H207" s="36">
        <v>0.74204443338799997</v>
      </c>
      <c r="I207" s="37">
        <v>2.00762245E-4</v>
      </c>
      <c r="J207" s="37">
        <v>3.2230690787467797E-5</v>
      </c>
      <c r="K207" s="37">
        <v>2.00762245E-4</v>
      </c>
      <c r="L207" s="37">
        <v>3.2230690787467797E-5</v>
      </c>
      <c r="M207" s="16">
        <f t="shared" si="6"/>
        <v>0</v>
      </c>
      <c r="N207" s="16">
        <f t="shared" si="7"/>
        <v>1</v>
      </c>
      <c r="O207" s="44"/>
    </row>
    <row r="208" spans="1:15" ht="13.8" thickBot="1">
      <c r="A208" s="31">
        <v>44144</v>
      </c>
      <c r="B208" s="35">
        <v>5</v>
      </c>
      <c r="C208" s="36">
        <v>32869.296875</v>
      </c>
      <c r="D208" s="36">
        <v>0</v>
      </c>
      <c r="E208" s="36">
        <v>0</v>
      </c>
      <c r="F208" s="36">
        <v>0.14191173153700001</v>
      </c>
      <c r="G208" s="36">
        <v>0.88348702865399997</v>
      </c>
      <c r="H208" s="36">
        <v>0.74157529711699999</v>
      </c>
      <c r="I208" s="37">
        <v>2.0065569500000001E-4</v>
      </c>
      <c r="J208" s="37">
        <v>3.2230690787467797E-5</v>
      </c>
      <c r="K208" s="37">
        <v>2.0065569500000001E-4</v>
      </c>
      <c r="L208" s="37">
        <v>3.2230690787467797E-5</v>
      </c>
      <c r="M208" s="16">
        <f t="shared" si="6"/>
        <v>0</v>
      </c>
      <c r="N208" s="16">
        <f t="shared" si="7"/>
        <v>1</v>
      </c>
      <c r="O208" s="44"/>
    </row>
    <row r="209" spans="1:15" ht="13.8" thickBot="1">
      <c r="A209" s="31">
        <v>44144</v>
      </c>
      <c r="B209" s="35">
        <v>6</v>
      </c>
      <c r="C209" s="36">
        <v>34478.3984375</v>
      </c>
      <c r="D209" s="36">
        <v>0</v>
      </c>
      <c r="E209" s="36">
        <v>0</v>
      </c>
      <c r="F209" s="36">
        <v>0.14191173153700001</v>
      </c>
      <c r="G209" s="36">
        <v>0.88348003232700001</v>
      </c>
      <c r="H209" s="36">
        <v>0.74156830079000002</v>
      </c>
      <c r="I209" s="37">
        <v>2.0065410599999999E-4</v>
      </c>
      <c r="J209" s="37">
        <v>3.2230690787467797E-5</v>
      </c>
      <c r="K209" s="37">
        <v>2.0065410599999999E-4</v>
      </c>
      <c r="L209" s="37">
        <v>3.2230690787467797E-5</v>
      </c>
      <c r="M209" s="16">
        <f t="shared" si="6"/>
        <v>0</v>
      </c>
      <c r="N209" s="16">
        <f t="shared" si="7"/>
        <v>1</v>
      </c>
      <c r="O209" s="44"/>
    </row>
    <row r="210" spans="1:15" ht="13.8" thickBot="1">
      <c r="A210" s="31">
        <v>44144</v>
      </c>
      <c r="B210" s="35">
        <v>7</v>
      </c>
      <c r="C210" s="36">
        <v>37021.5859375</v>
      </c>
      <c r="D210" s="36">
        <v>0.1</v>
      </c>
      <c r="E210" s="36">
        <v>0.1</v>
      </c>
      <c r="F210" s="36">
        <v>0.14191173153700001</v>
      </c>
      <c r="G210" s="36">
        <v>0.79751297792700004</v>
      </c>
      <c r="H210" s="36">
        <v>0.65560124638999995</v>
      </c>
      <c r="I210" s="37">
        <v>1.58417664E-4</v>
      </c>
      <c r="J210" s="37">
        <v>9.5189033697979994E-6</v>
      </c>
      <c r="K210" s="37">
        <v>1.58417664E-4</v>
      </c>
      <c r="L210" s="37">
        <v>9.5189033697979994E-6</v>
      </c>
      <c r="M210" s="16">
        <f t="shared" si="6"/>
        <v>0</v>
      </c>
      <c r="N210" s="16">
        <f t="shared" si="7"/>
        <v>1</v>
      </c>
      <c r="O210" s="44"/>
    </row>
    <row r="211" spans="1:15" ht="13.8" thickBot="1">
      <c r="A211" s="31">
        <v>44144</v>
      </c>
      <c r="B211" s="35">
        <v>8</v>
      </c>
      <c r="C211" s="36">
        <v>38572.76953125</v>
      </c>
      <c r="D211" s="36">
        <v>129.6</v>
      </c>
      <c r="E211" s="36">
        <v>123.9</v>
      </c>
      <c r="F211" s="36">
        <v>43.508215253743998</v>
      </c>
      <c r="G211" s="36">
        <v>228.65812326439601</v>
      </c>
      <c r="H211" s="36">
        <v>185.14990801065201</v>
      </c>
      <c r="I211" s="37">
        <v>2.2497870374999999E-2</v>
      </c>
      <c r="J211" s="37">
        <v>1.9552983135E-2</v>
      </c>
      <c r="K211" s="37">
        <v>2.3792442258E-2</v>
      </c>
      <c r="L211" s="37">
        <v>1.8258411251999999E-2</v>
      </c>
      <c r="M211" s="16">
        <f t="shared" si="6"/>
        <v>1</v>
      </c>
      <c r="N211" s="16">
        <f t="shared" si="7"/>
        <v>1</v>
      </c>
      <c r="O211" s="44"/>
    </row>
    <row r="212" spans="1:15" ht="13.8" thickBot="1">
      <c r="A212" s="31">
        <v>44144</v>
      </c>
      <c r="B212" s="35">
        <v>9</v>
      </c>
      <c r="C212" s="36">
        <v>40004.484375</v>
      </c>
      <c r="D212" s="36">
        <v>1108.7</v>
      </c>
      <c r="E212" s="36">
        <v>1108.7</v>
      </c>
      <c r="F212" s="36">
        <v>307.71766328873798</v>
      </c>
      <c r="G212" s="36">
        <v>1474.6949850722899</v>
      </c>
      <c r="H212" s="36">
        <v>1166.97732178355</v>
      </c>
      <c r="I212" s="37">
        <v>8.3124002968000002E-2</v>
      </c>
      <c r="J212" s="37">
        <v>0.181917405566</v>
      </c>
      <c r="K212" s="37">
        <v>8.3124002968000002E-2</v>
      </c>
      <c r="L212" s="37">
        <v>0.181917405566</v>
      </c>
      <c r="M212" s="16">
        <f t="shared" si="6"/>
        <v>1</v>
      </c>
      <c r="N212" s="16">
        <f t="shared" si="7"/>
        <v>1</v>
      </c>
      <c r="O212" s="44"/>
    </row>
    <row r="213" spans="1:15" ht="13.8" thickBot="1">
      <c r="A213" s="31">
        <v>44144</v>
      </c>
      <c r="B213" s="35">
        <v>10</v>
      </c>
      <c r="C213" s="36">
        <v>41511.46484375</v>
      </c>
      <c r="D213" s="36">
        <v>2493.3000000000002</v>
      </c>
      <c r="E213" s="36">
        <v>2493.3000000000002</v>
      </c>
      <c r="F213" s="36">
        <v>384.351548028141</v>
      </c>
      <c r="G213" s="36">
        <v>2364.4738121202199</v>
      </c>
      <c r="H213" s="36">
        <v>1980.1222640920901</v>
      </c>
      <c r="I213" s="37">
        <v>2.9258729928999999E-2</v>
      </c>
      <c r="J213" s="37">
        <v>0.47897988916000001</v>
      </c>
      <c r="K213" s="37">
        <v>2.9258729928999999E-2</v>
      </c>
      <c r="L213" s="37">
        <v>0.47897988916000001</v>
      </c>
      <c r="M213" s="16">
        <f t="shared" si="6"/>
        <v>1</v>
      </c>
      <c r="N213" s="16">
        <f t="shared" si="7"/>
        <v>0</v>
      </c>
      <c r="O213" s="44"/>
    </row>
    <row r="214" spans="1:15" ht="13.8" thickBot="1">
      <c r="A214" s="31">
        <v>44144</v>
      </c>
      <c r="B214" s="35">
        <v>11</v>
      </c>
      <c r="C214" s="36">
        <v>42996.58984375</v>
      </c>
      <c r="D214" s="36">
        <v>2934.2</v>
      </c>
      <c r="E214" s="36">
        <v>2934.2</v>
      </c>
      <c r="F214" s="36">
        <v>545.28046784242201</v>
      </c>
      <c r="G214" s="36">
        <v>2723.9687636375002</v>
      </c>
      <c r="H214" s="36">
        <v>2178.6882957950802</v>
      </c>
      <c r="I214" s="37">
        <v>4.7747271488000002E-2</v>
      </c>
      <c r="J214" s="37">
        <v>0.54256632572200003</v>
      </c>
      <c r="K214" s="37">
        <v>4.7747271488000002E-2</v>
      </c>
      <c r="L214" s="37">
        <v>0.54256632572200003</v>
      </c>
      <c r="M214" s="16">
        <f t="shared" si="6"/>
        <v>1</v>
      </c>
      <c r="N214" s="16">
        <f t="shared" si="7"/>
        <v>0</v>
      </c>
      <c r="O214" s="44"/>
    </row>
    <row r="215" spans="1:15" ht="13.8" thickBot="1">
      <c r="A215" s="31">
        <v>44144</v>
      </c>
      <c r="B215" s="35">
        <v>12</v>
      </c>
      <c r="C215" s="36">
        <v>44621.4453125</v>
      </c>
      <c r="D215" s="36">
        <v>3016.3</v>
      </c>
      <c r="E215" s="36">
        <v>3016.3</v>
      </c>
      <c r="F215" s="36">
        <v>731.34310837235398</v>
      </c>
      <c r="G215" s="36">
        <v>2881.3747964699</v>
      </c>
      <c r="H215" s="36">
        <v>2150.0316880975402</v>
      </c>
      <c r="I215" s="37">
        <v>3.0643925398E-2</v>
      </c>
      <c r="J215" s="37">
        <v>0.51895455181100003</v>
      </c>
      <c r="K215" s="37">
        <v>3.0643925398E-2</v>
      </c>
      <c r="L215" s="37">
        <v>0.51895455181100003</v>
      </c>
      <c r="M215" s="16">
        <f t="shared" si="6"/>
        <v>1</v>
      </c>
      <c r="N215" s="16">
        <f t="shared" si="7"/>
        <v>0</v>
      </c>
      <c r="O215" s="44"/>
    </row>
    <row r="216" spans="1:15" ht="13.8" thickBot="1">
      <c r="A216" s="31">
        <v>44144</v>
      </c>
      <c r="B216" s="35">
        <v>13</v>
      </c>
      <c r="C216" s="36">
        <v>46111.55859375</v>
      </c>
      <c r="D216" s="36">
        <v>2974.1</v>
      </c>
      <c r="E216" s="36">
        <v>2974.1</v>
      </c>
      <c r="F216" s="36">
        <v>989.76508775958303</v>
      </c>
      <c r="G216" s="36">
        <v>2930.1951550937601</v>
      </c>
      <c r="H216" s="36">
        <v>1940.43006733418</v>
      </c>
      <c r="I216" s="37">
        <v>9.9715750410000002E-3</v>
      </c>
      <c r="J216" s="37">
        <v>0.45067792692199998</v>
      </c>
      <c r="K216" s="37">
        <v>9.9715750410000002E-3</v>
      </c>
      <c r="L216" s="37">
        <v>0.45067792692199998</v>
      </c>
      <c r="M216" s="16">
        <f t="shared" si="6"/>
        <v>1</v>
      </c>
      <c r="N216" s="16">
        <f t="shared" si="7"/>
        <v>0</v>
      </c>
      <c r="O216" s="44"/>
    </row>
    <row r="217" spans="1:15" ht="13.8" thickBot="1">
      <c r="A217" s="31">
        <v>44144</v>
      </c>
      <c r="B217" s="35">
        <v>14</v>
      </c>
      <c r="C217" s="36">
        <v>47472.375</v>
      </c>
      <c r="D217" s="36">
        <v>2996.3</v>
      </c>
      <c r="E217" s="36">
        <v>2996.3</v>
      </c>
      <c r="F217" s="36">
        <v>1163.3510742763001</v>
      </c>
      <c r="G217" s="36">
        <v>3031.3161169965001</v>
      </c>
      <c r="H217" s="36">
        <v>1867.9650427202</v>
      </c>
      <c r="I217" s="37">
        <v>7.9527860540000005E-3</v>
      </c>
      <c r="J217" s="37">
        <v>0.41629546348399998</v>
      </c>
      <c r="K217" s="37">
        <v>7.9527860540000005E-3</v>
      </c>
      <c r="L217" s="37">
        <v>0.41629546348399998</v>
      </c>
      <c r="M217" s="16">
        <f t="shared" si="6"/>
        <v>1</v>
      </c>
      <c r="N217" s="16">
        <f t="shared" si="7"/>
        <v>1</v>
      </c>
      <c r="O217" s="44"/>
    </row>
    <row r="218" spans="1:15" ht="13.8" thickBot="1">
      <c r="A218" s="31">
        <v>44144</v>
      </c>
      <c r="B218" s="35">
        <v>15</v>
      </c>
      <c r="C218" s="36">
        <v>48336.49609375</v>
      </c>
      <c r="D218" s="36">
        <v>3139.4</v>
      </c>
      <c r="E218" s="36">
        <v>3139.4</v>
      </c>
      <c r="F218" s="36">
        <v>1736.7750757337999</v>
      </c>
      <c r="G218" s="36">
        <v>3095.6766708916798</v>
      </c>
      <c r="H218" s="36">
        <v>1358.9015951578799</v>
      </c>
      <c r="I218" s="37">
        <v>9.9303495590000006E-3</v>
      </c>
      <c r="J218" s="37">
        <v>0.318561191066</v>
      </c>
      <c r="K218" s="37">
        <v>9.9303495590000006E-3</v>
      </c>
      <c r="L218" s="37">
        <v>0.318561191066</v>
      </c>
      <c r="M218" s="16">
        <f t="shared" si="6"/>
        <v>1</v>
      </c>
      <c r="N218" s="16">
        <f t="shared" si="7"/>
        <v>0</v>
      </c>
      <c r="O218" s="44"/>
    </row>
    <row r="219" spans="1:15" ht="13.8" thickBot="1">
      <c r="A219" s="31">
        <v>44144</v>
      </c>
      <c r="B219" s="35">
        <v>16</v>
      </c>
      <c r="C219" s="36">
        <v>48840.828125</v>
      </c>
      <c r="D219" s="36">
        <v>3030.5</v>
      </c>
      <c r="E219" s="36">
        <v>3030.5</v>
      </c>
      <c r="F219" s="36">
        <v>1641.6188724362</v>
      </c>
      <c r="G219" s="36">
        <v>3030.7902720388201</v>
      </c>
      <c r="H219" s="36">
        <v>1389.1713996026201</v>
      </c>
      <c r="I219" s="37">
        <v>6.5925968389148401E-5</v>
      </c>
      <c r="J219" s="37">
        <v>0.31543972917599999</v>
      </c>
      <c r="K219" s="37">
        <v>6.5925968389148401E-5</v>
      </c>
      <c r="L219" s="37">
        <v>0.31543972917599999</v>
      </c>
      <c r="M219" s="16">
        <f t="shared" si="6"/>
        <v>1</v>
      </c>
      <c r="N219" s="16">
        <f t="shared" si="7"/>
        <v>1</v>
      </c>
      <c r="O219" s="44"/>
    </row>
    <row r="220" spans="1:15" ht="13.8" thickBot="1">
      <c r="A220" s="31">
        <v>44144</v>
      </c>
      <c r="B220" s="35">
        <v>17</v>
      </c>
      <c r="C220" s="36">
        <v>48508.484375</v>
      </c>
      <c r="D220" s="36">
        <v>1730.9</v>
      </c>
      <c r="E220" s="36">
        <v>1730.9</v>
      </c>
      <c r="F220" s="36">
        <v>1122.9204206304</v>
      </c>
      <c r="G220" s="36">
        <v>1937.06199505467</v>
      </c>
      <c r="H220" s="36">
        <v>814.14157442427302</v>
      </c>
      <c r="I220" s="37">
        <v>4.6823074052000001E-2</v>
      </c>
      <c r="J220" s="37">
        <v>0.13808302960900001</v>
      </c>
      <c r="K220" s="37">
        <v>4.6823074052000001E-2</v>
      </c>
      <c r="L220" s="37">
        <v>0.13808302960900001</v>
      </c>
      <c r="M220" s="16">
        <f t="shared" si="6"/>
        <v>1</v>
      </c>
      <c r="N220" s="16">
        <f t="shared" si="7"/>
        <v>1</v>
      </c>
      <c r="O220" s="44"/>
    </row>
    <row r="221" spans="1:15" ht="13.8" thickBot="1">
      <c r="A221" s="31">
        <v>44144</v>
      </c>
      <c r="B221" s="35">
        <v>18</v>
      </c>
      <c r="C221" s="36">
        <v>47756.0234375</v>
      </c>
      <c r="D221" s="36">
        <v>233.4</v>
      </c>
      <c r="E221" s="36">
        <v>220.9</v>
      </c>
      <c r="F221" s="36">
        <v>225.115438703997</v>
      </c>
      <c r="G221" s="36">
        <v>239.614745028887</v>
      </c>
      <c r="H221" s="36">
        <v>14.49930632489</v>
      </c>
      <c r="I221" s="37">
        <v>1.4114796790000001E-3</v>
      </c>
      <c r="J221" s="37">
        <v>1.88157195E-3</v>
      </c>
      <c r="K221" s="37">
        <v>4.250453106E-3</v>
      </c>
      <c r="L221" s="37">
        <v>9.5740147700000002E-4</v>
      </c>
      <c r="M221" s="16">
        <f t="shared" si="6"/>
        <v>1</v>
      </c>
      <c r="N221" s="16">
        <f t="shared" si="7"/>
        <v>1</v>
      </c>
      <c r="O221" s="44"/>
    </row>
    <row r="222" spans="1:15" ht="13.8" thickBot="1">
      <c r="A222" s="31">
        <v>44144</v>
      </c>
      <c r="B222" s="35">
        <v>19</v>
      </c>
      <c r="C222" s="36">
        <v>47815.53515625</v>
      </c>
      <c r="D222" s="36">
        <v>0</v>
      </c>
      <c r="E222" s="36">
        <v>0</v>
      </c>
      <c r="F222" s="36">
        <v>7.3844928128999995E-2</v>
      </c>
      <c r="G222" s="36">
        <v>0.176749222978</v>
      </c>
      <c r="H222" s="36">
        <v>0.102904294848</v>
      </c>
      <c r="I222" s="37">
        <v>4.0142907785329298E-5</v>
      </c>
      <c r="J222" s="37">
        <v>1.6771503095589899E-5</v>
      </c>
      <c r="K222" s="37">
        <v>4.0142907785329298E-5</v>
      </c>
      <c r="L222" s="37">
        <v>1.6771503095589899E-5</v>
      </c>
      <c r="M222" s="16">
        <f t="shared" si="6"/>
        <v>0</v>
      </c>
      <c r="N222" s="16">
        <f t="shared" si="7"/>
        <v>1</v>
      </c>
      <c r="O222" s="44"/>
    </row>
    <row r="223" spans="1:15" ht="13.8" thickBot="1">
      <c r="A223" s="31">
        <v>44144</v>
      </c>
      <c r="B223" s="35">
        <v>20</v>
      </c>
      <c r="C223" s="36">
        <v>46454.4609375</v>
      </c>
      <c r="D223" s="36">
        <v>0</v>
      </c>
      <c r="E223" s="36">
        <v>0</v>
      </c>
      <c r="F223" s="36">
        <v>5.8245816702999997E-2</v>
      </c>
      <c r="G223" s="36">
        <v>9.1579150533000003E-2</v>
      </c>
      <c r="H223" s="36">
        <v>3.3333333829999999E-2</v>
      </c>
      <c r="I223" s="37">
        <v>2.07992619881248E-5</v>
      </c>
      <c r="J223" s="37">
        <v>1.3228666069424201E-5</v>
      </c>
      <c r="K223" s="37">
        <v>2.07992619881248E-5</v>
      </c>
      <c r="L223" s="37">
        <v>1.3228666069424201E-5</v>
      </c>
      <c r="M223" s="16">
        <f t="shared" si="6"/>
        <v>0</v>
      </c>
      <c r="N223" s="16">
        <f t="shared" si="7"/>
        <v>1</v>
      </c>
      <c r="O223" s="44"/>
    </row>
    <row r="224" spans="1:15" ht="13.8" thickBot="1">
      <c r="A224" s="31">
        <v>44144</v>
      </c>
      <c r="B224" s="35">
        <v>21</v>
      </c>
      <c r="C224" s="36">
        <v>44830.9375</v>
      </c>
      <c r="D224" s="36">
        <v>0</v>
      </c>
      <c r="E224" s="36">
        <v>0</v>
      </c>
      <c r="F224" s="36">
        <v>5.8245816702999997E-2</v>
      </c>
      <c r="G224" s="36">
        <v>0.141579151278</v>
      </c>
      <c r="H224" s="36">
        <v>8.3333334575000001E-2</v>
      </c>
      <c r="I224" s="37">
        <v>3.2155155866175699E-5</v>
      </c>
      <c r="J224" s="37">
        <v>1.3228666069424201E-5</v>
      </c>
      <c r="K224" s="37">
        <v>3.2155155866175699E-5</v>
      </c>
      <c r="L224" s="37">
        <v>1.3228666069424201E-5</v>
      </c>
      <c r="M224" s="16">
        <f t="shared" si="6"/>
        <v>0</v>
      </c>
      <c r="N224" s="16">
        <f t="shared" si="7"/>
        <v>1</v>
      </c>
      <c r="O224" s="44"/>
    </row>
    <row r="225" spans="1:15" ht="13.8" thickBot="1">
      <c r="A225" s="31">
        <v>44144</v>
      </c>
      <c r="B225" s="35">
        <v>22</v>
      </c>
      <c r="C225" s="36">
        <v>42837.44140625</v>
      </c>
      <c r="D225" s="36">
        <v>0</v>
      </c>
      <c r="E225" s="36">
        <v>0</v>
      </c>
      <c r="F225" s="36">
        <v>5.8245816702999997E-2</v>
      </c>
      <c r="G225" s="36">
        <v>9.1579150533000003E-2</v>
      </c>
      <c r="H225" s="36">
        <v>3.3333333829999999E-2</v>
      </c>
      <c r="I225" s="37">
        <v>2.07992619881248E-5</v>
      </c>
      <c r="J225" s="37">
        <v>1.3228666069424201E-5</v>
      </c>
      <c r="K225" s="37">
        <v>2.07992619881248E-5</v>
      </c>
      <c r="L225" s="37">
        <v>1.3228666069424201E-5</v>
      </c>
      <c r="M225" s="16">
        <f t="shared" si="6"/>
        <v>0</v>
      </c>
      <c r="N225" s="16">
        <f t="shared" si="7"/>
        <v>1</v>
      </c>
      <c r="O225" s="44"/>
    </row>
    <row r="226" spans="1:15" ht="13.8" thickBot="1">
      <c r="A226" s="31">
        <v>44144</v>
      </c>
      <c r="B226" s="35">
        <v>23</v>
      </c>
      <c r="C226" s="36">
        <v>40407.75390625</v>
      </c>
      <c r="D226" s="36">
        <v>0</v>
      </c>
      <c r="E226" s="36">
        <v>0</v>
      </c>
      <c r="F226" s="36">
        <v>5.8245816702999997E-2</v>
      </c>
      <c r="G226" s="36">
        <v>5.8245816702999997E-2</v>
      </c>
      <c r="H226" s="36">
        <v>0</v>
      </c>
      <c r="I226" s="37">
        <v>1.3228666069424201E-5</v>
      </c>
      <c r="J226" s="37">
        <v>1.3228666069424201E-5</v>
      </c>
      <c r="K226" s="37">
        <v>1.3228666069424201E-5</v>
      </c>
      <c r="L226" s="37">
        <v>1.3228666069424201E-5</v>
      </c>
      <c r="M226" s="16">
        <f t="shared" si="6"/>
        <v>0</v>
      </c>
      <c r="N226" s="16">
        <f t="shared" si="7"/>
        <v>1</v>
      </c>
      <c r="O226" s="44"/>
    </row>
    <row r="227" spans="1:15" ht="13.8" thickBot="1">
      <c r="A227" s="31">
        <v>44144</v>
      </c>
      <c r="B227" s="35">
        <v>24</v>
      </c>
      <c r="C227" s="36">
        <v>37882.58984375</v>
      </c>
      <c r="D227" s="36">
        <v>0</v>
      </c>
      <c r="E227" s="36">
        <v>0</v>
      </c>
      <c r="F227" s="36">
        <v>5.8246081616999998E-2</v>
      </c>
      <c r="G227" s="36">
        <v>5.8246081616999998E-2</v>
      </c>
      <c r="H227" s="36">
        <v>0</v>
      </c>
      <c r="I227" s="37">
        <v>1.3228726236032101E-5</v>
      </c>
      <c r="J227" s="37">
        <v>1.3228726236032101E-5</v>
      </c>
      <c r="K227" s="37">
        <v>1.3228726236032101E-5</v>
      </c>
      <c r="L227" s="37">
        <v>1.3228726236032101E-5</v>
      </c>
      <c r="M227" s="16">
        <f t="shared" si="6"/>
        <v>0</v>
      </c>
      <c r="N227" s="16">
        <f t="shared" si="7"/>
        <v>1</v>
      </c>
      <c r="O227" s="44"/>
    </row>
    <row r="228" spans="1:15" ht="13.8" thickBot="1">
      <c r="A228" s="31">
        <v>44145</v>
      </c>
      <c r="B228" s="35">
        <v>1</v>
      </c>
      <c r="C228" s="36">
        <v>35879.25390625</v>
      </c>
      <c r="D228" s="36">
        <v>0</v>
      </c>
      <c r="E228" s="36">
        <v>0</v>
      </c>
      <c r="F228" s="36">
        <v>5.8245816702999997E-2</v>
      </c>
      <c r="G228" s="36">
        <v>5.8245816702999997E-2</v>
      </c>
      <c r="H228" s="36">
        <v>0</v>
      </c>
      <c r="I228" s="37">
        <v>1.3228666069424201E-5</v>
      </c>
      <c r="J228" s="37">
        <v>1.3228666069424201E-5</v>
      </c>
      <c r="K228" s="37">
        <v>1.3228666069424201E-5</v>
      </c>
      <c r="L228" s="37">
        <v>1.3228666069424201E-5</v>
      </c>
      <c r="M228" s="16">
        <f t="shared" si="6"/>
        <v>0</v>
      </c>
      <c r="N228" s="16">
        <f t="shared" si="7"/>
        <v>1</v>
      </c>
      <c r="O228" s="44"/>
    </row>
    <row r="229" spans="1:15" ht="13.8" thickBot="1">
      <c r="A229" s="31">
        <v>44145</v>
      </c>
      <c r="B229" s="35">
        <v>2</v>
      </c>
      <c r="C229" s="36">
        <v>34569.30859375</v>
      </c>
      <c r="D229" s="36">
        <v>0</v>
      </c>
      <c r="E229" s="36">
        <v>0</v>
      </c>
      <c r="F229" s="36">
        <v>5.8245816702999997E-2</v>
      </c>
      <c r="G229" s="36">
        <v>5.8245816702999997E-2</v>
      </c>
      <c r="H229" s="36">
        <v>0</v>
      </c>
      <c r="I229" s="37">
        <v>1.3228666069424201E-5</v>
      </c>
      <c r="J229" s="37">
        <v>1.3228666069424201E-5</v>
      </c>
      <c r="K229" s="37">
        <v>1.3228666069424201E-5</v>
      </c>
      <c r="L229" s="37">
        <v>1.3228666069424201E-5</v>
      </c>
      <c r="M229" s="16">
        <f t="shared" si="6"/>
        <v>0</v>
      </c>
      <c r="N229" s="16">
        <f t="shared" si="7"/>
        <v>1</v>
      </c>
      <c r="O229" s="44"/>
    </row>
    <row r="230" spans="1:15" ht="13.8" thickBot="1">
      <c r="A230" s="31">
        <v>44145</v>
      </c>
      <c r="B230" s="35">
        <v>3</v>
      </c>
      <c r="C230" s="36">
        <v>33709.63671875</v>
      </c>
      <c r="D230" s="36">
        <v>0</v>
      </c>
      <c r="E230" s="36">
        <v>0</v>
      </c>
      <c r="F230" s="36">
        <v>5.8245816702999997E-2</v>
      </c>
      <c r="G230" s="36">
        <v>5.8245816702999997E-2</v>
      </c>
      <c r="H230" s="36">
        <v>0</v>
      </c>
      <c r="I230" s="37">
        <v>1.3228666069424201E-5</v>
      </c>
      <c r="J230" s="37">
        <v>1.3228666069424201E-5</v>
      </c>
      <c r="K230" s="37">
        <v>1.3228666069424201E-5</v>
      </c>
      <c r="L230" s="37">
        <v>1.3228666069424201E-5</v>
      </c>
      <c r="M230" s="16">
        <f t="shared" si="6"/>
        <v>0</v>
      </c>
      <c r="N230" s="16">
        <f t="shared" si="7"/>
        <v>1</v>
      </c>
      <c r="O230" s="44"/>
    </row>
    <row r="231" spans="1:15" ht="13.8" thickBot="1">
      <c r="A231" s="31">
        <v>44145</v>
      </c>
      <c r="B231" s="35">
        <v>4</v>
      </c>
      <c r="C231" s="36">
        <v>33545.00390625</v>
      </c>
      <c r="D231" s="36">
        <v>0</v>
      </c>
      <c r="E231" s="36">
        <v>0</v>
      </c>
      <c r="F231" s="36">
        <v>5.8245816702999997E-2</v>
      </c>
      <c r="G231" s="36">
        <v>5.8245816702999997E-2</v>
      </c>
      <c r="H231" s="36">
        <v>0</v>
      </c>
      <c r="I231" s="37">
        <v>1.3228666069424201E-5</v>
      </c>
      <c r="J231" s="37">
        <v>1.3228666069424201E-5</v>
      </c>
      <c r="K231" s="37">
        <v>1.3228666069424201E-5</v>
      </c>
      <c r="L231" s="37">
        <v>1.3228666069424201E-5</v>
      </c>
      <c r="M231" s="16">
        <f t="shared" si="6"/>
        <v>0</v>
      </c>
      <c r="N231" s="16">
        <f t="shared" si="7"/>
        <v>1</v>
      </c>
      <c r="O231" s="44"/>
    </row>
    <row r="232" spans="1:15" ht="13.8" thickBot="1">
      <c r="A232" s="31">
        <v>44145</v>
      </c>
      <c r="B232" s="35">
        <v>5</v>
      </c>
      <c r="C232" s="36">
        <v>33936.7890625</v>
      </c>
      <c r="D232" s="36">
        <v>0</v>
      </c>
      <c r="E232" s="36">
        <v>0</v>
      </c>
      <c r="F232" s="36">
        <v>5.8245816702999997E-2</v>
      </c>
      <c r="G232" s="36">
        <v>5.8245816702999997E-2</v>
      </c>
      <c r="H232" s="36">
        <v>0</v>
      </c>
      <c r="I232" s="37">
        <v>1.3228666069424201E-5</v>
      </c>
      <c r="J232" s="37">
        <v>1.3228666069424201E-5</v>
      </c>
      <c r="K232" s="37">
        <v>1.3228666069424201E-5</v>
      </c>
      <c r="L232" s="37">
        <v>1.3228666069424201E-5</v>
      </c>
      <c r="M232" s="16">
        <f t="shared" si="6"/>
        <v>0</v>
      </c>
      <c r="N232" s="16">
        <f t="shared" si="7"/>
        <v>1</v>
      </c>
      <c r="O232" s="44"/>
    </row>
    <row r="233" spans="1:15" ht="13.8" thickBot="1">
      <c r="A233" s="31">
        <v>44145</v>
      </c>
      <c r="B233" s="35">
        <v>6</v>
      </c>
      <c r="C233" s="36">
        <v>35304.65625</v>
      </c>
      <c r="D233" s="36">
        <v>0</v>
      </c>
      <c r="E233" s="36">
        <v>0</v>
      </c>
      <c r="F233" s="36">
        <v>5.8245816702999997E-2</v>
      </c>
      <c r="G233" s="36">
        <v>5.8245816702999997E-2</v>
      </c>
      <c r="H233" s="36">
        <v>0</v>
      </c>
      <c r="I233" s="37">
        <v>1.3228666069424201E-5</v>
      </c>
      <c r="J233" s="37">
        <v>1.3228666069424201E-5</v>
      </c>
      <c r="K233" s="37">
        <v>1.3228666069424201E-5</v>
      </c>
      <c r="L233" s="37">
        <v>1.3228666069424201E-5</v>
      </c>
      <c r="M233" s="16">
        <f t="shared" si="6"/>
        <v>0</v>
      </c>
      <c r="N233" s="16">
        <f t="shared" si="7"/>
        <v>1</v>
      </c>
      <c r="O233" s="44"/>
    </row>
    <row r="234" spans="1:15" ht="13.8" thickBot="1">
      <c r="A234" s="31">
        <v>44145</v>
      </c>
      <c r="B234" s="35">
        <v>7</v>
      </c>
      <c r="C234" s="36">
        <v>37824.25</v>
      </c>
      <c r="D234" s="36">
        <v>0</v>
      </c>
      <c r="E234" s="36">
        <v>0</v>
      </c>
      <c r="F234" s="36">
        <v>5.8245816702999997E-2</v>
      </c>
      <c r="G234" s="36">
        <v>5.8245816702999997E-2</v>
      </c>
      <c r="H234" s="36">
        <v>0</v>
      </c>
      <c r="I234" s="37">
        <v>1.3228666069424201E-5</v>
      </c>
      <c r="J234" s="37">
        <v>1.3228666069424201E-5</v>
      </c>
      <c r="K234" s="37">
        <v>1.3228666069424201E-5</v>
      </c>
      <c r="L234" s="37">
        <v>1.3228666069424201E-5</v>
      </c>
      <c r="M234" s="16">
        <f t="shared" si="6"/>
        <v>0</v>
      </c>
      <c r="N234" s="16">
        <f t="shared" si="7"/>
        <v>1</v>
      </c>
      <c r="O234" s="44"/>
    </row>
    <row r="235" spans="1:15" ht="13.8" thickBot="1">
      <c r="A235" s="31">
        <v>44145</v>
      </c>
      <c r="B235" s="35">
        <v>8</v>
      </c>
      <c r="C235" s="36">
        <v>39299.24609375</v>
      </c>
      <c r="D235" s="36">
        <v>153.9</v>
      </c>
      <c r="E235" s="36">
        <v>147.4</v>
      </c>
      <c r="F235" s="36">
        <v>244.274345919833</v>
      </c>
      <c r="G235" s="36">
        <v>255.08371968511099</v>
      </c>
      <c r="H235" s="36">
        <v>10.809373765277</v>
      </c>
      <c r="I235" s="37">
        <v>2.2980631315999998E-2</v>
      </c>
      <c r="J235" s="37">
        <v>2.0525629324999999E-2</v>
      </c>
      <c r="K235" s="37">
        <v>2.4456897498000001E-2</v>
      </c>
      <c r="L235" s="37">
        <v>2.2001895507000001E-2</v>
      </c>
      <c r="M235" s="16">
        <f t="shared" si="6"/>
        <v>1</v>
      </c>
      <c r="N235" s="16">
        <f t="shared" si="7"/>
        <v>1</v>
      </c>
      <c r="O235" s="44"/>
    </row>
    <row r="236" spans="1:15" ht="13.8" thickBot="1">
      <c r="A236" s="31">
        <v>44145</v>
      </c>
      <c r="B236" s="35">
        <v>9</v>
      </c>
      <c r="C236" s="36">
        <v>40688.62109375</v>
      </c>
      <c r="D236" s="36">
        <v>1486.4</v>
      </c>
      <c r="E236" s="36">
        <v>1486.4</v>
      </c>
      <c r="F236" s="36">
        <v>2188.3983336747601</v>
      </c>
      <c r="G236" s="36">
        <v>2229.5689721055401</v>
      </c>
      <c r="H236" s="36">
        <v>41.170638430780002</v>
      </c>
      <c r="I236" s="37">
        <v>0.16878695709800001</v>
      </c>
      <c r="J236" s="37">
        <v>0.15943636921900001</v>
      </c>
      <c r="K236" s="37">
        <v>0.16878695709800001</v>
      </c>
      <c r="L236" s="37">
        <v>0.15943636921900001</v>
      </c>
      <c r="M236" s="16">
        <f t="shared" si="6"/>
        <v>1</v>
      </c>
      <c r="N236" s="16">
        <f t="shared" si="7"/>
        <v>1</v>
      </c>
      <c r="O236" s="44"/>
    </row>
    <row r="237" spans="1:15" ht="13.8" thickBot="1">
      <c r="A237" s="31">
        <v>44145</v>
      </c>
      <c r="B237" s="35">
        <v>10</v>
      </c>
      <c r="C237" s="36">
        <v>42010.16015625</v>
      </c>
      <c r="D237" s="36">
        <v>3013</v>
      </c>
      <c r="E237" s="36">
        <v>3013</v>
      </c>
      <c r="F237" s="36">
        <v>3112.06265901195</v>
      </c>
      <c r="G237" s="36">
        <v>3214.4593226101701</v>
      </c>
      <c r="H237" s="36">
        <v>102.39666359822</v>
      </c>
      <c r="I237" s="37">
        <v>4.5755013083999999E-2</v>
      </c>
      <c r="J237" s="37">
        <v>2.2498900525000001E-2</v>
      </c>
      <c r="K237" s="37">
        <v>4.5755013083999999E-2</v>
      </c>
      <c r="L237" s="37">
        <v>2.2498900525000001E-2</v>
      </c>
      <c r="M237" s="16">
        <f t="shared" si="6"/>
        <v>1</v>
      </c>
      <c r="N237" s="16">
        <f t="shared" si="7"/>
        <v>1</v>
      </c>
      <c r="O237" s="44"/>
    </row>
    <row r="238" spans="1:15" ht="13.8" thickBot="1">
      <c r="A238" s="31">
        <v>44145</v>
      </c>
      <c r="B238" s="35">
        <v>11</v>
      </c>
      <c r="C238" s="36">
        <v>43116.46875</v>
      </c>
      <c r="D238" s="36">
        <v>3232.8</v>
      </c>
      <c r="E238" s="36">
        <v>3232.8</v>
      </c>
      <c r="F238" s="36">
        <v>3111.3398882930301</v>
      </c>
      <c r="G238" s="36">
        <v>3178.48639022835</v>
      </c>
      <c r="H238" s="36">
        <v>67.146501935323002</v>
      </c>
      <c r="I238" s="37">
        <v>1.233559159E-2</v>
      </c>
      <c r="J238" s="37">
        <v>2.7585762367999998E-2</v>
      </c>
      <c r="K238" s="37">
        <v>1.233559159E-2</v>
      </c>
      <c r="L238" s="37">
        <v>2.7585762367999998E-2</v>
      </c>
      <c r="M238" s="16">
        <f t="shared" si="6"/>
        <v>1</v>
      </c>
      <c r="N238" s="16">
        <f t="shared" si="7"/>
        <v>0</v>
      </c>
      <c r="O238" s="44"/>
    </row>
    <row r="239" spans="1:15" ht="13.8" thickBot="1">
      <c r="A239" s="31">
        <v>44145</v>
      </c>
      <c r="B239" s="35">
        <v>12</v>
      </c>
      <c r="C239" s="36">
        <v>44091.3515625</v>
      </c>
      <c r="D239" s="36">
        <v>3264.9</v>
      </c>
      <c r="E239" s="36">
        <v>3264.9</v>
      </c>
      <c r="F239" s="36">
        <v>3062.1865458039201</v>
      </c>
      <c r="G239" s="36">
        <v>3115.0518077215602</v>
      </c>
      <c r="H239" s="36">
        <v>52.865261917643998</v>
      </c>
      <c r="I239" s="37">
        <v>3.4033202879000003E-2</v>
      </c>
      <c r="J239" s="37">
        <v>4.6039848783999998E-2</v>
      </c>
      <c r="K239" s="37">
        <v>3.4033202879000003E-2</v>
      </c>
      <c r="L239" s="37">
        <v>4.6039848783999998E-2</v>
      </c>
      <c r="M239" s="16">
        <f t="shared" si="6"/>
        <v>1</v>
      </c>
      <c r="N239" s="16">
        <f t="shared" si="7"/>
        <v>0</v>
      </c>
      <c r="O239" s="44"/>
    </row>
    <row r="240" spans="1:15" ht="13.8" thickBot="1">
      <c r="A240" s="31">
        <v>44145</v>
      </c>
      <c r="B240" s="35">
        <v>13</v>
      </c>
      <c r="C240" s="36">
        <v>44992.97265625</v>
      </c>
      <c r="D240" s="36">
        <v>3166</v>
      </c>
      <c r="E240" s="36">
        <v>3166</v>
      </c>
      <c r="F240" s="36">
        <v>2993.5829486786201</v>
      </c>
      <c r="G240" s="36">
        <v>3025.41511157984</v>
      </c>
      <c r="H240" s="36">
        <v>31.832162901227001</v>
      </c>
      <c r="I240" s="37">
        <v>3.1929340999000001E-2</v>
      </c>
      <c r="J240" s="37">
        <v>3.9158994167E-2</v>
      </c>
      <c r="K240" s="37">
        <v>3.1929340999000001E-2</v>
      </c>
      <c r="L240" s="37">
        <v>3.9158994167E-2</v>
      </c>
      <c r="M240" s="16">
        <f t="shared" si="6"/>
        <v>1</v>
      </c>
      <c r="N240" s="16">
        <f t="shared" si="7"/>
        <v>0</v>
      </c>
      <c r="O240" s="44"/>
    </row>
    <row r="241" spans="1:15" ht="13.8" thickBot="1">
      <c r="A241" s="31">
        <v>44145</v>
      </c>
      <c r="B241" s="35">
        <v>14</v>
      </c>
      <c r="C241" s="36">
        <v>45632.2578125</v>
      </c>
      <c r="D241" s="36">
        <v>3183.7</v>
      </c>
      <c r="E241" s="36">
        <v>3183.7</v>
      </c>
      <c r="F241" s="36">
        <v>3083.32129394508</v>
      </c>
      <c r="G241" s="36">
        <v>3122.25572210667</v>
      </c>
      <c r="H241" s="36">
        <v>38.934428161596998</v>
      </c>
      <c r="I241" s="37">
        <v>1.3955093775E-2</v>
      </c>
      <c r="J241" s="37">
        <v>2.2797798330999999E-2</v>
      </c>
      <c r="K241" s="37">
        <v>1.3955093775E-2</v>
      </c>
      <c r="L241" s="37">
        <v>2.2797798330999999E-2</v>
      </c>
      <c r="M241" s="16">
        <f t="shared" si="6"/>
        <v>1</v>
      </c>
      <c r="N241" s="16">
        <f t="shared" si="7"/>
        <v>0</v>
      </c>
      <c r="O241" s="44"/>
    </row>
    <row r="242" spans="1:15" ht="13.8" thickBot="1">
      <c r="A242" s="31">
        <v>44145</v>
      </c>
      <c r="B242" s="35">
        <v>15</v>
      </c>
      <c r="C242" s="36">
        <v>46061.7109375</v>
      </c>
      <c r="D242" s="36">
        <v>3273.5</v>
      </c>
      <c r="E242" s="36">
        <v>3273.5</v>
      </c>
      <c r="F242" s="36">
        <v>3190.1530436118401</v>
      </c>
      <c r="G242" s="36">
        <v>3263.5286565902502</v>
      </c>
      <c r="H242" s="36">
        <v>73.375612978405002</v>
      </c>
      <c r="I242" s="37">
        <v>2.2646703169999999E-3</v>
      </c>
      <c r="J242" s="37">
        <v>1.8929583553E-2</v>
      </c>
      <c r="K242" s="37">
        <v>2.2646703169999999E-3</v>
      </c>
      <c r="L242" s="37">
        <v>1.8929583553E-2</v>
      </c>
      <c r="M242" s="16">
        <f t="shared" si="6"/>
        <v>1</v>
      </c>
      <c r="N242" s="16">
        <f t="shared" si="7"/>
        <v>0</v>
      </c>
      <c r="O242" s="44"/>
    </row>
    <row r="243" spans="1:15" ht="13.8" thickBot="1">
      <c r="A243" s="31">
        <v>44145</v>
      </c>
      <c r="B243" s="35">
        <v>16</v>
      </c>
      <c r="C243" s="36">
        <v>45947.76953125</v>
      </c>
      <c r="D243" s="36">
        <v>3157.1</v>
      </c>
      <c r="E243" s="36">
        <v>3155.7</v>
      </c>
      <c r="F243" s="36">
        <v>3145.0245469851002</v>
      </c>
      <c r="G243" s="36">
        <v>3262.9674266767502</v>
      </c>
      <c r="H243" s="36">
        <v>117.942879691654</v>
      </c>
      <c r="I243" s="37">
        <v>2.4044384891000001E-2</v>
      </c>
      <c r="J243" s="37">
        <v>2.7425512180000002E-3</v>
      </c>
      <c r="K243" s="37">
        <v>2.4362349915000001E-2</v>
      </c>
      <c r="L243" s="37">
        <v>2.4245861939999999E-3</v>
      </c>
      <c r="M243" s="16">
        <f t="shared" si="6"/>
        <v>1</v>
      </c>
      <c r="N243" s="16">
        <f t="shared" si="7"/>
        <v>1</v>
      </c>
      <c r="O243" s="44"/>
    </row>
    <row r="244" spans="1:15" ht="13.8" thickBot="1">
      <c r="A244" s="31">
        <v>44145</v>
      </c>
      <c r="B244" s="35">
        <v>17</v>
      </c>
      <c r="C244" s="36">
        <v>45476.203125</v>
      </c>
      <c r="D244" s="36">
        <v>1884</v>
      </c>
      <c r="E244" s="36">
        <v>1883.6</v>
      </c>
      <c r="F244" s="36">
        <v>2244.2429898906398</v>
      </c>
      <c r="G244" s="36">
        <v>2275.3193245122802</v>
      </c>
      <c r="H244" s="36">
        <v>31.076334621640999</v>
      </c>
      <c r="I244" s="37">
        <v>8.8875613106999998E-2</v>
      </c>
      <c r="J244" s="37">
        <v>8.1817622051000002E-2</v>
      </c>
      <c r="K244" s="37">
        <v>8.8966460257000002E-2</v>
      </c>
      <c r="L244" s="37">
        <v>8.19084692E-2</v>
      </c>
      <c r="M244" s="16">
        <f t="shared" si="6"/>
        <v>1</v>
      </c>
      <c r="N244" s="16">
        <f t="shared" si="7"/>
        <v>1</v>
      </c>
      <c r="O244" s="44"/>
    </row>
    <row r="245" spans="1:15" ht="13.8" thickBot="1">
      <c r="A245" s="31">
        <v>44145</v>
      </c>
      <c r="B245" s="35">
        <v>18</v>
      </c>
      <c r="C245" s="36">
        <v>44956.9609375</v>
      </c>
      <c r="D245" s="36">
        <v>281.3</v>
      </c>
      <c r="E245" s="36">
        <v>275.89999999999998</v>
      </c>
      <c r="F245" s="36">
        <v>331.76409865108798</v>
      </c>
      <c r="G245" s="36">
        <v>331.78453940647501</v>
      </c>
      <c r="H245" s="36">
        <v>2.0440755386999999E-2</v>
      </c>
      <c r="I245" s="37">
        <v>1.1465941267999999E-2</v>
      </c>
      <c r="J245" s="37">
        <v>1.1461298807E-2</v>
      </c>
      <c r="K245" s="37">
        <v>1.2692377789E-2</v>
      </c>
      <c r="L245" s="37">
        <v>1.2687735328000001E-2</v>
      </c>
      <c r="M245" s="16">
        <f t="shared" si="6"/>
        <v>1</v>
      </c>
      <c r="N245" s="16">
        <f t="shared" si="7"/>
        <v>1</v>
      </c>
      <c r="O245" s="44"/>
    </row>
    <row r="246" spans="1:15" ht="13.8" thickBot="1">
      <c r="A246" s="31">
        <v>44145</v>
      </c>
      <c r="B246" s="35">
        <v>19</v>
      </c>
      <c r="C246" s="36">
        <v>45513.02734375</v>
      </c>
      <c r="D246" s="36">
        <v>0</v>
      </c>
      <c r="E246" s="36">
        <v>0</v>
      </c>
      <c r="F246" s="36">
        <v>4.6339115799999997E-4</v>
      </c>
      <c r="G246" s="36">
        <v>0.133852397589</v>
      </c>
      <c r="H246" s="36">
        <v>0.13338900643099999</v>
      </c>
      <c r="I246" s="37">
        <v>3.0400271994081301E-5</v>
      </c>
      <c r="J246" s="37">
        <v>1.0524441483506399E-7</v>
      </c>
      <c r="K246" s="37">
        <v>3.0400271994081301E-5</v>
      </c>
      <c r="L246" s="37">
        <v>1.0524441483506399E-7</v>
      </c>
      <c r="M246" s="16">
        <f t="shared" si="6"/>
        <v>0</v>
      </c>
      <c r="N246" s="16">
        <f t="shared" si="7"/>
        <v>1</v>
      </c>
      <c r="O246" s="44"/>
    </row>
    <row r="247" spans="1:15" ht="13.8" thickBot="1">
      <c r="A247" s="31">
        <v>44145</v>
      </c>
      <c r="B247" s="35">
        <v>20</v>
      </c>
      <c r="C247" s="36">
        <v>44032.578125</v>
      </c>
      <c r="D247" s="36">
        <v>0</v>
      </c>
      <c r="E247" s="36">
        <v>0</v>
      </c>
      <c r="F247" s="36">
        <v>4.6339115799999997E-4</v>
      </c>
      <c r="G247" s="36">
        <v>0.183796727223</v>
      </c>
      <c r="H247" s="36">
        <v>0.18333333606499999</v>
      </c>
      <c r="I247" s="37">
        <v>4.17435219676883E-5</v>
      </c>
      <c r="J247" s="37">
        <v>1.0524441483506399E-7</v>
      </c>
      <c r="K247" s="37">
        <v>4.17435219676883E-5</v>
      </c>
      <c r="L247" s="37">
        <v>1.0524441483506399E-7</v>
      </c>
      <c r="M247" s="16">
        <f t="shared" si="6"/>
        <v>0</v>
      </c>
      <c r="N247" s="16">
        <f t="shared" si="7"/>
        <v>1</v>
      </c>
      <c r="O247" s="44"/>
    </row>
    <row r="248" spans="1:15" ht="13.8" thickBot="1">
      <c r="A248" s="31">
        <v>44145</v>
      </c>
      <c r="B248" s="35">
        <v>21</v>
      </c>
      <c r="C248" s="36">
        <v>42571.69140625</v>
      </c>
      <c r="D248" s="36">
        <v>0</v>
      </c>
      <c r="E248" s="36">
        <v>0</v>
      </c>
      <c r="F248" s="36">
        <v>4.6339115799999997E-4</v>
      </c>
      <c r="G248" s="36">
        <v>0.20046339413799999</v>
      </c>
      <c r="H248" s="36">
        <v>0.20000000298000001</v>
      </c>
      <c r="I248" s="37">
        <v>4.5528819927038599E-5</v>
      </c>
      <c r="J248" s="37">
        <v>1.0524441483506399E-7</v>
      </c>
      <c r="K248" s="37">
        <v>4.5528819927038599E-5</v>
      </c>
      <c r="L248" s="37">
        <v>1.0524441483506399E-7</v>
      </c>
      <c r="M248" s="16">
        <f t="shared" si="6"/>
        <v>0</v>
      </c>
      <c r="N248" s="16">
        <f t="shared" si="7"/>
        <v>1</v>
      </c>
      <c r="O248" s="44"/>
    </row>
    <row r="249" spans="1:15" ht="13.8" thickBot="1">
      <c r="A249" s="31">
        <v>44145</v>
      </c>
      <c r="B249" s="35">
        <v>22</v>
      </c>
      <c r="C249" s="36">
        <v>40841.23828125</v>
      </c>
      <c r="D249" s="36">
        <v>0</v>
      </c>
      <c r="E249" s="36">
        <v>0</v>
      </c>
      <c r="F249" s="36">
        <v>4.6339115799999997E-4</v>
      </c>
      <c r="G249" s="36">
        <v>0.20046339413799999</v>
      </c>
      <c r="H249" s="36">
        <v>0.20000000298000001</v>
      </c>
      <c r="I249" s="37">
        <v>4.5528819927038599E-5</v>
      </c>
      <c r="J249" s="37">
        <v>1.0524441483506399E-7</v>
      </c>
      <c r="K249" s="37">
        <v>4.5528819927038599E-5</v>
      </c>
      <c r="L249" s="37">
        <v>1.0524441483506399E-7</v>
      </c>
      <c r="M249" s="16">
        <f t="shared" si="6"/>
        <v>0</v>
      </c>
      <c r="N249" s="16">
        <f t="shared" si="7"/>
        <v>1</v>
      </c>
      <c r="O249" s="44"/>
    </row>
    <row r="250" spans="1:15" ht="13.8" thickBot="1">
      <c r="A250" s="31">
        <v>44145</v>
      </c>
      <c r="B250" s="35">
        <v>23</v>
      </c>
      <c r="C250" s="36">
        <v>38579.6640625</v>
      </c>
      <c r="D250" s="36">
        <v>0</v>
      </c>
      <c r="E250" s="36">
        <v>0</v>
      </c>
      <c r="F250" s="36">
        <v>4.6339115799999997E-4</v>
      </c>
      <c r="G250" s="36">
        <v>0.20046339413799999</v>
      </c>
      <c r="H250" s="36">
        <v>0.20000000298000001</v>
      </c>
      <c r="I250" s="37">
        <v>4.5528819927038599E-5</v>
      </c>
      <c r="J250" s="37">
        <v>1.0524441483506399E-7</v>
      </c>
      <c r="K250" s="37">
        <v>4.5528819927038599E-5</v>
      </c>
      <c r="L250" s="37">
        <v>1.0524441483506399E-7</v>
      </c>
      <c r="M250" s="16">
        <f t="shared" si="6"/>
        <v>0</v>
      </c>
      <c r="N250" s="16">
        <f t="shared" si="7"/>
        <v>1</v>
      </c>
      <c r="O250" s="44"/>
    </row>
    <row r="251" spans="1:15" ht="13.8" thickBot="1">
      <c r="A251" s="31">
        <v>44145</v>
      </c>
      <c r="B251" s="35">
        <v>24</v>
      </c>
      <c r="C251" s="36">
        <v>36284.05078125</v>
      </c>
      <c r="D251" s="36">
        <v>0</v>
      </c>
      <c r="E251" s="36">
        <v>0</v>
      </c>
      <c r="F251" s="36">
        <v>4.6339115799999997E-4</v>
      </c>
      <c r="G251" s="36">
        <v>0.20046339413799999</v>
      </c>
      <c r="H251" s="36">
        <v>0.20000000298000001</v>
      </c>
      <c r="I251" s="37">
        <v>4.5528819927038599E-5</v>
      </c>
      <c r="J251" s="37">
        <v>1.0524441483506399E-7</v>
      </c>
      <c r="K251" s="37">
        <v>4.5528819927038599E-5</v>
      </c>
      <c r="L251" s="37">
        <v>1.0524441483506399E-7</v>
      </c>
      <c r="M251" s="16">
        <f t="shared" si="6"/>
        <v>0</v>
      </c>
      <c r="N251" s="16">
        <f t="shared" si="7"/>
        <v>1</v>
      </c>
      <c r="O251" s="44"/>
    </row>
    <row r="252" spans="1:15" ht="13.8" thickBot="1">
      <c r="A252" s="31">
        <v>44146</v>
      </c>
      <c r="B252" s="35">
        <v>1</v>
      </c>
      <c r="C252" s="36">
        <v>34210.31640625</v>
      </c>
      <c r="D252" s="36">
        <v>0</v>
      </c>
      <c r="E252" s="36">
        <v>0</v>
      </c>
      <c r="F252" s="36">
        <v>4.6339115799999997E-4</v>
      </c>
      <c r="G252" s="36">
        <v>0.20046339413799999</v>
      </c>
      <c r="H252" s="36">
        <v>0.20000000298000001</v>
      </c>
      <c r="I252" s="37">
        <v>4.5528819927038599E-5</v>
      </c>
      <c r="J252" s="37">
        <v>1.0524441483506399E-7</v>
      </c>
      <c r="K252" s="37">
        <v>4.5528819927038599E-5</v>
      </c>
      <c r="L252" s="37">
        <v>1.0524441483506399E-7</v>
      </c>
      <c r="M252" s="16">
        <f t="shared" si="6"/>
        <v>0</v>
      </c>
      <c r="N252" s="16">
        <f t="shared" si="7"/>
        <v>1</v>
      </c>
      <c r="O252" s="44"/>
    </row>
    <row r="253" spans="1:15" ht="13.8" thickBot="1">
      <c r="A253" s="31">
        <v>44146</v>
      </c>
      <c r="B253" s="35">
        <v>2</v>
      </c>
      <c r="C253" s="36">
        <v>33032.39453125</v>
      </c>
      <c r="D253" s="36">
        <v>0</v>
      </c>
      <c r="E253" s="36">
        <v>0</v>
      </c>
      <c r="F253" s="36">
        <v>4.6339115799999997E-4</v>
      </c>
      <c r="G253" s="36">
        <v>0.20046339413799999</v>
      </c>
      <c r="H253" s="36">
        <v>0.20000000298000001</v>
      </c>
      <c r="I253" s="37">
        <v>4.5528819927038599E-5</v>
      </c>
      <c r="J253" s="37">
        <v>1.0524441483506399E-7</v>
      </c>
      <c r="K253" s="37">
        <v>4.5528819927038599E-5</v>
      </c>
      <c r="L253" s="37">
        <v>1.0524441483506399E-7</v>
      </c>
      <c r="M253" s="16">
        <f t="shared" si="6"/>
        <v>0</v>
      </c>
      <c r="N253" s="16">
        <f t="shared" si="7"/>
        <v>1</v>
      </c>
      <c r="O253" s="44"/>
    </row>
    <row r="254" spans="1:15" ht="13.8" thickBot="1">
      <c r="A254" s="31">
        <v>44146</v>
      </c>
      <c r="B254" s="35">
        <v>3</v>
      </c>
      <c r="C254" s="36">
        <v>32416.859375</v>
      </c>
      <c r="D254" s="36">
        <v>0</v>
      </c>
      <c r="E254" s="36">
        <v>0</v>
      </c>
      <c r="F254" s="36">
        <v>4.6339115799999997E-4</v>
      </c>
      <c r="G254" s="36">
        <v>5.0463391902999997E-2</v>
      </c>
      <c r="H254" s="36">
        <v>5.0000000745000002E-2</v>
      </c>
      <c r="I254" s="37">
        <v>1.1461138292885901E-5</v>
      </c>
      <c r="J254" s="37">
        <v>1.0524441483506399E-7</v>
      </c>
      <c r="K254" s="37">
        <v>1.1461138292885901E-5</v>
      </c>
      <c r="L254" s="37">
        <v>1.0524441483506399E-7</v>
      </c>
      <c r="M254" s="16">
        <f t="shared" si="6"/>
        <v>0</v>
      </c>
      <c r="N254" s="16">
        <f t="shared" si="7"/>
        <v>1</v>
      </c>
      <c r="O254" s="44"/>
    </row>
    <row r="255" spans="1:15" ht="13.8" thickBot="1">
      <c r="A255" s="31">
        <v>44146</v>
      </c>
      <c r="B255" s="35">
        <v>4</v>
      </c>
      <c r="C255" s="36">
        <v>32283.33203125</v>
      </c>
      <c r="D255" s="36">
        <v>0</v>
      </c>
      <c r="E255" s="36">
        <v>0</v>
      </c>
      <c r="F255" s="36">
        <v>4.6339115799999997E-4</v>
      </c>
      <c r="G255" s="36">
        <v>4.6339115799999997E-4</v>
      </c>
      <c r="H255" s="36">
        <v>0</v>
      </c>
      <c r="I255" s="37">
        <v>1.0524441483506399E-7</v>
      </c>
      <c r="J255" s="37">
        <v>1.0524441483506399E-7</v>
      </c>
      <c r="K255" s="37">
        <v>1.0524441483506399E-7</v>
      </c>
      <c r="L255" s="37">
        <v>1.0524441483506399E-7</v>
      </c>
      <c r="M255" s="16">
        <f t="shared" si="6"/>
        <v>0</v>
      </c>
      <c r="N255" s="16">
        <f t="shared" si="7"/>
        <v>1</v>
      </c>
      <c r="O255" s="44"/>
    </row>
    <row r="256" spans="1:15" ht="13.8" thickBot="1">
      <c r="A256" s="31">
        <v>44146</v>
      </c>
      <c r="B256" s="35">
        <v>5</v>
      </c>
      <c r="C256" s="36">
        <v>32782.2734375</v>
      </c>
      <c r="D256" s="36">
        <v>0</v>
      </c>
      <c r="E256" s="36">
        <v>0</v>
      </c>
      <c r="F256" s="36">
        <v>4.6339115799999997E-4</v>
      </c>
      <c r="G256" s="36">
        <v>4.6339115799999997E-4</v>
      </c>
      <c r="H256" s="36">
        <v>0</v>
      </c>
      <c r="I256" s="37">
        <v>1.0524441483506399E-7</v>
      </c>
      <c r="J256" s="37">
        <v>1.0524441483506399E-7</v>
      </c>
      <c r="K256" s="37">
        <v>1.0524441483506399E-7</v>
      </c>
      <c r="L256" s="37">
        <v>1.0524441483506399E-7</v>
      </c>
      <c r="M256" s="16">
        <f t="shared" si="6"/>
        <v>0</v>
      </c>
      <c r="N256" s="16">
        <f t="shared" si="7"/>
        <v>1</v>
      </c>
      <c r="O256" s="44"/>
    </row>
    <row r="257" spans="1:15" ht="13.8" thickBot="1">
      <c r="A257" s="31">
        <v>44146</v>
      </c>
      <c r="B257" s="35">
        <v>6</v>
      </c>
      <c r="C257" s="36">
        <v>34270.41015625</v>
      </c>
      <c r="D257" s="36">
        <v>0</v>
      </c>
      <c r="E257" s="36">
        <v>0</v>
      </c>
      <c r="F257" s="36">
        <v>4.6339115799999997E-4</v>
      </c>
      <c r="G257" s="36">
        <v>4.6339115799999997E-4</v>
      </c>
      <c r="H257" s="36">
        <v>0</v>
      </c>
      <c r="I257" s="37">
        <v>1.0524441483506399E-7</v>
      </c>
      <c r="J257" s="37">
        <v>1.0524441483506399E-7</v>
      </c>
      <c r="K257" s="37">
        <v>1.0524441483506399E-7</v>
      </c>
      <c r="L257" s="37">
        <v>1.0524441483506399E-7</v>
      </c>
      <c r="M257" s="16">
        <f t="shared" si="6"/>
        <v>0</v>
      </c>
      <c r="N257" s="16">
        <f t="shared" si="7"/>
        <v>1</v>
      </c>
      <c r="O257" s="44"/>
    </row>
    <row r="258" spans="1:15" ht="13.8" thickBot="1">
      <c r="A258" s="31">
        <v>44146</v>
      </c>
      <c r="B258" s="35">
        <v>7</v>
      </c>
      <c r="C258" s="36">
        <v>36883.72265625</v>
      </c>
      <c r="D258" s="36">
        <v>0.1</v>
      </c>
      <c r="E258" s="36">
        <v>0.1</v>
      </c>
      <c r="F258" s="36">
        <v>4.603735625E-3</v>
      </c>
      <c r="G258" s="36">
        <v>4.603735625E-3</v>
      </c>
      <c r="H258" s="36">
        <v>0</v>
      </c>
      <c r="I258" s="37">
        <v>2.1666196769127199E-5</v>
      </c>
      <c r="J258" s="37">
        <v>2.1666196769127199E-5</v>
      </c>
      <c r="K258" s="37">
        <v>2.1666196769127199E-5</v>
      </c>
      <c r="L258" s="37">
        <v>2.1666196769127199E-5</v>
      </c>
      <c r="M258" s="16">
        <f t="shared" si="6"/>
        <v>0</v>
      </c>
      <c r="N258" s="16">
        <f t="shared" si="7"/>
        <v>0</v>
      </c>
      <c r="O258" s="44"/>
    </row>
    <row r="259" spans="1:15" ht="13.8" thickBot="1">
      <c r="A259" s="31">
        <v>44146</v>
      </c>
      <c r="B259" s="35">
        <v>8</v>
      </c>
      <c r="C259" s="36">
        <v>38254.4140625</v>
      </c>
      <c r="D259" s="36">
        <v>171.8</v>
      </c>
      <c r="E259" s="36">
        <v>161.80000000000001</v>
      </c>
      <c r="F259" s="36">
        <v>285.325525351865</v>
      </c>
      <c r="G259" s="36">
        <v>285.30198419298802</v>
      </c>
      <c r="H259" s="36">
        <v>-2.3541158876000001E-2</v>
      </c>
      <c r="I259" s="37">
        <v>2.5778329363999999E-2</v>
      </c>
      <c r="J259" s="37">
        <v>2.5783675982000001E-2</v>
      </c>
      <c r="K259" s="37">
        <v>2.8049508106000001E-2</v>
      </c>
      <c r="L259" s="37">
        <v>2.8054854723999999E-2</v>
      </c>
      <c r="M259" s="16">
        <f t="shared" si="6"/>
        <v>1</v>
      </c>
      <c r="N259" s="16">
        <f t="shared" si="7"/>
        <v>1</v>
      </c>
      <c r="O259" s="44"/>
    </row>
    <row r="260" spans="1:15" ht="13.8" thickBot="1">
      <c r="A260" s="31">
        <v>44146</v>
      </c>
      <c r="B260" s="35">
        <v>9</v>
      </c>
      <c r="C260" s="36">
        <v>38990.8515625</v>
      </c>
      <c r="D260" s="36">
        <v>1563.8</v>
      </c>
      <c r="E260" s="36">
        <v>1563.8</v>
      </c>
      <c r="F260" s="36">
        <v>2193.33380013651</v>
      </c>
      <c r="G260" s="36">
        <v>2200.45131180101</v>
      </c>
      <c r="H260" s="36">
        <v>7.1175116644959999</v>
      </c>
      <c r="I260" s="37">
        <v>0.14459489252800001</v>
      </c>
      <c r="J260" s="37">
        <v>0.14297837840899999</v>
      </c>
      <c r="K260" s="37">
        <v>0.14459489252800001</v>
      </c>
      <c r="L260" s="37">
        <v>0.14297837840899999</v>
      </c>
      <c r="M260" s="16">
        <f t="shared" si="6"/>
        <v>1</v>
      </c>
      <c r="N260" s="16">
        <f t="shared" si="7"/>
        <v>1</v>
      </c>
      <c r="O260" s="44"/>
    </row>
    <row r="261" spans="1:15" ht="13.8" thickBot="1">
      <c r="A261" s="31">
        <v>44146</v>
      </c>
      <c r="B261" s="35">
        <v>10</v>
      </c>
      <c r="C261" s="36">
        <v>39761.48828125</v>
      </c>
      <c r="D261" s="36">
        <v>3088.6</v>
      </c>
      <c r="E261" s="36">
        <v>3088.6</v>
      </c>
      <c r="F261" s="36">
        <v>3130.8833605554601</v>
      </c>
      <c r="G261" s="36">
        <v>3170.27165460165</v>
      </c>
      <c r="H261" s="36">
        <v>39.388294046189998</v>
      </c>
      <c r="I261" s="37">
        <v>1.8549092573000001E-2</v>
      </c>
      <c r="J261" s="37">
        <v>9.6033069619999994E-3</v>
      </c>
      <c r="K261" s="37">
        <v>1.8549092573000001E-2</v>
      </c>
      <c r="L261" s="37">
        <v>9.6033069619999994E-3</v>
      </c>
      <c r="M261" s="16">
        <f t="shared" si="6"/>
        <v>1</v>
      </c>
      <c r="N261" s="16">
        <f t="shared" si="7"/>
        <v>1</v>
      </c>
      <c r="O261" s="44"/>
    </row>
    <row r="262" spans="1:15" ht="13.8" thickBot="1">
      <c r="A262" s="31">
        <v>44146</v>
      </c>
      <c r="B262" s="35">
        <v>11</v>
      </c>
      <c r="C262" s="36">
        <v>40719.30859375</v>
      </c>
      <c r="D262" s="36">
        <v>3305.2</v>
      </c>
      <c r="E262" s="36">
        <v>3305.2</v>
      </c>
      <c r="F262" s="36">
        <v>3136.87834536129</v>
      </c>
      <c r="G262" s="36">
        <v>3186.2133199596401</v>
      </c>
      <c r="H262" s="36">
        <v>49.334974598354002</v>
      </c>
      <c r="I262" s="37">
        <v>2.7024001826E-2</v>
      </c>
      <c r="J262" s="37">
        <v>3.8228856378999997E-2</v>
      </c>
      <c r="K262" s="37">
        <v>2.7024001826E-2</v>
      </c>
      <c r="L262" s="37">
        <v>3.8228856378999997E-2</v>
      </c>
      <c r="M262" s="16">
        <f t="shared" si="6"/>
        <v>1</v>
      </c>
      <c r="N262" s="16">
        <f t="shared" si="7"/>
        <v>0</v>
      </c>
      <c r="O262" s="44"/>
    </row>
    <row r="263" spans="1:15" ht="13.8" thickBot="1">
      <c r="A263" s="31">
        <v>44146</v>
      </c>
      <c r="B263" s="35">
        <v>12</v>
      </c>
      <c r="C263" s="36">
        <v>41736.23828125</v>
      </c>
      <c r="D263" s="36">
        <v>3335</v>
      </c>
      <c r="E263" s="36">
        <v>3335</v>
      </c>
      <c r="F263" s="36">
        <v>3056.3154364967299</v>
      </c>
      <c r="G263" s="36">
        <v>3085.6377936236099</v>
      </c>
      <c r="H263" s="36">
        <v>29.322357126871001</v>
      </c>
      <c r="I263" s="37">
        <v>5.6634614212000001E-2</v>
      </c>
      <c r="J263" s="37">
        <v>6.3294245627999998E-2</v>
      </c>
      <c r="K263" s="37">
        <v>5.6634614212000001E-2</v>
      </c>
      <c r="L263" s="37">
        <v>6.3294245627999998E-2</v>
      </c>
      <c r="M263" s="16">
        <f t="shared" si="6"/>
        <v>1</v>
      </c>
      <c r="N263" s="16">
        <f t="shared" si="7"/>
        <v>0</v>
      </c>
      <c r="O263" s="44"/>
    </row>
    <row r="264" spans="1:15" ht="13.8" thickBot="1">
      <c r="A264" s="31">
        <v>44146</v>
      </c>
      <c r="B264" s="35">
        <v>13</v>
      </c>
      <c r="C264" s="36">
        <v>42963.22265625</v>
      </c>
      <c r="D264" s="36">
        <v>3205.9</v>
      </c>
      <c r="E264" s="36">
        <v>3205.9</v>
      </c>
      <c r="F264" s="36">
        <v>3019.2927392813899</v>
      </c>
      <c r="G264" s="36">
        <v>3041.3051920215298</v>
      </c>
      <c r="H264" s="36">
        <v>22.012452740139</v>
      </c>
      <c r="I264" s="37">
        <v>3.7382422887999998E-2</v>
      </c>
      <c r="J264" s="37">
        <v>4.2381844359999997E-2</v>
      </c>
      <c r="K264" s="37">
        <v>3.7382422887999998E-2</v>
      </c>
      <c r="L264" s="37">
        <v>4.2381844359999997E-2</v>
      </c>
      <c r="M264" s="16">
        <f t="shared" si="6"/>
        <v>1</v>
      </c>
      <c r="N264" s="16">
        <f t="shared" si="7"/>
        <v>0</v>
      </c>
      <c r="O264" s="44"/>
    </row>
    <row r="265" spans="1:15" ht="13.8" thickBot="1">
      <c r="A265" s="31">
        <v>44146</v>
      </c>
      <c r="B265" s="35">
        <v>14</v>
      </c>
      <c r="C265" s="36">
        <v>44331.26953125</v>
      </c>
      <c r="D265" s="36">
        <v>3190.1</v>
      </c>
      <c r="E265" s="36">
        <v>3190.1</v>
      </c>
      <c r="F265" s="36">
        <v>3076.3312653131002</v>
      </c>
      <c r="G265" s="36">
        <v>3107.76538166814</v>
      </c>
      <c r="H265" s="36">
        <v>31.434116355048001</v>
      </c>
      <c r="I265" s="37">
        <v>1.8699663485999999E-2</v>
      </c>
      <c r="J265" s="37">
        <v>2.5838913169E-2</v>
      </c>
      <c r="K265" s="37">
        <v>1.8699663485999999E-2</v>
      </c>
      <c r="L265" s="37">
        <v>2.5838913169E-2</v>
      </c>
      <c r="M265" s="16">
        <f t="shared" si="6"/>
        <v>1</v>
      </c>
      <c r="N265" s="16">
        <f t="shared" si="7"/>
        <v>0</v>
      </c>
      <c r="O265" s="44"/>
    </row>
    <row r="266" spans="1:15" ht="13.8" thickBot="1">
      <c r="A266" s="31">
        <v>44146</v>
      </c>
      <c r="B266" s="35">
        <v>15</v>
      </c>
      <c r="C266" s="36">
        <v>45275.75</v>
      </c>
      <c r="D266" s="36">
        <v>3249.7</v>
      </c>
      <c r="E266" s="36">
        <v>3249.7</v>
      </c>
      <c r="F266" s="36">
        <v>3181.0937993484099</v>
      </c>
      <c r="G266" s="36">
        <v>3224.5848405106899</v>
      </c>
      <c r="H266" s="36">
        <v>43.491041162278997</v>
      </c>
      <c r="I266" s="37">
        <v>5.7041016319999997E-3</v>
      </c>
      <c r="J266" s="37">
        <v>1.5581694447E-2</v>
      </c>
      <c r="K266" s="37">
        <v>5.7041016319999997E-3</v>
      </c>
      <c r="L266" s="37">
        <v>1.5581694447E-2</v>
      </c>
      <c r="M266" s="16">
        <f t="shared" si="6"/>
        <v>1</v>
      </c>
      <c r="N266" s="16">
        <f t="shared" si="7"/>
        <v>0</v>
      </c>
      <c r="O266" s="44"/>
    </row>
    <row r="267" spans="1:15" ht="13.8" thickBot="1">
      <c r="A267" s="31">
        <v>44146</v>
      </c>
      <c r="B267" s="35">
        <v>16</v>
      </c>
      <c r="C267" s="36">
        <v>45737.0703125</v>
      </c>
      <c r="D267" s="36">
        <v>3082.7</v>
      </c>
      <c r="E267" s="36">
        <v>3082.7</v>
      </c>
      <c r="F267" s="36">
        <v>3123.78049697505</v>
      </c>
      <c r="G267" s="36">
        <v>3175.0202732560401</v>
      </c>
      <c r="H267" s="36">
        <v>51.239776280984998</v>
      </c>
      <c r="I267" s="37">
        <v>2.0967584205000001E-2</v>
      </c>
      <c r="J267" s="37">
        <v>9.3301151430000007E-3</v>
      </c>
      <c r="K267" s="37">
        <v>2.0967584205000001E-2</v>
      </c>
      <c r="L267" s="37">
        <v>9.3301151430000007E-3</v>
      </c>
      <c r="M267" s="16">
        <f t="shared" si="6"/>
        <v>1</v>
      </c>
      <c r="N267" s="16">
        <f t="shared" si="7"/>
        <v>1</v>
      </c>
      <c r="O267" s="44"/>
    </row>
    <row r="268" spans="1:15" ht="13.8" thickBot="1">
      <c r="A268" s="31">
        <v>44146</v>
      </c>
      <c r="B268" s="35">
        <v>17</v>
      </c>
      <c r="C268" s="36">
        <v>45560.90625</v>
      </c>
      <c r="D268" s="36">
        <v>1772</v>
      </c>
      <c r="E268" s="36">
        <v>1772</v>
      </c>
      <c r="F268" s="36">
        <v>2159.5447244455399</v>
      </c>
      <c r="G268" s="36">
        <v>2169.99577148669</v>
      </c>
      <c r="H268" s="36">
        <v>10.451047041151</v>
      </c>
      <c r="I268" s="37">
        <v>9.0391953551000007E-2</v>
      </c>
      <c r="J268" s="37">
        <v>8.8018333963999995E-2</v>
      </c>
      <c r="K268" s="37">
        <v>9.0391953551000007E-2</v>
      </c>
      <c r="L268" s="37">
        <v>8.8018333963999995E-2</v>
      </c>
      <c r="M268" s="16">
        <f t="shared" ref="M268:M331" si="8">IF(F268&gt;5,1,0)</f>
        <v>1</v>
      </c>
      <c r="N268" s="16">
        <f t="shared" ref="N268:N331" si="9">IF(G268&gt;E268,1,0)</f>
        <v>1</v>
      </c>
      <c r="O268" s="44"/>
    </row>
    <row r="269" spans="1:15" ht="13.8" thickBot="1">
      <c r="A269" s="31">
        <v>44146</v>
      </c>
      <c r="B269" s="35">
        <v>18</v>
      </c>
      <c r="C269" s="36">
        <v>44787.875</v>
      </c>
      <c r="D269" s="36">
        <v>240.9</v>
      </c>
      <c r="E269" s="36">
        <v>231.7</v>
      </c>
      <c r="F269" s="36">
        <v>323.22798280776601</v>
      </c>
      <c r="G269" s="36">
        <v>323.28128635314698</v>
      </c>
      <c r="H269" s="36">
        <v>5.3303545379999998E-2</v>
      </c>
      <c r="I269" s="37">
        <v>1.8710262628000001E-2</v>
      </c>
      <c r="J269" s="37">
        <v>1.8698156439999999E-2</v>
      </c>
      <c r="K269" s="37">
        <v>2.0799747069999999E-2</v>
      </c>
      <c r="L269" s="37">
        <v>2.0787640882E-2</v>
      </c>
      <c r="M269" s="16">
        <f t="shared" si="8"/>
        <v>1</v>
      </c>
      <c r="N269" s="16">
        <f t="shared" si="9"/>
        <v>1</v>
      </c>
      <c r="O269" s="44"/>
    </row>
    <row r="270" spans="1:15" ht="13.8" thickBot="1">
      <c r="A270" s="31">
        <v>44146</v>
      </c>
      <c r="B270" s="35">
        <v>19</v>
      </c>
      <c r="C270" s="36">
        <v>44800.78515625</v>
      </c>
      <c r="D270" s="36">
        <v>0</v>
      </c>
      <c r="E270" s="36">
        <v>0</v>
      </c>
      <c r="F270" s="36">
        <v>12.637469326114999</v>
      </c>
      <c r="G270" s="36">
        <v>12.637471557227</v>
      </c>
      <c r="H270" s="36">
        <v>2.2311111226574501E-6</v>
      </c>
      <c r="I270" s="37">
        <v>2.8701956750000002E-3</v>
      </c>
      <c r="J270" s="37">
        <v>2.8701951680000001E-3</v>
      </c>
      <c r="K270" s="37">
        <v>2.8701956750000002E-3</v>
      </c>
      <c r="L270" s="37">
        <v>2.8701951680000001E-3</v>
      </c>
      <c r="M270" s="16">
        <f t="shared" si="8"/>
        <v>1</v>
      </c>
      <c r="N270" s="16">
        <f t="shared" si="9"/>
        <v>1</v>
      </c>
      <c r="O270" s="44"/>
    </row>
    <row r="271" spans="1:15" ht="13.8" thickBot="1">
      <c r="A271" s="31">
        <v>44146</v>
      </c>
      <c r="B271" s="35">
        <v>20</v>
      </c>
      <c r="C271" s="36">
        <v>43311.390625</v>
      </c>
      <c r="D271" s="36">
        <v>0</v>
      </c>
      <c r="E271" s="36">
        <v>0</v>
      </c>
      <c r="F271" s="36">
        <v>12.637469326114999</v>
      </c>
      <c r="G271" s="36">
        <v>12.637469326114999</v>
      </c>
      <c r="H271" s="36">
        <v>0</v>
      </c>
      <c r="I271" s="37">
        <v>2.8701951680000001E-3</v>
      </c>
      <c r="J271" s="37">
        <v>2.8701951680000001E-3</v>
      </c>
      <c r="K271" s="37">
        <v>2.8701951680000001E-3</v>
      </c>
      <c r="L271" s="37">
        <v>2.8701951680000001E-3</v>
      </c>
      <c r="M271" s="16">
        <f t="shared" si="8"/>
        <v>1</v>
      </c>
      <c r="N271" s="16">
        <f t="shared" si="9"/>
        <v>1</v>
      </c>
      <c r="O271" s="44"/>
    </row>
    <row r="272" spans="1:15" ht="13.8" thickBot="1">
      <c r="A272" s="31">
        <v>44146</v>
      </c>
      <c r="B272" s="35">
        <v>21</v>
      </c>
      <c r="C272" s="36">
        <v>41825.0546875</v>
      </c>
      <c r="D272" s="36">
        <v>0</v>
      </c>
      <c r="E272" s="36">
        <v>0</v>
      </c>
      <c r="F272" s="36">
        <v>12.637469326114999</v>
      </c>
      <c r="G272" s="36">
        <v>12.637469326114999</v>
      </c>
      <c r="H272" s="36">
        <v>0</v>
      </c>
      <c r="I272" s="37">
        <v>2.8701951680000001E-3</v>
      </c>
      <c r="J272" s="37">
        <v>2.8701951680000001E-3</v>
      </c>
      <c r="K272" s="37">
        <v>2.8701951680000001E-3</v>
      </c>
      <c r="L272" s="37">
        <v>2.8701951680000001E-3</v>
      </c>
      <c r="M272" s="16">
        <f t="shared" si="8"/>
        <v>1</v>
      </c>
      <c r="N272" s="16">
        <f t="shared" si="9"/>
        <v>1</v>
      </c>
      <c r="O272" s="44"/>
    </row>
    <row r="273" spans="1:15" ht="13.8" thickBot="1">
      <c r="A273" s="31">
        <v>44146</v>
      </c>
      <c r="B273" s="35">
        <v>22</v>
      </c>
      <c r="C273" s="36">
        <v>40037.17578125</v>
      </c>
      <c r="D273" s="36">
        <v>0</v>
      </c>
      <c r="E273" s="36">
        <v>0</v>
      </c>
      <c r="F273" s="36">
        <v>12.637469326114999</v>
      </c>
      <c r="G273" s="36">
        <v>12.637469326114999</v>
      </c>
      <c r="H273" s="36">
        <v>0</v>
      </c>
      <c r="I273" s="37">
        <v>2.8701951680000001E-3</v>
      </c>
      <c r="J273" s="37">
        <v>2.8701951680000001E-3</v>
      </c>
      <c r="K273" s="37">
        <v>2.8701951680000001E-3</v>
      </c>
      <c r="L273" s="37">
        <v>2.8701951680000001E-3</v>
      </c>
      <c r="M273" s="16">
        <f t="shared" si="8"/>
        <v>1</v>
      </c>
      <c r="N273" s="16">
        <f t="shared" si="9"/>
        <v>1</v>
      </c>
      <c r="O273" s="44"/>
    </row>
    <row r="274" spans="1:15" ht="13.8" thickBot="1">
      <c r="A274" s="31">
        <v>44146</v>
      </c>
      <c r="B274" s="35">
        <v>23</v>
      </c>
      <c r="C274" s="36">
        <v>37573.02734375</v>
      </c>
      <c r="D274" s="36">
        <v>0</v>
      </c>
      <c r="E274" s="36">
        <v>0</v>
      </c>
      <c r="F274" s="36">
        <v>12.637469326114999</v>
      </c>
      <c r="G274" s="36">
        <v>12.637469326114999</v>
      </c>
      <c r="H274" s="36">
        <v>0</v>
      </c>
      <c r="I274" s="37">
        <v>2.8701951680000001E-3</v>
      </c>
      <c r="J274" s="37">
        <v>2.8701951680000001E-3</v>
      </c>
      <c r="K274" s="37">
        <v>2.8701951680000001E-3</v>
      </c>
      <c r="L274" s="37">
        <v>2.8701951680000001E-3</v>
      </c>
      <c r="M274" s="16">
        <f t="shared" si="8"/>
        <v>1</v>
      </c>
      <c r="N274" s="16">
        <f t="shared" si="9"/>
        <v>1</v>
      </c>
      <c r="O274" s="44"/>
    </row>
    <row r="275" spans="1:15" ht="13.8" thickBot="1">
      <c r="A275" s="31">
        <v>44146</v>
      </c>
      <c r="B275" s="35">
        <v>24</v>
      </c>
      <c r="C275" s="36">
        <v>35200.80078125</v>
      </c>
      <c r="D275" s="36">
        <v>0</v>
      </c>
      <c r="E275" s="36">
        <v>0</v>
      </c>
      <c r="F275" s="36">
        <v>12.637469326114999</v>
      </c>
      <c r="G275" s="36">
        <v>12.787469328350999</v>
      </c>
      <c r="H275" s="36">
        <v>0.15000000223500001</v>
      </c>
      <c r="I275" s="37">
        <v>2.904262849E-3</v>
      </c>
      <c r="J275" s="37">
        <v>2.8701951680000001E-3</v>
      </c>
      <c r="K275" s="37">
        <v>2.904262849E-3</v>
      </c>
      <c r="L275" s="37">
        <v>2.8701951680000001E-3</v>
      </c>
      <c r="M275" s="16">
        <f t="shared" si="8"/>
        <v>1</v>
      </c>
      <c r="N275" s="16">
        <f t="shared" si="9"/>
        <v>1</v>
      </c>
      <c r="O275" s="44"/>
    </row>
    <row r="276" spans="1:15" ht="13.8" thickBot="1">
      <c r="A276" s="31">
        <v>44147</v>
      </c>
      <c r="B276" s="35">
        <v>1</v>
      </c>
      <c r="C276" s="36">
        <v>33437.04296875</v>
      </c>
      <c r="D276" s="36">
        <v>0</v>
      </c>
      <c r="E276" s="36">
        <v>0</v>
      </c>
      <c r="F276" s="36">
        <v>12.637469326114999</v>
      </c>
      <c r="G276" s="36">
        <v>12.970802664416</v>
      </c>
      <c r="H276" s="36">
        <v>0.3333333383</v>
      </c>
      <c r="I276" s="37">
        <v>2.9459011269999998E-3</v>
      </c>
      <c r="J276" s="37">
        <v>2.8701951680000001E-3</v>
      </c>
      <c r="K276" s="37">
        <v>2.9459011269999998E-3</v>
      </c>
      <c r="L276" s="37">
        <v>2.8701951680000001E-3</v>
      </c>
      <c r="M276" s="16">
        <f t="shared" si="8"/>
        <v>1</v>
      </c>
      <c r="N276" s="16">
        <f t="shared" si="9"/>
        <v>1</v>
      </c>
      <c r="O276" s="44"/>
    </row>
    <row r="277" spans="1:15" ht="13.8" thickBot="1">
      <c r="A277" s="31">
        <v>44147</v>
      </c>
      <c r="B277" s="35">
        <v>2</v>
      </c>
      <c r="C277" s="36">
        <v>32222.48046875</v>
      </c>
      <c r="D277" s="36">
        <v>0</v>
      </c>
      <c r="E277" s="36">
        <v>0</v>
      </c>
      <c r="F277" s="36">
        <v>12.637469326114999</v>
      </c>
      <c r="G277" s="36">
        <v>12.670802659946</v>
      </c>
      <c r="H277" s="36">
        <v>3.3333333829999999E-2</v>
      </c>
      <c r="I277" s="37">
        <v>2.877765764E-3</v>
      </c>
      <c r="J277" s="37">
        <v>2.8701951680000001E-3</v>
      </c>
      <c r="K277" s="37">
        <v>2.877765764E-3</v>
      </c>
      <c r="L277" s="37">
        <v>2.8701951680000001E-3</v>
      </c>
      <c r="M277" s="16">
        <f t="shared" si="8"/>
        <v>1</v>
      </c>
      <c r="N277" s="16">
        <f t="shared" si="9"/>
        <v>1</v>
      </c>
      <c r="O277" s="44"/>
    </row>
    <row r="278" spans="1:15" ht="13.8" thickBot="1">
      <c r="A278" s="31">
        <v>44147</v>
      </c>
      <c r="B278" s="35">
        <v>3</v>
      </c>
      <c r="C278" s="36">
        <v>31543.046875</v>
      </c>
      <c r="D278" s="36">
        <v>0</v>
      </c>
      <c r="E278" s="36">
        <v>0</v>
      </c>
      <c r="F278" s="36">
        <v>12.637469326114999</v>
      </c>
      <c r="G278" s="36">
        <v>12.637469326114999</v>
      </c>
      <c r="H278" s="36">
        <v>0</v>
      </c>
      <c r="I278" s="37">
        <v>2.8701951680000001E-3</v>
      </c>
      <c r="J278" s="37">
        <v>2.8701951680000001E-3</v>
      </c>
      <c r="K278" s="37">
        <v>2.8701951680000001E-3</v>
      </c>
      <c r="L278" s="37">
        <v>2.8701951680000001E-3</v>
      </c>
      <c r="M278" s="16">
        <f t="shared" si="8"/>
        <v>1</v>
      </c>
      <c r="N278" s="16">
        <f t="shared" si="9"/>
        <v>1</v>
      </c>
      <c r="O278" s="44"/>
    </row>
    <row r="279" spans="1:15" ht="13.8" thickBot="1">
      <c r="A279" s="31">
        <v>44147</v>
      </c>
      <c r="B279" s="35">
        <v>4</v>
      </c>
      <c r="C279" s="36">
        <v>31189.2890625</v>
      </c>
      <c r="D279" s="36">
        <v>0</v>
      </c>
      <c r="E279" s="36">
        <v>0</v>
      </c>
      <c r="F279" s="36">
        <v>12.637469326114999</v>
      </c>
      <c r="G279" s="36">
        <v>12.637469326114999</v>
      </c>
      <c r="H279" s="36">
        <v>0</v>
      </c>
      <c r="I279" s="37">
        <v>2.8701951680000001E-3</v>
      </c>
      <c r="J279" s="37">
        <v>2.8701951680000001E-3</v>
      </c>
      <c r="K279" s="37">
        <v>2.8701951680000001E-3</v>
      </c>
      <c r="L279" s="37">
        <v>2.8701951680000001E-3</v>
      </c>
      <c r="M279" s="16">
        <f t="shared" si="8"/>
        <v>1</v>
      </c>
      <c r="N279" s="16">
        <f t="shared" si="9"/>
        <v>1</v>
      </c>
      <c r="O279" s="44"/>
    </row>
    <row r="280" spans="1:15" ht="13.8" thickBot="1">
      <c r="A280" s="31">
        <v>44147</v>
      </c>
      <c r="B280" s="35">
        <v>5</v>
      </c>
      <c r="C280" s="36">
        <v>31607.94921875</v>
      </c>
      <c r="D280" s="36">
        <v>0</v>
      </c>
      <c r="E280" s="36">
        <v>0</v>
      </c>
      <c r="F280" s="36">
        <v>12.637469326114999</v>
      </c>
      <c r="G280" s="36">
        <v>12.637469326114999</v>
      </c>
      <c r="H280" s="36">
        <v>0</v>
      </c>
      <c r="I280" s="37">
        <v>2.8701951680000001E-3</v>
      </c>
      <c r="J280" s="37">
        <v>2.8701951680000001E-3</v>
      </c>
      <c r="K280" s="37">
        <v>2.8701951680000001E-3</v>
      </c>
      <c r="L280" s="37">
        <v>2.8701951680000001E-3</v>
      </c>
      <c r="M280" s="16">
        <f t="shared" si="8"/>
        <v>1</v>
      </c>
      <c r="N280" s="16">
        <f t="shared" si="9"/>
        <v>1</v>
      </c>
      <c r="O280" s="44"/>
    </row>
    <row r="281" spans="1:15" ht="13.8" thickBot="1">
      <c r="A281" s="31">
        <v>44147</v>
      </c>
      <c r="B281" s="35">
        <v>6</v>
      </c>
      <c r="C281" s="36">
        <v>33086.72265625</v>
      </c>
      <c r="D281" s="36">
        <v>0</v>
      </c>
      <c r="E281" s="36">
        <v>0</v>
      </c>
      <c r="F281" s="36">
        <v>2.2838698315519999</v>
      </c>
      <c r="G281" s="36">
        <v>2.2838698315519999</v>
      </c>
      <c r="H281" s="36">
        <v>0</v>
      </c>
      <c r="I281" s="37">
        <v>5.1870766100000005E-4</v>
      </c>
      <c r="J281" s="37">
        <v>5.1870766100000005E-4</v>
      </c>
      <c r="K281" s="37">
        <v>5.1870766100000005E-4</v>
      </c>
      <c r="L281" s="37">
        <v>5.1870766100000005E-4</v>
      </c>
      <c r="M281" s="16">
        <f t="shared" si="8"/>
        <v>0</v>
      </c>
      <c r="N281" s="16">
        <f t="shared" si="9"/>
        <v>1</v>
      </c>
      <c r="O281" s="44"/>
    </row>
    <row r="282" spans="1:15" ht="13.8" thickBot="1">
      <c r="A282" s="31">
        <v>44147</v>
      </c>
      <c r="B282" s="35">
        <v>7</v>
      </c>
      <c r="C282" s="36">
        <v>35704.14453125</v>
      </c>
      <c r="D282" s="36">
        <v>0.1</v>
      </c>
      <c r="E282" s="36">
        <v>0.1</v>
      </c>
      <c r="F282" s="36">
        <v>1.3914371587000001E-2</v>
      </c>
      <c r="G282" s="36">
        <v>1.3914371587000001E-2</v>
      </c>
      <c r="H282" s="36">
        <v>0</v>
      </c>
      <c r="I282" s="37">
        <v>1.95515849222973E-5</v>
      </c>
      <c r="J282" s="37">
        <v>1.95515849222973E-5</v>
      </c>
      <c r="K282" s="37">
        <v>1.95515849222973E-5</v>
      </c>
      <c r="L282" s="37">
        <v>1.95515849222973E-5</v>
      </c>
      <c r="M282" s="16">
        <f t="shared" si="8"/>
        <v>0</v>
      </c>
      <c r="N282" s="16">
        <f t="shared" si="9"/>
        <v>0</v>
      </c>
      <c r="O282" s="44"/>
    </row>
    <row r="283" spans="1:15" ht="13.8" thickBot="1">
      <c r="A283" s="31">
        <v>44147</v>
      </c>
      <c r="B283" s="35">
        <v>8</v>
      </c>
      <c r="C283" s="36">
        <v>37082.08203125</v>
      </c>
      <c r="D283" s="36">
        <v>153.4</v>
      </c>
      <c r="E283" s="36">
        <v>139.1</v>
      </c>
      <c r="F283" s="36">
        <v>231.76369006815199</v>
      </c>
      <c r="G283" s="36">
        <v>231.656386935825</v>
      </c>
      <c r="H283" s="36">
        <v>-0.107303132326</v>
      </c>
      <c r="I283" s="37">
        <v>1.7773424241000001E-2</v>
      </c>
      <c r="J283" s="37">
        <v>1.7797794700000001E-2</v>
      </c>
      <c r="K283" s="37">
        <v>2.1021209842E-2</v>
      </c>
      <c r="L283" s="37">
        <v>2.1045580301E-2</v>
      </c>
      <c r="M283" s="16">
        <f t="shared" si="8"/>
        <v>1</v>
      </c>
      <c r="N283" s="16">
        <f t="shared" si="9"/>
        <v>1</v>
      </c>
      <c r="O283" s="44"/>
    </row>
    <row r="284" spans="1:15" ht="13.8" thickBot="1">
      <c r="A284" s="31">
        <v>44147</v>
      </c>
      <c r="B284" s="35">
        <v>9</v>
      </c>
      <c r="C284" s="36">
        <v>38091.859375</v>
      </c>
      <c r="D284" s="36">
        <v>1291.2</v>
      </c>
      <c r="E284" s="36">
        <v>1291.2</v>
      </c>
      <c r="F284" s="36">
        <v>1911.55857742535</v>
      </c>
      <c r="G284" s="36">
        <v>1911.55857742535</v>
      </c>
      <c r="H284" s="36">
        <v>0</v>
      </c>
      <c r="I284" s="37">
        <v>0.14089452133200001</v>
      </c>
      <c r="J284" s="37">
        <v>0.14089452133200001</v>
      </c>
      <c r="K284" s="37">
        <v>0.14089452133200001</v>
      </c>
      <c r="L284" s="37">
        <v>0.14089452133200001</v>
      </c>
      <c r="M284" s="16">
        <f t="shared" si="8"/>
        <v>1</v>
      </c>
      <c r="N284" s="16">
        <f t="shared" si="9"/>
        <v>1</v>
      </c>
      <c r="O284" s="44"/>
    </row>
    <row r="285" spans="1:15" ht="13.8" thickBot="1">
      <c r="A285" s="31">
        <v>44147</v>
      </c>
      <c r="B285" s="35">
        <v>10</v>
      </c>
      <c r="C285" s="36">
        <v>39092.03515625</v>
      </c>
      <c r="D285" s="36">
        <v>2613.4</v>
      </c>
      <c r="E285" s="36">
        <v>2613.4</v>
      </c>
      <c r="F285" s="36">
        <v>2886.0484411539001</v>
      </c>
      <c r="G285" s="36">
        <v>2926.6460303839099</v>
      </c>
      <c r="H285" s="36">
        <v>40.597589230007003</v>
      </c>
      <c r="I285" s="37">
        <v>7.1143772514999995E-2</v>
      </c>
      <c r="J285" s="37">
        <v>6.1923334352000002E-2</v>
      </c>
      <c r="K285" s="37">
        <v>7.1143772514999995E-2</v>
      </c>
      <c r="L285" s="37">
        <v>6.1923334352000002E-2</v>
      </c>
      <c r="M285" s="16">
        <f t="shared" si="8"/>
        <v>1</v>
      </c>
      <c r="N285" s="16">
        <f t="shared" si="9"/>
        <v>1</v>
      </c>
      <c r="O285" s="44"/>
    </row>
    <row r="286" spans="1:15" ht="13.8" thickBot="1">
      <c r="A286" s="31">
        <v>44147</v>
      </c>
      <c r="B286" s="35">
        <v>11</v>
      </c>
      <c r="C286" s="36">
        <v>40415.92578125</v>
      </c>
      <c r="D286" s="36">
        <v>2998.1</v>
      </c>
      <c r="E286" s="36">
        <v>2998.1</v>
      </c>
      <c r="F286" s="36">
        <v>2941.5803980774399</v>
      </c>
      <c r="G286" s="36">
        <v>2981.2650529617699</v>
      </c>
      <c r="H286" s="36">
        <v>39.684654884338002</v>
      </c>
      <c r="I286" s="37">
        <v>3.823517383E-3</v>
      </c>
      <c r="J286" s="37">
        <v>1.2836611837E-2</v>
      </c>
      <c r="K286" s="37">
        <v>3.823517383E-3</v>
      </c>
      <c r="L286" s="37">
        <v>1.2836611837E-2</v>
      </c>
      <c r="M286" s="16">
        <f t="shared" si="8"/>
        <v>1</v>
      </c>
      <c r="N286" s="16">
        <f t="shared" si="9"/>
        <v>0</v>
      </c>
      <c r="O286" s="44"/>
    </row>
    <row r="287" spans="1:15" ht="13.8" thickBot="1">
      <c r="A287" s="31">
        <v>44147</v>
      </c>
      <c r="B287" s="35">
        <v>12</v>
      </c>
      <c r="C287" s="36">
        <v>41917.86328125</v>
      </c>
      <c r="D287" s="36">
        <v>3178.7</v>
      </c>
      <c r="E287" s="36">
        <v>3178.7</v>
      </c>
      <c r="F287" s="36">
        <v>2852.6097336011499</v>
      </c>
      <c r="G287" s="36">
        <v>2883.56055013286</v>
      </c>
      <c r="H287" s="36">
        <v>30.950816531710998</v>
      </c>
      <c r="I287" s="37">
        <v>6.7031444438999999E-2</v>
      </c>
      <c r="J287" s="37">
        <v>7.4060928094E-2</v>
      </c>
      <c r="K287" s="37">
        <v>6.7031444438999999E-2</v>
      </c>
      <c r="L287" s="37">
        <v>7.4060928094E-2</v>
      </c>
      <c r="M287" s="16">
        <f t="shared" si="8"/>
        <v>1</v>
      </c>
      <c r="N287" s="16">
        <f t="shared" si="9"/>
        <v>0</v>
      </c>
      <c r="O287" s="44"/>
    </row>
    <row r="288" spans="1:15" ht="13.8" thickBot="1">
      <c r="A288" s="31">
        <v>44147</v>
      </c>
      <c r="B288" s="35">
        <v>13</v>
      </c>
      <c r="C288" s="36">
        <v>43387.078125</v>
      </c>
      <c r="D288" s="36">
        <v>3130.8</v>
      </c>
      <c r="E288" s="36">
        <v>3130.8</v>
      </c>
      <c r="F288" s="36">
        <v>2826.9185603051701</v>
      </c>
      <c r="G288" s="36">
        <v>2853.6983331357101</v>
      </c>
      <c r="H288" s="36">
        <v>26.779772830538999</v>
      </c>
      <c r="I288" s="37">
        <v>6.2934741508999997E-2</v>
      </c>
      <c r="J288" s="37">
        <v>6.9016906584999996E-2</v>
      </c>
      <c r="K288" s="37">
        <v>6.2934741508999997E-2</v>
      </c>
      <c r="L288" s="37">
        <v>6.9016906584999996E-2</v>
      </c>
      <c r="M288" s="16">
        <f t="shared" si="8"/>
        <v>1</v>
      </c>
      <c r="N288" s="16">
        <f t="shared" si="9"/>
        <v>0</v>
      </c>
      <c r="O288" s="44"/>
    </row>
    <row r="289" spans="1:15" ht="13.8" thickBot="1">
      <c r="A289" s="31">
        <v>44147</v>
      </c>
      <c r="B289" s="35">
        <v>14</v>
      </c>
      <c r="C289" s="36">
        <v>44812.578125</v>
      </c>
      <c r="D289" s="36">
        <v>3111.9</v>
      </c>
      <c r="E289" s="36">
        <v>3111.9</v>
      </c>
      <c r="F289" s="36">
        <v>2805.4404486725098</v>
      </c>
      <c r="G289" s="36">
        <v>2836.3612879821999</v>
      </c>
      <c r="H289" s="36">
        <v>30.920839309691999</v>
      </c>
      <c r="I289" s="37">
        <v>6.2579766526000002E-2</v>
      </c>
      <c r="J289" s="37">
        <v>6.9602441818000002E-2</v>
      </c>
      <c r="K289" s="37">
        <v>6.2579766526000002E-2</v>
      </c>
      <c r="L289" s="37">
        <v>6.9602441818000002E-2</v>
      </c>
      <c r="M289" s="16">
        <f t="shared" si="8"/>
        <v>1</v>
      </c>
      <c r="N289" s="16">
        <f t="shared" si="9"/>
        <v>0</v>
      </c>
      <c r="O289" s="44"/>
    </row>
    <row r="290" spans="1:15" ht="13.8" thickBot="1">
      <c r="A290" s="31">
        <v>44147</v>
      </c>
      <c r="B290" s="35">
        <v>15</v>
      </c>
      <c r="C290" s="36">
        <v>45711.41015625</v>
      </c>
      <c r="D290" s="36">
        <v>3028.7</v>
      </c>
      <c r="E290" s="36">
        <v>3028.7</v>
      </c>
      <c r="F290" s="36">
        <v>2851.5351389164398</v>
      </c>
      <c r="G290" s="36">
        <v>2894.9881539768598</v>
      </c>
      <c r="H290" s="36">
        <v>43.453015060424001</v>
      </c>
      <c r="I290" s="37">
        <v>3.0368350220999998E-2</v>
      </c>
      <c r="J290" s="37">
        <v>4.0237306628E-2</v>
      </c>
      <c r="K290" s="37">
        <v>3.0368350220999998E-2</v>
      </c>
      <c r="L290" s="37">
        <v>4.0237306628E-2</v>
      </c>
      <c r="M290" s="16">
        <f t="shared" si="8"/>
        <v>1</v>
      </c>
      <c r="N290" s="16">
        <f t="shared" si="9"/>
        <v>0</v>
      </c>
      <c r="O290" s="44"/>
    </row>
    <row r="291" spans="1:15" ht="13.8" thickBot="1">
      <c r="A291" s="31">
        <v>44147</v>
      </c>
      <c r="B291" s="35">
        <v>16</v>
      </c>
      <c r="C291" s="36">
        <v>46049.20703125</v>
      </c>
      <c r="D291" s="36">
        <v>2722.9</v>
      </c>
      <c r="E291" s="36">
        <v>2712</v>
      </c>
      <c r="F291" s="36">
        <v>2697.77782111857</v>
      </c>
      <c r="G291" s="36">
        <v>2740.5015784003999</v>
      </c>
      <c r="H291" s="36">
        <v>42.723757281833002</v>
      </c>
      <c r="I291" s="37">
        <v>3.9976330680000002E-3</v>
      </c>
      <c r="J291" s="37">
        <v>5.7056958620000002E-3</v>
      </c>
      <c r="K291" s="37">
        <v>6.4732178959999997E-3</v>
      </c>
      <c r="L291" s="37">
        <v>3.2301110329999998E-3</v>
      </c>
      <c r="M291" s="16">
        <f t="shared" si="8"/>
        <v>1</v>
      </c>
      <c r="N291" s="16">
        <f t="shared" si="9"/>
        <v>1</v>
      </c>
      <c r="O291" s="44"/>
    </row>
    <row r="292" spans="1:15" ht="13.8" thickBot="1">
      <c r="A292" s="31">
        <v>44147</v>
      </c>
      <c r="B292" s="35">
        <v>17</v>
      </c>
      <c r="C292" s="36">
        <v>45842.90234375</v>
      </c>
      <c r="D292" s="36">
        <v>1447</v>
      </c>
      <c r="E292" s="36">
        <v>1436.2</v>
      </c>
      <c r="F292" s="36">
        <v>1760.5928189107401</v>
      </c>
      <c r="G292" s="36">
        <v>1768.12947206491</v>
      </c>
      <c r="H292" s="36">
        <v>7.5366531541609998</v>
      </c>
      <c r="I292" s="37">
        <v>7.2934243029999998E-2</v>
      </c>
      <c r="J292" s="37">
        <v>7.1222534387999997E-2</v>
      </c>
      <c r="K292" s="37">
        <v>7.5387116071000002E-2</v>
      </c>
      <c r="L292" s="37">
        <v>7.3675407429000001E-2</v>
      </c>
      <c r="M292" s="16">
        <f t="shared" si="8"/>
        <v>1</v>
      </c>
      <c r="N292" s="16">
        <f t="shared" si="9"/>
        <v>1</v>
      </c>
      <c r="O292" s="44"/>
    </row>
    <row r="293" spans="1:15" ht="13.8" thickBot="1">
      <c r="A293" s="31">
        <v>44147</v>
      </c>
      <c r="B293" s="35">
        <v>18</v>
      </c>
      <c r="C293" s="36">
        <v>45473.31640625</v>
      </c>
      <c r="D293" s="36">
        <v>205.2</v>
      </c>
      <c r="E293" s="36">
        <v>193.2</v>
      </c>
      <c r="F293" s="36">
        <v>213.352947862191</v>
      </c>
      <c r="G293" s="36">
        <v>213.352947862191</v>
      </c>
      <c r="H293" s="36">
        <v>0</v>
      </c>
      <c r="I293" s="37">
        <v>1.851680186E-3</v>
      </c>
      <c r="J293" s="37">
        <v>1.851680186E-3</v>
      </c>
      <c r="K293" s="37">
        <v>4.5770946760000002E-3</v>
      </c>
      <c r="L293" s="37">
        <v>4.5770946760000002E-3</v>
      </c>
      <c r="M293" s="16">
        <f t="shared" si="8"/>
        <v>1</v>
      </c>
      <c r="N293" s="16">
        <f t="shared" si="9"/>
        <v>1</v>
      </c>
      <c r="O293" s="44"/>
    </row>
    <row r="294" spans="1:15" ht="13.8" thickBot="1">
      <c r="A294" s="31">
        <v>44147</v>
      </c>
      <c r="B294" s="35">
        <v>19</v>
      </c>
      <c r="C294" s="36">
        <v>45620.21484375</v>
      </c>
      <c r="D294" s="36">
        <v>0</v>
      </c>
      <c r="E294" s="36">
        <v>0</v>
      </c>
      <c r="F294" s="36">
        <v>12.567492620523</v>
      </c>
      <c r="G294" s="36">
        <v>12.617554083490001</v>
      </c>
      <c r="H294" s="36">
        <v>5.0061462967000002E-2</v>
      </c>
      <c r="I294" s="37">
        <v>2.8656720599999999E-3</v>
      </c>
      <c r="J294" s="37">
        <v>2.854302207E-3</v>
      </c>
      <c r="K294" s="37">
        <v>2.8656720599999999E-3</v>
      </c>
      <c r="L294" s="37">
        <v>2.854302207E-3</v>
      </c>
      <c r="M294" s="16">
        <f t="shared" si="8"/>
        <v>1</v>
      </c>
      <c r="N294" s="16">
        <f t="shared" si="9"/>
        <v>1</v>
      </c>
      <c r="O294" s="44"/>
    </row>
    <row r="295" spans="1:15" ht="13.8" thickBot="1">
      <c r="A295" s="31">
        <v>44147</v>
      </c>
      <c r="B295" s="35">
        <v>20</v>
      </c>
      <c r="C295" s="36">
        <v>44363.19921875</v>
      </c>
      <c r="D295" s="36">
        <v>0</v>
      </c>
      <c r="E295" s="36">
        <v>0</v>
      </c>
      <c r="F295" s="36">
        <v>12.567492620523</v>
      </c>
      <c r="G295" s="36">
        <v>12.767492623503999</v>
      </c>
      <c r="H295" s="36">
        <v>0.20000000298000001</v>
      </c>
      <c r="I295" s="37">
        <v>2.899725783E-3</v>
      </c>
      <c r="J295" s="37">
        <v>2.854302207E-3</v>
      </c>
      <c r="K295" s="37">
        <v>2.899725783E-3</v>
      </c>
      <c r="L295" s="37">
        <v>2.854302207E-3</v>
      </c>
      <c r="M295" s="16">
        <f t="shared" si="8"/>
        <v>1</v>
      </c>
      <c r="N295" s="16">
        <f t="shared" si="9"/>
        <v>1</v>
      </c>
      <c r="O295" s="44"/>
    </row>
    <row r="296" spans="1:15" ht="13.8" thickBot="1">
      <c r="A296" s="31">
        <v>44147</v>
      </c>
      <c r="B296" s="35">
        <v>21</v>
      </c>
      <c r="C296" s="36">
        <v>42904.83984375</v>
      </c>
      <c r="D296" s="36">
        <v>0</v>
      </c>
      <c r="E296" s="36">
        <v>0</v>
      </c>
      <c r="F296" s="36">
        <v>7.3126035892720003</v>
      </c>
      <c r="G296" s="36">
        <v>7.5126035922519998</v>
      </c>
      <c r="H296" s="36">
        <v>0.20000000298000001</v>
      </c>
      <c r="I296" s="37">
        <v>1.706246557E-3</v>
      </c>
      <c r="J296" s="37">
        <v>1.6608229809999999E-3</v>
      </c>
      <c r="K296" s="37">
        <v>1.706246557E-3</v>
      </c>
      <c r="L296" s="37">
        <v>1.6608229809999999E-3</v>
      </c>
      <c r="M296" s="16">
        <f t="shared" si="8"/>
        <v>1</v>
      </c>
      <c r="N296" s="16">
        <f t="shared" si="9"/>
        <v>1</v>
      </c>
      <c r="O296" s="44"/>
    </row>
    <row r="297" spans="1:15" ht="13.8" thickBot="1">
      <c r="A297" s="31">
        <v>44147</v>
      </c>
      <c r="B297" s="35">
        <v>22</v>
      </c>
      <c r="C297" s="36">
        <v>41229.34375</v>
      </c>
      <c r="D297" s="36">
        <v>0</v>
      </c>
      <c r="E297" s="36">
        <v>0</v>
      </c>
      <c r="F297" s="36">
        <v>0.16749228673700001</v>
      </c>
      <c r="G297" s="36">
        <v>0.36749228971800002</v>
      </c>
      <c r="H297" s="36">
        <v>0.20000000298000001</v>
      </c>
      <c r="I297" s="37">
        <v>8.3464067617086002E-5</v>
      </c>
      <c r="J297" s="37">
        <v>3.80404921048825E-5</v>
      </c>
      <c r="K297" s="37">
        <v>8.3464067617086002E-5</v>
      </c>
      <c r="L297" s="37">
        <v>3.80404921048825E-5</v>
      </c>
      <c r="M297" s="16">
        <f t="shared" si="8"/>
        <v>0</v>
      </c>
      <c r="N297" s="16">
        <f t="shared" si="9"/>
        <v>1</v>
      </c>
      <c r="O297" s="44"/>
    </row>
    <row r="298" spans="1:15" ht="13.8" thickBot="1">
      <c r="A298" s="31">
        <v>44147</v>
      </c>
      <c r="B298" s="35">
        <v>23</v>
      </c>
      <c r="C298" s="36">
        <v>38968.5078125</v>
      </c>
      <c r="D298" s="36">
        <v>0</v>
      </c>
      <c r="E298" s="36">
        <v>0</v>
      </c>
      <c r="F298" s="36">
        <v>0.16749228673700001</v>
      </c>
      <c r="G298" s="36">
        <v>0.36749228971800002</v>
      </c>
      <c r="H298" s="36">
        <v>0.20000000298000001</v>
      </c>
      <c r="I298" s="37">
        <v>8.3464067617086002E-5</v>
      </c>
      <c r="J298" s="37">
        <v>3.80404921048825E-5</v>
      </c>
      <c r="K298" s="37">
        <v>8.3464067617086002E-5</v>
      </c>
      <c r="L298" s="37">
        <v>3.80404921048825E-5</v>
      </c>
      <c r="M298" s="16">
        <f t="shared" si="8"/>
        <v>0</v>
      </c>
      <c r="N298" s="16">
        <f t="shared" si="9"/>
        <v>1</v>
      </c>
      <c r="O298" s="44"/>
    </row>
    <row r="299" spans="1:15" ht="13.8" thickBot="1">
      <c r="A299" s="31">
        <v>44147</v>
      </c>
      <c r="B299" s="35">
        <v>24</v>
      </c>
      <c r="C299" s="36">
        <v>36490.98046875</v>
      </c>
      <c r="D299" s="36">
        <v>0</v>
      </c>
      <c r="E299" s="36">
        <v>0</v>
      </c>
      <c r="F299" s="36">
        <v>0.16749228673700001</v>
      </c>
      <c r="G299" s="36">
        <v>0.267492288227</v>
      </c>
      <c r="H299" s="36">
        <v>0.10000000149</v>
      </c>
      <c r="I299" s="37">
        <v>6.0752279860984197E-5</v>
      </c>
      <c r="J299" s="37">
        <v>3.80404921048825E-5</v>
      </c>
      <c r="K299" s="37">
        <v>6.0752279860984197E-5</v>
      </c>
      <c r="L299" s="37">
        <v>3.80404921048825E-5</v>
      </c>
      <c r="M299" s="16">
        <f t="shared" si="8"/>
        <v>0</v>
      </c>
      <c r="N299" s="16">
        <f t="shared" si="9"/>
        <v>1</v>
      </c>
      <c r="O299" s="44"/>
    </row>
    <row r="300" spans="1:15" ht="13.8" thickBot="1">
      <c r="A300" s="31">
        <v>44148</v>
      </c>
      <c r="B300" s="35">
        <v>1</v>
      </c>
      <c r="C300" s="36">
        <v>34519.59375</v>
      </c>
      <c r="D300" s="36">
        <v>0</v>
      </c>
      <c r="E300" s="36">
        <v>0</v>
      </c>
      <c r="F300" s="36">
        <v>0.16749228673700001</v>
      </c>
      <c r="G300" s="36">
        <v>0.16749228673700001</v>
      </c>
      <c r="H300" s="36">
        <v>0</v>
      </c>
      <c r="I300" s="37">
        <v>3.7072219286807801E-5</v>
      </c>
      <c r="J300" s="37">
        <v>3.7072219286807801E-5</v>
      </c>
      <c r="K300" s="37">
        <v>3.7072219286807801E-5</v>
      </c>
      <c r="L300" s="37">
        <v>3.7072219286807801E-5</v>
      </c>
      <c r="M300" s="16">
        <f t="shared" si="8"/>
        <v>0</v>
      </c>
      <c r="N300" s="16">
        <f t="shared" si="9"/>
        <v>1</v>
      </c>
      <c r="O300" s="44"/>
    </row>
    <row r="301" spans="1:15" ht="13.8" thickBot="1">
      <c r="A301" s="31">
        <v>44148</v>
      </c>
      <c r="B301" s="35">
        <v>2</v>
      </c>
      <c r="C301" s="36">
        <v>33226.4765625</v>
      </c>
      <c r="D301" s="36">
        <v>0</v>
      </c>
      <c r="E301" s="36">
        <v>0</v>
      </c>
      <c r="F301" s="36">
        <v>0.16749228673700001</v>
      </c>
      <c r="G301" s="36">
        <v>0.16749228673700001</v>
      </c>
      <c r="H301" s="36">
        <v>0</v>
      </c>
      <c r="I301" s="37">
        <v>3.7072219286807801E-5</v>
      </c>
      <c r="J301" s="37">
        <v>3.7072219286807801E-5</v>
      </c>
      <c r="K301" s="37">
        <v>3.7072219286807801E-5</v>
      </c>
      <c r="L301" s="37">
        <v>3.7072219286807801E-5</v>
      </c>
      <c r="M301" s="16">
        <f t="shared" si="8"/>
        <v>0</v>
      </c>
      <c r="N301" s="16">
        <f t="shared" si="9"/>
        <v>1</v>
      </c>
      <c r="O301" s="44"/>
    </row>
    <row r="302" spans="1:15" ht="13.8" thickBot="1">
      <c r="A302" s="31">
        <v>44148</v>
      </c>
      <c r="B302" s="35">
        <v>3</v>
      </c>
      <c r="C302" s="36">
        <v>32389.904296875</v>
      </c>
      <c r="D302" s="36">
        <v>0</v>
      </c>
      <c r="E302" s="36">
        <v>0</v>
      </c>
      <c r="F302" s="36">
        <v>0.16749228673700001</v>
      </c>
      <c r="G302" s="36">
        <v>0.16749228673700001</v>
      </c>
      <c r="H302" s="36">
        <v>0</v>
      </c>
      <c r="I302" s="37">
        <v>3.7072219286807801E-5</v>
      </c>
      <c r="J302" s="37">
        <v>3.7072219286807801E-5</v>
      </c>
      <c r="K302" s="37">
        <v>3.7072219286807801E-5</v>
      </c>
      <c r="L302" s="37">
        <v>3.7072219286807801E-5</v>
      </c>
      <c r="M302" s="16">
        <f t="shared" si="8"/>
        <v>0</v>
      </c>
      <c r="N302" s="16">
        <f t="shared" si="9"/>
        <v>1</v>
      </c>
      <c r="O302" s="44"/>
    </row>
    <row r="303" spans="1:15" ht="13.8" thickBot="1">
      <c r="A303" s="31">
        <v>44148</v>
      </c>
      <c r="B303" s="35">
        <v>4</v>
      </c>
      <c r="C303" s="36">
        <v>31976.6484375</v>
      </c>
      <c r="D303" s="36">
        <v>0</v>
      </c>
      <c r="E303" s="36">
        <v>0</v>
      </c>
      <c r="F303" s="36">
        <v>0.16749228673700001</v>
      </c>
      <c r="G303" s="36">
        <v>0.16749228673700001</v>
      </c>
      <c r="H303" s="36">
        <v>0</v>
      </c>
      <c r="I303" s="37">
        <v>3.7072219286807801E-5</v>
      </c>
      <c r="J303" s="37">
        <v>3.7072219286807801E-5</v>
      </c>
      <c r="K303" s="37">
        <v>3.7072219286807801E-5</v>
      </c>
      <c r="L303" s="37">
        <v>3.7072219286807801E-5</v>
      </c>
      <c r="M303" s="16">
        <f t="shared" si="8"/>
        <v>0</v>
      </c>
      <c r="N303" s="16">
        <f t="shared" si="9"/>
        <v>1</v>
      </c>
      <c r="O303" s="44"/>
    </row>
    <row r="304" spans="1:15" ht="13.8" thickBot="1">
      <c r="A304" s="31">
        <v>44148</v>
      </c>
      <c r="B304" s="35">
        <v>5</v>
      </c>
      <c r="C304" s="36">
        <v>32332.6015625</v>
      </c>
      <c r="D304" s="36">
        <v>0</v>
      </c>
      <c r="E304" s="36">
        <v>0</v>
      </c>
      <c r="F304" s="36">
        <v>0.16749228673700001</v>
      </c>
      <c r="G304" s="36">
        <v>0.16749228673700001</v>
      </c>
      <c r="H304" s="36">
        <v>0</v>
      </c>
      <c r="I304" s="37">
        <v>3.7072219286807801E-5</v>
      </c>
      <c r="J304" s="37">
        <v>3.7072219286807801E-5</v>
      </c>
      <c r="K304" s="37">
        <v>3.7072219286807801E-5</v>
      </c>
      <c r="L304" s="37">
        <v>3.7072219286807801E-5</v>
      </c>
      <c r="M304" s="16">
        <f t="shared" si="8"/>
        <v>0</v>
      </c>
      <c r="N304" s="16">
        <f t="shared" si="9"/>
        <v>1</v>
      </c>
      <c r="O304" s="44"/>
    </row>
    <row r="305" spans="1:15" ht="13.8" thickBot="1">
      <c r="A305" s="31">
        <v>44148</v>
      </c>
      <c r="B305" s="35">
        <v>6</v>
      </c>
      <c r="C305" s="36">
        <v>33739.60546875</v>
      </c>
      <c r="D305" s="36">
        <v>0</v>
      </c>
      <c r="E305" s="36">
        <v>0</v>
      </c>
      <c r="F305" s="36">
        <v>0.16749228673700001</v>
      </c>
      <c r="G305" s="36">
        <v>0.16749228673700001</v>
      </c>
      <c r="H305" s="36">
        <v>0</v>
      </c>
      <c r="I305" s="37">
        <v>3.7072219286807801E-5</v>
      </c>
      <c r="J305" s="37">
        <v>3.7072219286807801E-5</v>
      </c>
      <c r="K305" s="37">
        <v>3.7072219286807801E-5</v>
      </c>
      <c r="L305" s="37">
        <v>3.7072219286807801E-5</v>
      </c>
      <c r="M305" s="16">
        <f t="shared" si="8"/>
        <v>0</v>
      </c>
      <c r="N305" s="16">
        <f t="shared" si="9"/>
        <v>1</v>
      </c>
      <c r="O305" s="44"/>
    </row>
    <row r="306" spans="1:15" ht="13.8" thickBot="1">
      <c r="A306" s="31">
        <v>44148</v>
      </c>
      <c r="B306" s="35">
        <v>7</v>
      </c>
      <c r="C306" s="36">
        <v>36266.9453125</v>
      </c>
      <c r="D306" s="36">
        <v>0</v>
      </c>
      <c r="E306" s="36">
        <v>0</v>
      </c>
      <c r="F306" s="36">
        <v>0.16749228673700001</v>
      </c>
      <c r="G306" s="36">
        <v>0.16749228673700001</v>
      </c>
      <c r="H306" s="36">
        <v>0</v>
      </c>
      <c r="I306" s="37">
        <v>3.7072219286807801E-5</v>
      </c>
      <c r="J306" s="37">
        <v>3.7072219286807801E-5</v>
      </c>
      <c r="K306" s="37">
        <v>3.7072219286807801E-5</v>
      </c>
      <c r="L306" s="37">
        <v>3.7072219286807801E-5</v>
      </c>
      <c r="M306" s="16">
        <f t="shared" si="8"/>
        <v>0</v>
      </c>
      <c r="N306" s="16">
        <f t="shared" si="9"/>
        <v>1</v>
      </c>
      <c r="O306" s="44"/>
    </row>
    <row r="307" spans="1:15" ht="13.8" thickBot="1">
      <c r="A307" s="31">
        <v>44148</v>
      </c>
      <c r="B307" s="35">
        <v>8</v>
      </c>
      <c r="C307" s="36">
        <v>37695.29296875</v>
      </c>
      <c r="D307" s="36">
        <v>58.7</v>
      </c>
      <c r="E307" s="36">
        <v>51.6</v>
      </c>
      <c r="F307" s="36">
        <v>44.375773021756999</v>
      </c>
      <c r="G307" s="36">
        <v>44.337363887850003</v>
      </c>
      <c r="H307" s="36">
        <v>-3.8409133907000001E-2</v>
      </c>
      <c r="I307" s="37">
        <v>3.178980989E-3</v>
      </c>
      <c r="J307" s="37">
        <v>3.170479632E-3</v>
      </c>
      <c r="K307" s="37">
        <v>1.6074891790000001E-3</v>
      </c>
      <c r="L307" s="37">
        <v>1.598987821E-3</v>
      </c>
      <c r="M307" s="16">
        <f t="shared" si="8"/>
        <v>1</v>
      </c>
      <c r="N307" s="16">
        <f t="shared" si="9"/>
        <v>0</v>
      </c>
      <c r="O307" s="44"/>
    </row>
    <row r="308" spans="1:15" ht="13.8" thickBot="1">
      <c r="A308" s="31">
        <v>44148</v>
      </c>
      <c r="B308" s="35">
        <v>9</v>
      </c>
      <c r="C308" s="36">
        <v>38817.546875</v>
      </c>
      <c r="D308" s="36">
        <v>456.4</v>
      </c>
      <c r="E308" s="36">
        <v>456.4</v>
      </c>
      <c r="F308" s="36">
        <v>419.222353398076</v>
      </c>
      <c r="G308" s="36">
        <v>419.363164950628</v>
      </c>
      <c r="H308" s="36">
        <v>0.14081155255200001</v>
      </c>
      <c r="I308" s="37">
        <v>8.1976173190000008E-3</v>
      </c>
      <c r="J308" s="37">
        <v>8.2287841080000007E-3</v>
      </c>
      <c r="K308" s="37">
        <v>8.1976173190000008E-3</v>
      </c>
      <c r="L308" s="37">
        <v>8.2287841080000007E-3</v>
      </c>
      <c r="M308" s="16">
        <f t="shared" si="8"/>
        <v>1</v>
      </c>
      <c r="N308" s="16">
        <f t="shared" si="9"/>
        <v>0</v>
      </c>
      <c r="O308" s="44"/>
    </row>
    <row r="309" spans="1:15" ht="13.8" thickBot="1">
      <c r="A309" s="31">
        <v>44148</v>
      </c>
      <c r="B309" s="35">
        <v>10</v>
      </c>
      <c r="C309" s="36">
        <v>39906.71875</v>
      </c>
      <c r="D309" s="36">
        <v>799.9</v>
      </c>
      <c r="E309" s="36">
        <v>799.9</v>
      </c>
      <c r="F309" s="36">
        <v>643.55987294991803</v>
      </c>
      <c r="G309" s="36">
        <v>643.55987294991803</v>
      </c>
      <c r="H309" s="36">
        <v>0</v>
      </c>
      <c r="I309" s="37">
        <v>3.4603835115000002E-2</v>
      </c>
      <c r="J309" s="37">
        <v>3.4603835115000002E-2</v>
      </c>
      <c r="K309" s="37">
        <v>3.4603835115000002E-2</v>
      </c>
      <c r="L309" s="37">
        <v>3.4603835115000002E-2</v>
      </c>
      <c r="M309" s="16">
        <f t="shared" si="8"/>
        <v>1</v>
      </c>
      <c r="N309" s="16">
        <f t="shared" si="9"/>
        <v>0</v>
      </c>
      <c r="O309" s="44"/>
    </row>
    <row r="310" spans="1:15" ht="13.8" thickBot="1">
      <c r="A310" s="31">
        <v>44148</v>
      </c>
      <c r="B310" s="35">
        <v>11</v>
      </c>
      <c r="C310" s="36">
        <v>41059.890625</v>
      </c>
      <c r="D310" s="36">
        <v>951.2</v>
      </c>
      <c r="E310" s="36">
        <v>951.2</v>
      </c>
      <c r="F310" s="36">
        <v>819.60822820577403</v>
      </c>
      <c r="G310" s="36">
        <v>819.608228205773</v>
      </c>
      <c r="H310" s="36">
        <v>0</v>
      </c>
      <c r="I310" s="37">
        <v>2.9126111507999999E-2</v>
      </c>
      <c r="J310" s="37">
        <v>2.9126111507999999E-2</v>
      </c>
      <c r="K310" s="37">
        <v>2.9126111507999999E-2</v>
      </c>
      <c r="L310" s="37">
        <v>2.9126111507999999E-2</v>
      </c>
      <c r="M310" s="16">
        <f t="shared" si="8"/>
        <v>1</v>
      </c>
      <c r="N310" s="16">
        <f t="shared" si="9"/>
        <v>0</v>
      </c>
      <c r="O310" s="44"/>
    </row>
    <row r="311" spans="1:15" ht="13.8" thickBot="1">
      <c r="A311" s="31">
        <v>44148</v>
      </c>
      <c r="B311" s="35">
        <v>12</v>
      </c>
      <c r="C311" s="36">
        <v>42152.53125</v>
      </c>
      <c r="D311" s="36">
        <v>1098.3</v>
      </c>
      <c r="E311" s="36">
        <v>1098.3</v>
      </c>
      <c r="F311" s="36">
        <v>1003.00754454235</v>
      </c>
      <c r="G311" s="36">
        <v>1006.40003430201</v>
      </c>
      <c r="H311" s="36">
        <v>3.3924897596569998</v>
      </c>
      <c r="I311" s="37">
        <v>2.0340851194E-2</v>
      </c>
      <c r="J311" s="37">
        <v>2.1091734274999999E-2</v>
      </c>
      <c r="K311" s="37">
        <v>2.0340851194E-2</v>
      </c>
      <c r="L311" s="37">
        <v>2.1091734274999999E-2</v>
      </c>
      <c r="M311" s="16">
        <f t="shared" si="8"/>
        <v>1</v>
      </c>
      <c r="N311" s="16">
        <f t="shared" si="9"/>
        <v>0</v>
      </c>
      <c r="O311" s="44"/>
    </row>
    <row r="312" spans="1:15" ht="13.8" thickBot="1">
      <c r="A312" s="31">
        <v>44148</v>
      </c>
      <c r="B312" s="35">
        <v>13</v>
      </c>
      <c r="C312" s="36">
        <v>42950.109375</v>
      </c>
      <c r="D312" s="36">
        <v>1376.7</v>
      </c>
      <c r="E312" s="36">
        <v>1376.1</v>
      </c>
      <c r="F312" s="36">
        <v>1202.99263727162</v>
      </c>
      <c r="G312" s="36">
        <v>1203.96489203744</v>
      </c>
      <c r="H312" s="36">
        <v>0.97225476582799997</v>
      </c>
      <c r="I312" s="37">
        <v>3.8232648951000002E-2</v>
      </c>
      <c r="J312" s="37">
        <v>3.8447844782000001E-2</v>
      </c>
      <c r="K312" s="37">
        <v>3.8099846825999997E-2</v>
      </c>
      <c r="L312" s="37">
        <v>3.8315042656999997E-2</v>
      </c>
      <c r="M312" s="16">
        <f t="shared" si="8"/>
        <v>1</v>
      </c>
      <c r="N312" s="16">
        <f t="shared" si="9"/>
        <v>0</v>
      </c>
      <c r="O312" s="44"/>
    </row>
    <row r="313" spans="1:15" ht="13.8" thickBot="1">
      <c r="A313" s="31">
        <v>44148</v>
      </c>
      <c r="B313" s="35">
        <v>14</v>
      </c>
      <c r="C313" s="36">
        <v>43643.7265625</v>
      </c>
      <c r="D313" s="36">
        <v>1372.6</v>
      </c>
      <c r="E313" s="36">
        <v>1367.6</v>
      </c>
      <c r="F313" s="36">
        <v>1283.2232254882699</v>
      </c>
      <c r="G313" s="36">
        <v>1282.5746776343699</v>
      </c>
      <c r="H313" s="36">
        <v>-0.64854785389299996</v>
      </c>
      <c r="I313" s="37">
        <v>1.9925923498000001E-2</v>
      </c>
      <c r="J313" s="37">
        <v>1.9782375942999999E-2</v>
      </c>
      <c r="K313" s="37">
        <v>1.8819239123999999E-2</v>
      </c>
      <c r="L313" s="37">
        <v>1.8675691569000001E-2</v>
      </c>
      <c r="M313" s="16">
        <f t="shared" si="8"/>
        <v>1</v>
      </c>
      <c r="N313" s="16">
        <f t="shared" si="9"/>
        <v>0</v>
      </c>
      <c r="O313" s="44"/>
    </row>
    <row r="314" spans="1:15" ht="13.8" thickBot="1">
      <c r="A314" s="31">
        <v>44148</v>
      </c>
      <c r="B314" s="35">
        <v>15</v>
      </c>
      <c r="C314" s="36">
        <v>44076.1953125</v>
      </c>
      <c r="D314" s="36">
        <v>1093.8</v>
      </c>
      <c r="E314" s="36">
        <v>1092.4000000000001</v>
      </c>
      <c r="F314" s="36">
        <v>1242.59270982206</v>
      </c>
      <c r="G314" s="36">
        <v>1242.1412399508599</v>
      </c>
      <c r="H314" s="36">
        <v>-0.45146987120299997</v>
      </c>
      <c r="I314" s="37">
        <v>3.2833386442999997E-2</v>
      </c>
      <c r="J314" s="37">
        <v>3.2933313372999998E-2</v>
      </c>
      <c r="K314" s="37">
        <v>3.3143258066999998E-2</v>
      </c>
      <c r="L314" s="37">
        <v>3.3243184997999997E-2</v>
      </c>
      <c r="M314" s="16">
        <f t="shared" si="8"/>
        <v>1</v>
      </c>
      <c r="N314" s="16">
        <f t="shared" si="9"/>
        <v>1</v>
      </c>
      <c r="O314" s="44"/>
    </row>
    <row r="315" spans="1:15" ht="13.8" thickBot="1">
      <c r="A315" s="31">
        <v>44148</v>
      </c>
      <c r="B315" s="35">
        <v>16</v>
      </c>
      <c r="C315" s="36">
        <v>44281.73046875</v>
      </c>
      <c r="D315" s="36">
        <v>991.6</v>
      </c>
      <c r="E315" s="36">
        <v>985.2</v>
      </c>
      <c r="F315" s="36">
        <v>1011.41878108627</v>
      </c>
      <c r="G315" s="36">
        <v>1010.81820013119</v>
      </c>
      <c r="H315" s="36">
        <v>-0.60058095508099996</v>
      </c>
      <c r="I315" s="37">
        <v>4.2536963539999998E-3</v>
      </c>
      <c r="J315" s="37">
        <v>4.3866270660000003E-3</v>
      </c>
      <c r="K315" s="37">
        <v>5.6702523529999996E-3</v>
      </c>
      <c r="L315" s="37">
        <v>5.8031830639999997E-3</v>
      </c>
      <c r="M315" s="16">
        <f t="shared" si="8"/>
        <v>1</v>
      </c>
      <c r="N315" s="16">
        <f t="shared" si="9"/>
        <v>1</v>
      </c>
      <c r="O315" s="44"/>
    </row>
    <row r="316" spans="1:15" ht="13.8" thickBot="1">
      <c r="A316" s="31">
        <v>44148</v>
      </c>
      <c r="B316" s="35">
        <v>17</v>
      </c>
      <c r="C316" s="36">
        <v>43982.234375</v>
      </c>
      <c r="D316" s="36">
        <v>668.7</v>
      </c>
      <c r="E316" s="36">
        <v>652.29999999999995</v>
      </c>
      <c r="F316" s="36">
        <v>673.86367161178305</v>
      </c>
      <c r="G316" s="36">
        <v>673.86367161178305</v>
      </c>
      <c r="H316" s="36">
        <v>0</v>
      </c>
      <c r="I316" s="37">
        <v>1.142910936E-3</v>
      </c>
      <c r="J316" s="37">
        <v>1.142910936E-3</v>
      </c>
      <c r="K316" s="37">
        <v>4.7728356820000003E-3</v>
      </c>
      <c r="L316" s="37">
        <v>4.7728356820000003E-3</v>
      </c>
      <c r="M316" s="16">
        <f t="shared" si="8"/>
        <v>1</v>
      </c>
      <c r="N316" s="16">
        <f t="shared" si="9"/>
        <v>1</v>
      </c>
      <c r="O316" s="44"/>
    </row>
    <row r="317" spans="1:15" ht="13.8" thickBot="1">
      <c r="A317" s="31">
        <v>44148</v>
      </c>
      <c r="B317" s="35">
        <v>18</v>
      </c>
      <c r="C317" s="36">
        <v>43921.77734375</v>
      </c>
      <c r="D317" s="36">
        <v>117.7</v>
      </c>
      <c r="E317" s="36">
        <v>107.8</v>
      </c>
      <c r="F317" s="36">
        <v>99.283580550688001</v>
      </c>
      <c r="G317" s="36">
        <v>101.475354054183</v>
      </c>
      <c r="H317" s="36">
        <v>2.1917735034930002</v>
      </c>
      <c r="I317" s="37">
        <v>3.5911124270000001E-3</v>
      </c>
      <c r="J317" s="37">
        <v>4.0762327239999997E-3</v>
      </c>
      <c r="K317" s="37">
        <v>1.3998773669999999E-3</v>
      </c>
      <c r="L317" s="37">
        <v>1.884997664E-3</v>
      </c>
      <c r="M317" s="16">
        <f t="shared" si="8"/>
        <v>1</v>
      </c>
      <c r="N317" s="16">
        <f t="shared" si="9"/>
        <v>0</v>
      </c>
      <c r="O317" s="44"/>
    </row>
    <row r="318" spans="1:15" ht="13.8" thickBot="1">
      <c r="A318" s="31">
        <v>44148</v>
      </c>
      <c r="B318" s="35">
        <v>19</v>
      </c>
      <c r="C318" s="36">
        <v>43996.1328125</v>
      </c>
      <c r="D318" s="36">
        <v>0</v>
      </c>
      <c r="E318" s="36">
        <v>0</v>
      </c>
      <c r="F318" s="36">
        <v>9.6274086709000006E-2</v>
      </c>
      <c r="G318" s="36">
        <v>0.34610510591299998</v>
      </c>
      <c r="H318" s="36">
        <v>0.24983101920299999</v>
      </c>
      <c r="I318" s="37">
        <v>7.6605822468729206E-5</v>
      </c>
      <c r="J318" s="37">
        <v>2.1309005469202001E-5</v>
      </c>
      <c r="K318" s="37">
        <v>7.6605822468729206E-5</v>
      </c>
      <c r="L318" s="37">
        <v>2.1309005469202001E-5</v>
      </c>
      <c r="M318" s="16">
        <f t="shared" si="8"/>
        <v>0</v>
      </c>
      <c r="N318" s="16">
        <f t="shared" si="9"/>
        <v>1</v>
      </c>
      <c r="O318" s="44"/>
    </row>
    <row r="319" spans="1:15" ht="13.8" thickBot="1">
      <c r="A319" s="31">
        <v>44148</v>
      </c>
      <c r="B319" s="35">
        <v>20</v>
      </c>
      <c r="C319" s="36">
        <v>42840.01171875</v>
      </c>
      <c r="D319" s="36">
        <v>0</v>
      </c>
      <c r="E319" s="36">
        <v>0</v>
      </c>
      <c r="F319" s="36">
        <v>9.6274086709000006E-2</v>
      </c>
      <c r="G319" s="36">
        <v>0.29627408969000002</v>
      </c>
      <c r="H319" s="36">
        <v>0.20000000298000001</v>
      </c>
      <c r="I319" s="37">
        <v>6.5576381073503004E-5</v>
      </c>
      <c r="J319" s="37">
        <v>2.1309005469202001E-5</v>
      </c>
      <c r="K319" s="37">
        <v>6.5576381073503004E-5</v>
      </c>
      <c r="L319" s="37">
        <v>2.1309005469202001E-5</v>
      </c>
      <c r="M319" s="16">
        <f t="shared" si="8"/>
        <v>0</v>
      </c>
      <c r="N319" s="16">
        <f t="shared" si="9"/>
        <v>1</v>
      </c>
      <c r="O319" s="44"/>
    </row>
    <row r="320" spans="1:15" ht="13.8" thickBot="1">
      <c r="A320" s="31">
        <v>44148</v>
      </c>
      <c r="B320" s="35">
        <v>21</v>
      </c>
      <c r="C320" s="36">
        <v>41792.65234375</v>
      </c>
      <c r="D320" s="36">
        <v>0</v>
      </c>
      <c r="E320" s="36">
        <v>0</v>
      </c>
      <c r="F320" s="36">
        <v>9.6274086709000006E-2</v>
      </c>
      <c r="G320" s="36">
        <v>0.446274091925</v>
      </c>
      <c r="H320" s="36">
        <v>0.35000000521500002</v>
      </c>
      <c r="I320" s="37">
        <v>9.8776912776728798E-5</v>
      </c>
      <c r="J320" s="37">
        <v>2.1309005469202001E-5</v>
      </c>
      <c r="K320" s="37">
        <v>9.8776912776728798E-5</v>
      </c>
      <c r="L320" s="37">
        <v>2.1309005469202001E-5</v>
      </c>
      <c r="M320" s="16">
        <f t="shared" si="8"/>
        <v>0</v>
      </c>
      <c r="N320" s="16">
        <f t="shared" si="9"/>
        <v>1</v>
      </c>
      <c r="O320" s="44"/>
    </row>
    <row r="321" spans="1:15" ht="13.8" thickBot="1">
      <c r="A321" s="31">
        <v>44148</v>
      </c>
      <c r="B321" s="35">
        <v>22</v>
      </c>
      <c r="C321" s="36">
        <v>40602.38671875</v>
      </c>
      <c r="D321" s="36">
        <v>0</v>
      </c>
      <c r="E321" s="36">
        <v>0</v>
      </c>
      <c r="F321" s="36">
        <v>9.6274086709000006E-2</v>
      </c>
      <c r="G321" s="36">
        <v>0.49627409267</v>
      </c>
      <c r="H321" s="36">
        <v>0.40000000596000002</v>
      </c>
      <c r="I321" s="37">
        <v>1.09843756E-4</v>
      </c>
      <c r="J321" s="37">
        <v>2.1309005469202001E-5</v>
      </c>
      <c r="K321" s="37">
        <v>1.09843756E-4</v>
      </c>
      <c r="L321" s="37">
        <v>2.1309005469202001E-5</v>
      </c>
      <c r="M321" s="16">
        <f t="shared" si="8"/>
        <v>0</v>
      </c>
      <c r="N321" s="16">
        <f t="shared" si="9"/>
        <v>1</v>
      </c>
      <c r="O321" s="44"/>
    </row>
    <row r="322" spans="1:15" ht="13.8" thickBot="1">
      <c r="A322" s="31">
        <v>44148</v>
      </c>
      <c r="B322" s="35">
        <v>23</v>
      </c>
      <c r="C322" s="36">
        <v>38972.5703125</v>
      </c>
      <c r="D322" s="36">
        <v>0</v>
      </c>
      <c r="E322" s="36">
        <v>0</v>
      </c>
      <c r="F322" s="36">
        <v>9.6274086709000006E-2</v>
      </c>
      <c r="G322" s="36">
        <v>0.49627409267</v>
      </c>
      <c r="H322" s="36">
        <v>0.40000000596000002</v>
      </c>
      <c r="I322" s="37">
        <v>1.09843756E-4</v>
      </c>
      <c r="J322" s="37">
        <v>2.1309005469202001E-5</v>
      </c>
      <c r="K322" s="37">
        <v>1.09843756E-4</v>
      </c>
      <c r="L322" s="37">
        <v>2.1309005469202001E-5</v>
      </c>
      <c r="M322" s="16">
        <f t="shared" si="8"/>
        <v>0</v>
      </c>
      <c r="N322" s="16">
        <f t="shared" si="9"/>
        <v>1</v>
      </c>
      <c r="O322" s="44"/>
    </row>
    <row r="323" spans="1:15" ht="13.8" thickBot="1">
      <c r="A323" s="31">
        <v>44148</v>
      </c>
      <c r="B323" s="35">
        <v>24</v>
      </c>
      <c r="C323" s="36">
        <v>37043.32421875</v>
      </c>
      <c r="D323" s="36">
        <v>0</v>
      </c>
      <c r="E323" s="36">
        <v>0</v>
      </c>
      <c r="F323" s="36">
        <v>9.6274086709000006E-2</v>
      </c>
      <c r="G323" s="36">
        <v>0.49627409267</v>
      </c>
      <c r="H323" s="36">
        <v>0.40000000596000002</v>
      </c>
      <c r="I323" s="37">
        <v>1.09843756E-4</v>
      </c>
      <c r="J323" s="37">
        <v>2.1309005469202001E-5</v>
      </c>
      <c r="K323" s="37">
        <v>1.09843756E-4</v>
      </c>
      <c r="L323" s="37">
        <v>2.1309005469202001E-5</v>
      </c>
      <c r="M323" s="16">
        <f t="shared" si="8"/>
        <v>0</v>
      </c>
      <c r="N323" s="16">
        <f t="shared" si="9"/>
        <v>1</v>
      </c>
      <c r="O323" s="44"/>
    </row>
    <row r="324" spans="1:15" ht="13.8" thickBot="1">
      <c r="A324" s="31">
        <v>44149</v>
      </c>
      <c r="B324" s="35">
        <v>1</v>
      </c>
      <c r="C324" s="36">
        <v>35278.26171875</v>
      </c>
      <c r="D324" s="36">
        <v>0</v>
      </c>
      <c r="E324" s="36">
        <v>0</v>
      </c>
      <c r="F324" s="36">
        <v>9.6274086709000006E-2</v>
      </c>
      <c r="G324" s="36">
        <v>0.49627409267</v>
      </c>
      <c r="H324" s="36">
        <v>0.40000000596000002</v>
      </c>
      <c r="I324" s="37">
        <v>1.09843756E-4</v>
      </c>
      <c r="J324" s="37">
        <v>2.1309005469202001E-5</v>
      </c>
      <c r="K324" s="37">
        <v>1.09843756E-4</v>
      </c>
      <c r="L324" s="37">
        <v>2.1309005469202001E-5</v>
      </c>
      <c r="M324" s="16">
        <f t="shared" si="8"/>
        <v>0</v>
      </c>
      <c r="N324" s="16">
        <f t="shared" si="9"/>
        <v>1</v>
      </c>
      <c r="O324" s="44"/>
    </row>
    <row r="325" spans="1:15" ht="13.8" thickBot="1">
      <c r="A325" s="31">
        <v>44149</v>
      </c>
      <c r="B325" s="35">
        <v>2</v>
      </c>
      <c r="C325" s="36">
        <v>33883.421875</v>
      </c>
      <c r="D325" s="36">
        <v>0</v>
      </c>
      <c r="E325" s="36">
        <v>0</v>
      </c>
      <c r="F325" s="36">
        <v>9.6274086709000006E-2</v>
      </c>
      <c r="G325" s="36">
        <v>0.49627409267</v>
      </c>
      <c r="H325" s="36">
        <v>0.40000000596000002</v>
      </c>
      <c r="I325" s="37">
        <v>1.09843756E-4</v>
      </c>
      <c r="J325" s="37">
        <v>2.1309005469202001E-5</v>
      </c>
      <c r="K325" s="37">
        <v>1.09843756E-4</v>
      </c>
      <c r="L325" s="37">
        <v>2.1309005469202001E-5</v>
      </c>
      <c r="M325" s="16">
        <f t="shared" si="8"/>
        <v>0</v>
      </c>
      <c r="N325" s="16">
        <f t="shared" si="9"/>
        <v>1</v>
      </c>
      <c r="O325" s="44"/>
    </row>
    <row r="326" spans="1:15" ht="13.8" thickBot="1">
      <c r="A326" s="31">
        <v>44149</v>
      </c>
      <c r="B326" s="35">
        <v>3</v>
      </c>
      <c r="C326" s="36">
        <v>33109.5390625</v>
      </c>
      <c r="D326" s="36">
        <v>0</v>
      </c>
      <c r="E326" s="36">
        <v>0</v>
      </c>
      <c r="F326" s="36">
        <v>9.6274086709000006E-2</v>
      </c>
      <c r="G326" s="36">
        <v>0.49627409267</v>
      </c>
      <c r="H326" s="36">
        <v>0.40000000596000002</v>
      </c>
      <c r="I326" s="37">
        <v>1.09843756E-4</v>
      </c>
      <c r="J326" s="37">
        <v>2.1309005469202001E-5</v>
      </c>
      <c r="K326" s="37">
        <v>1.09843756E-4</v>
      </c>
      <c r="L326" s="37">
        <v>2.1309005469202001E-5</v>
      </c>
      <c r="M326" s="16">
        <f t="shared" si="8"/>
        <v>0</v>
      </c>
      <c r="N326" s="16">
        <f t="shared" si="9"/>
        <v>1</v>
      </c>
      <c r="O326" s="44"/>
    </row>
    <row r="327" spans="1:15" ht="13.8" thickBot="1">
      <c r="A327" s="31">
        <v>44149</v>
      </c>
      <c r="B327" s="35">
        <v>4</v>
      </c>
      <c r="C327" s="36">
        <v>32557.841796875</v>
      </c>
      <c r="D327" s="36">
        <v>0</v>
      </c>
      <c r="E327" s="36">
        <v>0</v>
      </c>
      <c r="F327" s="36">
        <v>9.6274086709000006E-2</v>
      </c>
      <c r="G327" s="36">
        <v>0.49627409267</v>
      </c>
      <c r="H327" s="36">
        <v>0.40000000596000002</v>
      </c>
      <c r="I327" s="37">
        <v>1.09843756E-4</v>
      </c>
      <c r="J327" s="37">
        <v>2.1309005469202001E-5</v>
      </c>
      <c r="K327" s="37">
        <v>1.09843756E-4</v>
      </c>
      <c r="L327" s="37">
        <v>2.1309005469202001E-5</v>
      </c>
      <c r="M327" s="16">
        <f t="shared" si="8"/>
        <v>0</v>
      </c>
      <c r="N327" s="16">
        <f t="shared" si="9"/>
        <v>1</v>
      </c>
      <c r="O327" s="44"/>
    </row>
    <row r="328" spans="1:15" ht="13.8" thickBot="1">
      <c r="A328" s="31">
        <v>44149</v>
      </c>
      <c r="B328" s="35">
        <v>5</v>
      </c>
      <c r="C328" s="36">
        <v>32511.119140625</v>
      </c>
      <c r="D328" s="36">
        <v>0</v>
      </c>
      <c r="E328" s="36">
        <v>0</v>
      </c>
      <c r="F328" s="36">
        <v>9.6274086709000006E-2</v>
      </c>
      <c r="G328" s="36">
        <v>0.47960742575499998</v>
      </c>
      <c r="H328" s="36">
        <v>0.383333339045</v>
      </c>
      <c r="I328" s="37">
        <v>1.06154808E-4</v>
      </c>
      <c r="J328" s="37">
        <v>2.1309005469202001E-5</v>
      </c>
      <c r="K328" s="37">
        <v>1.06154808E-4</v>
      </c>
      <c r="L328" s="37">
        <v>2.1309005469202001E-5</v>
      </c>
      <c r="M328" s="16">
        <f t="shared" si="8"/>
        <v>0</v>
      </c>
      <c r="N328" s="16">
        <f t="shared" si="9"/>
        <v>1</v>
      </c>
      <c r="O328" s="44"/>
    </row>
    <row r="329" spans="1:15" ht="13.8" thickBot="1">
      <c r="A329" s="31">
        <v>44149</v>
      </c>
      <c r="B329" s="35">
        <v>6</v>
      </c>
      <c r="C329" s="36">
        <v>33044.5625</v>
      </c>
      <c r="D329" s="36">
        <v>0</v>
      </c>
      <c r="E329" s="36">
        <v>0</v>
      </c>
      <c r="F329" s="36">
        <v>9.6274086709000006E-2</v>
      </c>
      <c r="G329" s="36">
        <v>0.49627409267</v>
      </c>
      <c r="H329" s="36">
        <v>0.40000000596000002</v>
      </c>
      <c r="I329" s="37">
        <v>1.09843756E-4</v>
      </c>
      <c r="J329" s="37">
        <v>2.1309005469202001E-5</v>
      </c>
      <c r="K329" s="37">
        <v>1.09843756E-4</v>
      </c>
      <c r="L329" s="37">
        <v>2.1309005469202001E-5</v>
      </c>
      <c r="M329" s="16">
        <f t="shared" si="8"/>
        <v>0</v>
      </c>
      <c r="N329" s="16">
        <f t="shared" si="9"/>
        <v>1</v>
      </c>
      <c r="O329" s="44"/>
    </row>
    <row r="330" spans="1:15" ht="13.8" thickBot="1">
      <c r="A330" s="31">
        <v>44149</v>
      </c>
      <c r="B330" s="35">
        <v>7</v>
      </c>
      <c r="C330" s="36">
        <v>33992.80859375</v>
      </c>
      <c r="D330" s="36">
        <v>0</v>
      </c>
      <c r="E330" s="36">
        <v>0</v>
      </c>
      <c r="F330" s="36">
        <v>9.6274086709000006E-2</v>
      </c>
      <c r="G330" s="36">
        <v>0.42960742500999999</v>
      </c>
      <c r="H330" s="36">
        <v>0.3333333383</v>
      </c>
      <c r="I330" s="37">
        <v>9.5087964809703693E-5</v>
      </c>
      <c r="J330" s="37">
        <v>2.1309005469202001E-5</v>
      </c>
      <c r="K330" s="37">
        <v>9.5087964809703693E-5</v>
      </c>
      <c r="L330" s="37">
        <v>2.1309005469202001E-5</v>
      </c>
      <c r="M330" s="16">
        <f t="shared" si="8"/>
        <v>0</v>
      </c>
      <c r="N330" s="16">
        <f t="shared" si="9"/>
        <v>1</v>
      </c>
      <c r="O330" s="44"/>
    </row>
    <row r="331" spans="1:15" ht="13.8" thickBot="1">
      <c r="A331" s="31">
        <v>44149</v>
      </c>
      <c r="B331" s="35">
        <v>8</v>
      </c>
      <c r="C331" s="36">
        <v>35024.1953125</v>
      </c>
      <c r="D331" s="36">
        <v>94.4</v>
      </c>
      <c r="E331" s="36">
        <v>87.4</v>
      </c>
      <c r="F331" s="36">
        <v>96.978137899900005</v>
      </c>
      <c r="G331" s="36">
        <v>108.911474037375</v>
      </c>
      <c r="H331" s="36">
        <v>11.933336137475001</v>
      </c>
      <c r="I331" s="37">
        <v>3.2119243110000002E-3</v>
      </c>
      <c r="J331" s="37">
        <v>5.7063698499999998E-4</v>
      </c>
      <c r="K331" s="37">
        <v>4.7612824340000004E-3</v>
      </c>
      <c r="L331" s="37">
        <v>2.119995108E-3</v>
      </c>
      <c r="M331" s="16">
        <f t="shared" si="8"/>
        <v>1</v>
      </c>
      <c r="N331" s="16">
        <f t="shared" si="9"/>
        <v>1</v>
      </c>
      <c r="O331" s="44"/>
    </row>
    <row r="332" spans="1:15" ht="13.8" thickBot="1">
      <c r="A332" s="31">
        <v>44149</v>
      </c>
      <c r="B332" s="35">
        <v>9</v>
      </c>
      <c r="C332" s="36">
        <v>37378.1015625</v>
      </c>
      <c r="D332" s="36">
        <v>925.3</v>
      </c>
      <c r="E332" s="36">
        <v>915.3</v>
      </c>
      <c r="F332" s="36">
        <v>986.96844548152296</v>
      </c>
      <c r="G332" s="36">
        <v>1116.08928202476</v>
      </c>
      <c r="H332" s="36">
        <v>129.120836543237</v>
      </c>
      <c r="I332" s="37">
        <v>4.2228703414E-2</v>
      </c>
      <c r="J332" s="37">
        <v>1.3649500990999999E-2</v>
      </c>
      <c r="K332" s="37">
        <v>4.4442072160999997E-2</v>
      </c>
      <c r="L332" s="37">
        <v>1.5862869738999998E-2</v>
      </c>
      <c r="M332" s="16">
        <f t="shared" ref="M332:M395" si="10">IF(F332&gt;5,1,0)</f>
        <v>1</v>
      </c>
      <c r="N332" s="16">
        <f t="shared" ref="N332:N395" si="11">IF(G332&gt;E332,1,0)</f>
        <v>1</v>
      </c>
      <c r="O332" s="44"/>
    </row>
    <row r="333" spans="1:15" ht="13.8" thickBot="1">
      <c r="A333" s="31">
        <v>44149</v>
      </c>
      <c r="B333" s="35">
        <v>10</v>
      </c>
      <c r="C333" s="36">
        <v>39820.59375</v>
      </c>
      <c r="D333" s="36">
        <v>2349.6999999999998</v>
      </c>
      <c r="E333" s="36">
        <v>2328</v>
      </c>
      <c r="F333" s="36">
        <v>1423.0475501242299</v>
      </c>
      <c r="G333" s="36">
        <v>2330.1625654518798</v>
      </c>
      <c r="H333" s="36">
        <v>907.11501532764805</v>
      </c>
      <c r="I333" s="37">
        <v>4.3243547019999997E-3</v>
      </c>
      <c r="J333" s="37">
        <v>0.20510235721</v>
      </c>
      <c r="K333" s="37">
        <v>4.7865547800000002E-4</v>
      </c>
      <c r="L333" s="37">
        <v>0.20029934702800001</v>
      </c>
      <c r="M333" s="16">
        <f t="shared" si="10"/>
        <v>1</v>
      </c>
      <c r="N333" s="16">
        <f t="shared" si="11"/>
        <v>1</v>
      </c>
      <c r="O333" s="44"/>
    </row>
    <row r="334" spans="1:15" ht="13.8" thickBot="1">
      <c r="A334" s="31">
        <v>44149</v>
      </c>
      <c r="B334" s="35">
        <v>11</v>
      </c>
      <c r="C334" s="36">
        <v>41992.0625</v>
      </c>
      <c r="D334" s="36">
        <v>2840.8</v>
      </c>
      <c r="E334" s="36">
        <v>2798</v>
      </c>
      <c r="F334" s="36">
        <v>590.52675821657601</v>
      </c>
      <c r="G334" s="36">
        <v>2904.3812973793401</v>
      </c>
      <c r="H334" s="36">
        <v>2313.8545391627599</v>
      </c>
      <c r="I334" s="37">
        <v>1.4072885651999999E-2</v>
      </c>
      <c r="J334" s="37">
        <v>0.49806844660900002</v>
      </c>
      <c r="K334" s="37">
        <v>2.354610389E-2</v>
      </c>
      <c r="L334" s="37">
        <v>0.488595228371</v>
      </c>
      <c r="M334" s="16">
        <f t="shared" si="10"/>
        <v>1</v>
      </c>
      <c r="N334" s="16">
        <f t="shared" si="11"/>
        <v>1</v>
      </c>
      <c r="O334" s="44"/>
    </row>
    <row r="335" spans="1:15" ht="13.8" thickBot="1">
      <c r="A335" s="31">
        <v>44149</v>
      </c>
      <c r="B335" s="35">
        <v>12</v>
      </c>
      <c r="C335" s="36">
        <v>44059.61328125</v>
      </c>
      <c r="D335" s="36">
        <v>3059.3</v>
      </c>
      <c r="E335" s="36">
        <v>3002.9</v>
      </c>
      <c r="F335" s="36">
        <v>544.21128391883701</v>
      </c>
      <c r="G335" s="36">
        <v>2880.1083681070099</v>
      </c>
      <c r="H335" s="36">
        <v>2335.8970841881801</v>
      </c>
      <c r="I335" s="37">
        <v>3.9661715778999997E-2</v>
      </c>
      <c r="J335" s="37">
        <v>0.55668187606899999</v>
      </c>
      <c r="K335" s="37">
        <v>2.7178316045000001E-2</v>
      </c>
      <c r="L335" s="37">
        <v>0.54419847633399998</v>
      </c>
      <c r="M335" s="16">
        <f t="shared" si="10"/>
        <v>1</v>
      </c>
      <c r="N335" s="16">
        <f t="shared" si="11"/>
        <v>0</v>
      </c>
      <c r="O335" s="44"/>
    </row>
    <row r="336" spans="1:15" ht="13.8" thickBot="1">
      <c r="A336" s="31">
        <v>44149</v>
      </c>
      <c r="B336" s="35">
        <v>13</v>
      </c>
      <c r="C336" s="36">
        <v>45668.5625</v>
      </c>
      <c r="D336" s="36">
        <v>3144.1</v>
      </c>
      <c r="E336" s="36">
        <v>3078.8</v>
      </c>
      <c r="F336" s="36">
        <v>606.30475828578199</v>
      </c>
      <c r="G336" s="36">
        <v>2838.1384696986902</v>
      </c>
      <c r="H336" s="36">
        <v>2231.8337114129099</v>
      </c>
      <c r="I336" s="37">
        <v>6.7720568901999997E-2</v>
      </c>
      <c r="J336" s="37">
        <v>0.56170766748800005</v>
      </c>
      <c r="K336" s="37">
        <v>5.3267270982999999E-2</v>
      </c>
      <c r="L336" s="37">
        <v>0.54725436956899998</v>
      </c>
      <c r="M336" s="16">
        <f t="shared" si="10"/>
        <v>1</v>
      </c>
      <c r="N336" s="16">
        <f t="shared" si="11"/>
        <v>0</v>
      </c>
      <c r="O336" s="44"/>
    </row>
    <row r="337" spans="1:15" ht="13.8" thickBot="1">
      <c r="A337" s="31">
        <v>44149</v>
      </c>
      <c r="B337" s="35">
        <v>14</v>
      </c>
      <c r="C337" s="36">
        <v>46608.66796875</v>
      </c>
      <c r="D337" s="36">
        <v>3271.5</v>
      </c>
      <c r="E337" s="36">
        <v>3198.7</v>
      </c>
      <c r="F337" s="36">
        <v>581.32502599816405</v>
      </c>
      <c r="G337" s="36">
        <v>2976.3899982754401</v>
      </c>
      <c r="H337" s="36">
        <v>2395.06497227727</v>
      </c>
      <c r="I337" s="37">
        <v>6.5318725480999998E-2</v>
      </c>
      <c r="J337" s="37">
        <v>0.59543492120399999</v>
      </c>
      <c r="K337" s="37">
        <v>4.9205401001000001E-2</v>
      </c>
      <c r="L337" s="37">
        <v>0.57932159672399997</v>
      </c>
      <c r="M337" s="16">
        <f t="shared" si="10"/>
        <v>1</v>
      </c>
      <c r="N337" s="16">
        <f t="shared" si="11"/>
        <v>0</v>
      </c>
      <c r="O337" s="44"/>
    </row>
    <row r="338" spans="1:15" ht="13.8" thickBot="1">
      <c r="A338" s="31">
        <v>44149</v>
      </c>
      <c r="B338" s="35">
        <v>15</v>
      </c>
      <c r="C338" s="36">
        <v>47103.3125</v>
      </c>
      <c r="D338" s="36">
        <v>3321.9</v>
      </c>
      <c r="E338" s="36">
        <v>3270.1</v>
      </c>
      <c r="F338" s="36">
        <v>456.18960925820898</v>
      </c>
      <c r="G338" s="36">
        <v>2987.8097986120601</v>
      </c>
      <c r="H338" s="36">
        <v>2531.62018935386</v>
      </c>
      <c r="I338" s="37">
        <v>7.3946481049999999E-2</v>
      </c>
      <c r="J338" s="37">
        <v>0.63428738174800003</v>
      </c>
      <c r="K338" s="37">
        <v>6.248123094E-2</v>
      </c>
      <c r="L338" s="37">
        <v>0.62282213163800004</v>
      </c>
      <c r="M338" s="16">
        <f t="shared" si="10"/>
        <v>1</v>
      </c>
      <c r="N338" s="16">
        <f t="shared" si="11"/>
        <v>0</v>
      </c>
      <c r="O338" s="44"/>
    </row>
    <row r="339" spans="1:15" ht="13.8" thickBot="1">
      <c r="A339" s="31">
        <v>44149</v>
      </c>
      <c r="B339" s="35">
        <v>16</v>
      </c>
      <c r="C339" s="36">
        <v>47203.08203125</v>
      </c>
      <c r="D339" s="36">
        <v>3126.7</v>
      </c>
      <c r="E339" s="36">
        <v>3081.1</v>
      </c>
      <c r="F339" s="36">
        <v>445.35098351546901</v>
      </c>
      <c r="G339" s="36">
        <v>2840.13231775231</v>
      </c>
      <c r="H339" s="36">
        <v>2394.7813342368399</v>
      </c>
      <c r="I339" s="37">
        <v>6.3427995185000002E-2</v>
      </c>
      <c r="J339" s="37">
        <v>0.59348141135099997</v>
      </c>
      <c r="K339" s="37">
        <v>5.3335033698000002E-2</v>
      </c>
      <c r="L339" s="37">
        <v>0.58338844986299998</v>
      </c>
      <c r="M339" s="16">
        <f t="shared" si="10"/>
        <v>1</v>
      </c>
      <c r="N339" s="16">
        <f t="shared" si="11"/>
        <v>0</v>
      </c>
      <c r="O339" s="44"/>
    </row>
    <row r="340" spans="1:15" ht="13.8" thickBot="1">
      <c r="A340" s="31">
        <v>44149</v>
      </c>
      <c r="B340" s="35">
        <v>17</v>
      </c>
      <c r="C340" s="36">
        <v>46792.95703125</v>
      </c>
      <c r="D340" s="36">
        <v>1726.8</v>
      </c>
      <c r="E340" s="36">
        <v>1714.4</v>
      </c>
      <c r="F340" s="36">
        <v>571.74958657878699</v>
      </c>
      <c r="G340" s="36">
        <v>1928.1153662106101</v>
      </c>
      <c r="H340" s="36">
        <v>1356.36577963183</v>
      </c>
      <c r="I340" s="37">
        <v>4.455851399E-2</v>
      </c>
      <c r="J340" s="37">
        <v>0.25565524865400002</v>
      </c>
      <c r="K340" s="37">
        <v>4.7303091237000001E-2</v>
      </c>
      <c r="L340" s="37">
        <v>0.25291067140700002</v>
      </c>
      <c r="M340" s="16">
        <f t="shared" si="10"/>
        <v>1</v>
      </c>
      <c r="N340" s="16">
        <f t="shared" si="11"/>
        <v>1</v>
      </c>
      <c r="O340" s="44"/>
    </row>
    <row r="341" spans="1:15" ht="13.8" thickBot="1">
      <c r="A341" s="31">
        <v>44149</v>
      </c>
      <c r="B341" s="35">
        <v>18</v>
      </c>
      <c r="C341" s="36">
        <v>46465.3203125</v>
      </c>
      <c r="D341" s="36">
        <v>254.9</v>
      </c>
      <c r="E341" s="36">
        <v>235.6</v>
      </c>
      <c r="F341" s="36">
        <v>202.12125423026399</v>
      </c>
      <c r="G341" s="36">
        <v>223.94928933169101</v>
      </c>
      <c r="H341" s="36">
        <v>21.828035101427002</v>
      </c>
      <c r="I341" s="37">
        <v>6.8505335689999997E-3</v>
      </c>
      <c r="J341" s="37">
        <v>1.168188264E-2</v>
      </c>
      <c r="K341" s="37">
        <v>2.5787318869999998E-3</v>
      </c>
      <c r="L341" s="37">
        <v>7.410080958E-3</v>
      </c>
      <c r="M341" s="16">
        <f t="shared" si="10"/>
        <v>1</v>
      </c>
      <c r="N341" s="16">
        <f t="shared" si="11"/>
        <v>0</v>
      </c>
      <c r="O341" s="44"/>
    </row>
    <row r="342" spans="1:15" ht="13.8" thickBot="1">
      <c r="A342" s="31">
        <v>44149</v>
      </c>
      <c r="B342" s="35">
        <v>19</v>
      </c>
      <c r="C342" s="36">
        <v>46537.37890625</v>
      </c>
      <c r="D342" s="36">
        <v>0</v>
      </c>
      <c r="E342" s="36">
        <v>0</v>
      </c>
      <c r="F342" s="36">
        <v>0.22105525570699999</v>
      </c>
      <c r="G342" s="36">
        <v>0.65690157589999998</v>
      </c>
      <c r="H342" s="36">
        <v>0.43584632019300001</v>
      </c>
      <c r="I342" s="37">
        <v>1.4539654100000001E-4</v>
      </c>
      <c r="J342" s="37">
        <v>4.8927679439385302E-5</v>
      </c>
      <c r="K342" s="37">
        <v>1.4539654100000001E-4</v>
      </c>
      <c r="L342" s="37">
        <v>4.8927679439385302E-5</v>
      </c>
      <c r="M342" s="16">
        <f t="shared" si="10"/>
        <v>0</v>
      </c>
      <c r="N342" s="16">
        <f t="shared" si="11"/>
        <v>1</v>
      </c>
      <c r="O342" s="44"/>
    </row>
    <row r="343" spans="1:15" ht="13.8" thickBot="1">
      <c r="A343" s="31">
        <v>44149</v>
      </c>
      <c r="B343" s="35">
        <v>20</v>
      </c>
      <c r="C343" s="36">
        <v>45192.3203125</v>
      </c>
      <c r="D343" s="36">
        <v>0</v>
      </c>
      <c r="E343" s="36">
        <v>0</v>
      </c>
      <c r="F343" s="36">
        <v>0.22105525570699999</v>
      </c>
      <c r="G343" s="36">
        <v>0.62105526166699998</v>
      </c>
      <c r="H343" s="36">
        <v>0.40000000596000002</v>
      </c>
      <c r="I343" s="37">
        <v>1.3746243E-4</v>
      </c>
      <c r="J343" s="37">
        <v>4.8927679439385302E-5</v>
      </c>
      <c r="K343" s="37">
        <v>1.3746243E-4</v>
      </c>
      <c r="L343" s="37">
        <v>4.8927679439385302E-5</v>
      </c>
      <c r="M343" s="16">
        <f t="shared" si="10"/>
        <v>0</v>
      </c>
      <c r="N343" s="16">
        <f t="shared" si="11"/>
        <v>1</v>
      </c>
      <c r="O343" s="44"/>
    </row>
    <row r="344" spans="1:15" ht="13.8" thickBot="1">
      <c r="A344" s="31">
        <v>44149</v>
      </c>
      <c r="B344" s="35">
        <v>21</v>
      </c>
      <c r="C344" s="36">
        <v>44003.3984375</v>
      </c>
      <c r="D344" s="36">
        <v>0</v>
      </c>
      <c r="E344" s="36">
        <v>0</v>
      </c>
      <c r="F344" s="36">
        <v>0.22105525570699999</v>
      </c>
      <c r="G344" s="36">
        <v>0.62105526166699998</v>
      </c>
      <c r="H344" s="36">
        <v>0.40000000596000002</v>
      </c>
      <c r="I344" s="37">
        <v>1.3746243E-4</v>
      </c>
      <c r="J344" s="37">
        <v>4.8927679439385302E-5</v>
      </c>
      <c r="K344" s="37">
        <v>1.3746243E-4</v>
      </c>
      <c r="L344" s="37">
        <v>4.8927679439385302E-5</v>
      </c>
      <c r="M344" s="16">
        <f t="shared" si="10"/>
        <v>0</v>
      </c>
      <c r="N344" s="16">
        <f t="shared" si="11"/>
        <v>1</v>
      </c>
      <c r="O344" s="44"/>
    </row>
    <row r="345" spans="1:15" ht="13.8" thickBot="1">
      <c r="A345" s="31">
        <v>44149</v>
      </c>
      <c r="B345" s="35">
        <v>22</v>
      </c>
      <c r="C345" s="36">
        <v>42694.6328125</v>
      </c>
      <c r="D345" s="36">
        <v>0</v>
      </c>
      <c r="E345" s="36">
        <v>0</v>
      </c>
      <c r="F345" s="36">
        <v>0.22105525570699999</v>
      </c>
      <c r="G345" s="36">
        <v>0.62105526166699998</v>
      </c>
      <c r="H345" s="36">
        <v>0.40000000596000002</v>
      </c>
      <c r="I345" s="37">
        <v>1.3746243E-4</v>
      </c>
      <c r="J345" s="37">
        <v>4.8927679439385302E-5</v>
      </c>
      <c r="K345" s="37">
        <v>1.3746243E-4</v>
      </c>
      <c r="L345" s="37">
        <v>4.8927679439385302E-5</v>
      </c>
      <c r="M345" s="16">
        <f t="shared" si="10"/>
        <v>0</v>
      </c>
      <c r="N345" s="16">
        <f t="shared" si="11"/>
        <v>1</v>
      </c>
      <c r="O345" s="44"/>
    </row>
    <row r="346" spans="1:15" ht="13.8" thickBot="1">
      <c r="A346" s="31">
        <v>44149</v>
      </c>
      <c r="B346" s="35">
        <v>23</v>
      </c>
      <c r="C346" s="36">
        <v>40968.8984375</v>
      </c>
      <c r="D346" s="36">
        <v>0</v>
      </c>
      <c r="E346" s="36">
        <v>0</v>
      </c>
      <c r="F346" s="36">
        <v>0.22105525570699999</v>
      </c>
      <c r="G346" s="36">
        <v>0.73180422571899995</v>
      </c>
      <c r="H346" s="36">
        <v>0.51074897001099995</v>
      </c>
      <c r="I346" s="37">
        <v>1.6197526000000001E-4</v>
      </c>
      <c r="J346" s="37">
        <v>4.8927679439385302E-5</v>
      </c>
      <c r="K346" s="37">
        <v>1.6197526000000001E-4</v>
      </c>
      <c r="L346" s="37">
        <v>4.8927679439385302E-5</v>
      </c>
      <c r="M346" s="16">
        <f t="shared" si="10"/>
        <v>0</v>
      </c>
      <c r="N346" s="16">
        <f t="shared" si="11"/>
        <v>1</v>
      </c>
      <c r="O346" s="44"/>
    </row>
    <row r="347" spans="1:15" ht="13.8" thickBot="1">
      <c r="A347" s="31">
        <v>44149</v>
      </c>
      <c r="B347" s="35">
        <v>24</v>
      </c>
      <c r="C347" s="36">
        <v>38936.0859375</v>
      </c>
      <c r="D347" s="36">
        <v>0</v>
      </c>
      <c r="E347" s="36">
        <v>0</v>
      </c>
      <c r="F347" s="36">
        <v>0.22105525570699999</v>
      </c>
      <c r="G347" s="36">
        <v>0.75613970134899999</v>
      </c>
      <c r="H347" s="36">
        <v>0.53508444564199997</v>
      </c>
      <c r="I347" s="37">
        <v>1.6736159800000001E-4</v>
      </c>
      <c r="J347" s="37">
        <v>4.8927679439385302E-5</v>
      </c>
      <c r="K347" s="37">
        <v>1.6736159800000001E-4</v>
      </c>
      <c r="L347" s="37">
        <v>4.8927679439385302E-5</v>
      </c>
      <c r="M347" s="16">
        <f t="shared" si="10"/>
        <v>0</v>
      </c>
      <c r="N347" s="16">
        <f t="shared" si="11"/>
        <v>1</v>
      </c>
      <c r="O347" s="44"/>
    </row>
    <row r="348" spans="1:15" ht="13.8" thickBot="1">
      <c r="A348" s="31">
        <v>44150</v>
      </c>
      <c r="B348" s="35">
        <v>1</v>
      </c>
      <c r="C348" s="36">
        <v>36701.5078125</v>
      </c>
      <c r="D348" s="36">
        <v>0</v>
      </c>
      <c r="E348" s="36">
        <v>0</v>
      </c>
      <c r="F348" s="36">
        <v>0.22105525570699999</v>
      </c>
      <c r="G348" s="36">
        <v>0.64356919451799999</v>
      </c>
      <c r="H348" s="36">
        <v>0.42251393881100002</v>
      </c>
      <c r="I348" s="37">
        <v>1.4244559400000001E-4</v>
      </c>
      <c r="J348" s="37">
        <v>4.8927679439385302E-5</v>
      </c>
      <c r="K348" s="37">
        <v>1.4244559400000001E-4</v>
      </c>
      <c r="L348" s="37">
        <v>4.8927679439385302E-5</v>
      </c>
      <c r="M348" s="16">
        <f t="shared" si="10"/>
        <v>0</v>
      </c>
      <c r="N348" s="16">
        <f t="shared" si="11"/>
        <v>1</v>
      </c>
      <c r="O348" s="44"/>
    </row>
    <row r="349" spans="1:15" ht="13.8" thickBot="1">
      <c r="A349" s="31">
        <v>44150</v>
      </c>
      <c r="B349" s="35">
        <v>2</v>
      </c>
      <c r="C349" s="36">
        <v>34719.91796875</v>
      </c>
      <c r="D349" s="36">
        <v>0</v>
      </c>
      <c r="E349" s="36">
        <v>0</v>
      </c>
      <c r="F349" s="36">
        <v>0.22105525570699999</v>
      </c>
      <c r="G349" s="36">
        <v>0.62105526166699998</v>
      </c>
      <c r="H349" s="36">
        <v>0.40000000596000002</v>
      </c>
      <c r="I349" s="37">
        <v>1.3746243E-4</v>
      </c>
      <c r="J349" s="37">
        <v>4.8927679439385302E-5</v>
      </c>
      <c r="K349" s="37">
        <v>1.3746243E-4</v>
      </c>
      <c r="L349" s="37">
        <v>4.8927679439385302E-5</v>
      </c>
      <c r="M349" s="16">
        <f t="shared" si="10"/>
        <v>0</v>
      </c>
      <c r="N349" s="16">
        <f t="shared" si="11"/>
        <v>1</v>
      </c>
      <c r="O349" s="44"/>
    </row>
    <row r="350" spans="1:15" ht="13.8" thickBot="1">
      <c r="A350" s="31">
        <v>44150</v>
      </c>
      <c r="B350" s="35">
        <v>3</v>
      </c>
      <c r="C350" s="36">
        <v>33424.02734375</v>
      </c>
      <c r="D350" s="36">
        <v>0</v>
      </c>
      <c r="E350" s="36">
        <v>0</v>
      </c>
      <c r="F350" s="36">
        <v>0.22105525570699999</v>
      </c>
      <c r="G350" s="36">
        <v>0.62105526166699998</v>
      </c>
      <c r="H350" s="36">
        <v>0.40000000596000002</v>
      </c>
      <c r="I350" s="37">
        <v>1.3746243E-4</v>
      </c>
      <c r="J350" s="37">
        <v>4.8927679439385302E-5</v>
      </c>
      <c r="K350" s="37">
        <v>1.3746243E-4</v>
      </c>
      <c r="L350" s="37">
        <v>4.8927679439385302E-5</v>
      </c>
      <c r="M350" s="16">
        <f t="shared" si="10"/>
        <v>0</v>
      </c>
      <c r="N350" s="16">
        <f t="shared" si="11"/>
        <v>1</v>
      </c>
      <c r="O350" s="44"/>
    </row>
    <row r="351" spans="1:15" ht="13.8" thickBot="1">
      <c r="A351" s="31">
        <v>44150</v>
      </c>
      <c r="B351" s="35">
        <v>4</v>
      </c>
      <c r="C351" s="36">
        <v>32692.91015625</v>
      </c>
      <c r="D351" s="36">
        <v>0</v>
      </c>
      <c r="E351" s="36">
        <v>0</v>
      </c>
      <c r="F351" s="36">
        <v>0.22105525570699999</v>
      </c>
      <c r="G351" s="36">
        <v>0.43772192560200002</v>
      </c>
      <c r="H351" s="36">
        <v>0.216666669895</v>
      </c>
      <c r="I351" s="37">
        <v>9.6884003010711393E-5</v>
      </c>
      <c r="J351" s="37">
        <v>4.8927679439385302E-5</v>
      </c>
      <c r="K351" s="37">
        <v>9.6884003010711393E-5</v>
      </c>
      <c r="L351" s="37">
        <v>4.8927679439385302E-5</v>
      </c>
      <c r="M351" s="16">
        <f t="shared" si="10"/>
        <v>0</v>
      </c>
      <c r="N351" s="16">
        <f t="shared" si="11"/>
        <v>1</v>
      </c>
      <c r="O351" s="44"/>
    </row>
    <row r="352" spans="1:15" ht="13.8" thickBot="1">
      <c r="A352" s="31">
        <v>44150</v>
      </c>
      <c r="B352" s="35">
        <v>5</v>
      </c>
      <c r="C352" s="36">
        <v>32360.078125</v>
      </c>
      <c r="D352" s="36">
        <v>0</v>
      </c>
      <c r="E352" s="36">
        <v>0</v>
      </c>
      <c r="F352" s="36">
        <v>0.22105525570699999</v>
      </c>
      <c r="G352" s="36">
        <v>0.421055258687</v>
      </c>
      <c r="H352" s="36">
        <v>0.20000000298000001</v>
      </c>
      <c r="I352" s="37">
        <v>9.3195055043686302E-5</v>
      </c>
      <c r="J352" s="37">
        <v>4.8927679439385302E-5</v>
      </c>
      <c r="K352" s="37">
        <v>9.3195055043686302E-5</v>
      </c>
      <c r="L352" s="37">
        <v>4.8927679439385302E-5</v>
      </c>
      <c r="M352" s="16">
        <f t="shared" si="10"/>
        <v>0</v>
      </c>
      <c r="N352" s="16">
        <f t="shared" si="11"/>
        <v>1</v>
      </c>
      <c r="O352" s="44"/>
    </row>
    <row r="353" spans="1:15" ht="13.8" thickBot="1">
      <c r="A353" s="31">
        <v>44150</v>
      </c>
      <c r="B353" s="35">
        <v>6</v>
      </c>
      <c r="C353" s="36">
        <v>32262.26171875</v>
      </c>
      <c r="D353" s="36">
        <v>0</v>
      </c>
      <c r="E353" s="36">
        <v>0</v>
      </c>
      <c r="F353" s="36">
        <v>0.22105525570699999</v>
      </c>
      <c r="G353" s="36">
        <v>0.37105525794200001</v>
      </c>
      <c r="H353" s="36">
        <v>0.15000000223500001</v>
      </c>
      <c r="I353" s="37">
        <v>8.2128211142611001E-5</v>
      </c>
      <c r="J353" s="37">
        <v>4.8927679439385302E-5</v>
      </c>
      <c r="K353" s="37">
        <v>8.2128211142611001E-5</v>
      </c>
      <c r="L353" s="37">
        <v>4.8927679439385302E-5</v>
      </c>
      <c r="M353" s="16">
        <f t="shared" si="10"/>
        <v>0</v>
      </c>
      <c r="N353" s="16">
        <f t="shared" si="11"/>
        <v>1</v>
      </c>
      <c r="O353" s="44"/>
    </row>
    <row r="354" spans="1:15" ht="13.8" thickBot="1">
      <c r="A354" s="31">
        <v>44150</v>
      </c>
      <c r="B354" s="35">
        <v>7</v>
      </c>
      <c r="C354" s="36">
        <v>32618.48046875</v>
      </c>
      <c r="D354" s="36">
        <v>0</v>
      </c>
      <c r="E354" s="36">
        <v>0</v>
      </c>
      <c r="F354" s="36">
        <v>0.22105525570699999</v>
      </c>
      <c r="G354" s="36">
        <v>0.421055258687</v>
      </c>
      <c r="H354" s="36">
        <v>0.20000000298000001</v>
      </c>
      <c r="I354" s="37">
        <v>9.3195055043686302E-5</v>
      </c>
      <c r="J354" s="37">
        <v>4.8927679439385302E-5</v>
      </c>
      <c r="K354" s="37">
        <v>9.3195055043686302E-5</v>
      </c>
      <c r="L354" s="37">
        <v>4.8927679439385302E-5</v>
      </c>
      <c r="M354" s="16">
        <f t="shared" si="10"/>
        <v>0</v>
      </c>
      <c r="N354" s="16">
        <f t="shared" si="11"/>
        <v>1</v>
      </c>
      <c r="O354" s="44"/>
    </row>
    <row r="355" spans="1:15" ht="13.8" thickBot="1">
      <c r="A355" s="31">
        <v>44150</v>
      </c>
      <c r="B355" s="35">
        <v>8</v>
      </c>
      <c r="C355" s="36">
        <v>32960.7890625</v>
      </c>
      <c r="D355" s="36">
        <v>177.1</v>
      </c>
      <c r="E355" s="36">
        <v>163.6</v>
      </c>
      <c r="F355" s="36">
        <v>160.81310077447</v>
      </c>
      <c r="G355" s="36">
        <v>187.03017793002499</v>
      </c>
      <c r="H355" s="36">
        <v>26.217077155555</v>
      </c>
      <c r="I355" s="37">
        <v>2.197914548E-3</v>
      </c>
      <c r="J355" s="37">
        <v>3.6048913730000001E-3</v>
      </c>
      <c r="K355" s="37">
        <v>5.1859623570000004E-3</v>
      </c>
      <c r="L355" s="37">
        <v>6.1684356399999997E-4</v>
      </c>
      <c r="M355" s="16">
        <f t="shared" si="10"/>
        <v>1</v>
      </c>
      <c r="N355" s="16">
        <f t="shared" si="11"/>
        <v>1</v>
      </c>
      <c r="O355" s="44"/>
    </row>
    <row r="356" spans="1:15" ht="13.8" thickBot="1">
      <c r="A356" s="31">
        <v>44150</v>
      </c>
      <c r="B356" s="35">
        <v>9</v>
      </c>
      <c r="C356" s="36">
        <v>33944.51171875</v>
      </c>
      <c r="D356" s="36">
        <v>1687.1</v>
      </c>
      <c r="E356" s="36">
        <v>1640.8</v>
      </c>
      <c r="F356" s="36">
        <v>2016.4602319119699</v>
      </c>
      <c r="G356" s="36">
        <v>2016.6330493075</v>
      </c>
      <c r="H356" s="36">
        <v>0.17281739552799999</v>
      </c>
      <c r="I356" s="37">
        <v>7.2937815251000002E-2</v>
      </c>
      <c r="J356" s="37">
        <v>7.2899564388999999E-2</v>
      </c>
      <c r="K356" s="37">
        <v>8.3185712551000004E-2</v>
      </c>
      <c r="L356" s="37">
        <v>8.3147461689000002E-2</v>
      </c>
      <c r="M356" s="16">
        <f t="shared" si="10"/>
        <v>1</v>
      </c>
      <c r="N356" s="16">
        <f t="shared" si="11"/>
        <v>1</v>
      </c>
      <c r="O356" s="44"/>
    </row>
    <row r="357" spans="1:15" ht="13.8" thickBot="1">
      <c r="A357" s="31">
        <v>44150</v>
      </c>
      <c r="B357" s="35">
        <v>10</v>
      </c>
      <c r="C357" s="36">
        <v>35092.66796875</v>
      </c>
      <c r="D357" s="36">
        <v>3509.3</v>
      </c>
      <c r="E357" s="36">
        <v>3415.4</v>
      </c>
      <c r="F357" s="36">
        <v>3252.8680700454602</v>
      </c>
      <c r="G357" s="36">
        <v>3348.8706362389198</v>
      </c>
      <c r="H357" s="36">
        <v>96.002566193457994</v>
      </c>
      <c r="I357" s="37">
        <v>3.5508933988000001E-2</v>
      </c>
      <c r="J357" s="37">
        <v>5.6757841954999999E-2</v>
      </c>
      <c r="K357" s="37">
        <v>1.4725401452000001E-2</v>
      </c>
      <c r="L357" s="37">
        <v>3.5974309417999999E-2</v>
      </c>
      <c r="M357" s="16">
        <f t="shared" si="10"/>
        <v>1</v>
      </c>
      <c r="N357" s="16">
        <f t="shared" si="11"/>
        <v>0</v>
      </c>
      <c r="O357" s="44"/>
    </row>
    <row r="358" spans="1:15" ht="13.8" thickBot="1">
      <c r="A358" s="31">
        <v>44150</v>
      </c>
      <c r="B358" s="35">
        <v>11</v>
      </c>
      <c r="C358" s="36">
        <v>35857.1640625</v>
      </c>
      <c r="D358" s="36">
        <v>3696.5</v>
      </c>
      <c r="E358" s="36">
        <v>3602.3</v>
      </c>
      <c r="F358" s="36">
        <v>3368.61992224609</v>
      </c>
      <c r="G358" s="36">
        <v>3450.5648276217798</v>
      </c>
      <c r="H358" s="36">
        <v>81.944905375689004</v>
      </c>
      <c r="I358" s="37">
        <v>5.4434522438000003E-2</v>
      </c>
      <c r="J358" s="37">
        <v>7.2571951694000006E-2</v>
      </c>
      <c r="K358" s="37">
        <v>3.3584588839E-2</v>
      </c>
      <c r="L358" s="37">
        <v>5.1722018095000002E-2</v>
      </c>
      <c r="M358" s="16">
        <f t="shared" si="10"/>
        <v>1</v>
      </c>
      <c r="N358" s="16">
        <f t="shared" si="11"/>
        <v>0</v>
      </c>
      <c r="O358" s="44"/>
    </row>
    <row r="359" spans="1:15" ht="13.8" thickBot="1">
      <c r="A359" s="31">
        <v>44150</v>
      </c>
      <c r="B359" s="35">
        <v>12</v>
      </c>
      <c r="C359" s="36">
        <v>36101.90234375</v>
      </c>
      <c r="D359" s="36">
        <v>3623.3</v>
      </c>
      <c r="E359" s="36">
        <v>3550.1</v>
      </c>
      <c r="F359" s="36">
        <v>3301.6716937822798</v>
      </c>
      <c r="G359" s="36">
        <v>3347.4977123467102</v>
      </c>
      <c r="H359" s="36">
        <v>45.826018564435998</v>
      </c>
      <c r="I359" s="37">
        <v>6.1045216389999997E-2</v>
      </c>
      <c r="J359" s="37">
        <v>7.1188204120000001E-2</v>
      </c>
      <c r="K359" s="37">
        <v>4.484335716E-2</v>
      </c>
      <c r="L359" s="37">
        <v>5.4986344891000002E-2</v>
      </c>
      <c r="M359" s="16">
        <f t="shared" si="10"/>
        <v>1</v>
      </c>
      <c r="N359" s="16">
        <f t="shared" si="11"/>
        <v>0</v>
      </c>
      <c r="O359" s="44"/>
    </row>
    <row r="360" spans="1:15" ht="13.8" thickBot="1">
      <c r="A360" s="31">
        <v>44150</v>
      </c>
      <c r="B360" s="35">
        <v>13</v>
      </c>
      <c r="C360" s="36">
        <v>36849.11328125</v>
      </c>
      <c r="D360" s="36">
        <v>3467</v>
      </c>
      <c r="E360" s="36">
        <v>3409.9</v>
      </c>
      <c r="F360" s="36">
        <v>3285.59432172881</v>
      </c>
      <c r="G360" s="36">
        <v>3321.7679980182702</v>
      </c>
      <c r="H360" s="36">
        <v>36.173676289451997</v>
      </c>
      <c r="I360" s="37">
        <v>3.2145197427999997E-2</v>
      </c>
      <c r="J360" s="37">
        <v>4.0151765885000003E-2</v>
      </c>
      <c r="K360" s="37">
        <v>1.9506861880999999E-2</v>
      </c>
      <c r="L360" s="37">
        <v>2.7513430338000001E-2</v>
      </c>
      <c r="M360" s="16">
        <f t="shared" si="10"/>
        <v>1</v>
      </c>
      <c r="N360" s="16">
        <f t="shared" si="11"/>
        <v>0</v>
      </c>
      <c r="O360" s="44"/>
    </row>
    <row r="361" spans="1:15" ht="13.8" thickBot="1">
      <c r="A361" s="31">
        <v>44150</v>
      </c>
      <c r="B361" s="35">
        <v>14</v>
      </c>
      <c r="C361" s="36">
        <v>37423.3046875</v>
      </c>
      <c r="D361" s="36">
        <v>3474.2</v>
      </c>
      <c r="E361" s="36">
        <v>3429.8</v>
      </c>
      <c r="F361" s="36">
        <v>3378.5838337273099</v>
      </c>
      <c r="G361" s="36">
        <v>3427.4788923210599</v>
      </c>
      <c r="H361" s="36">
        <v>48.895058593750001</v>
      </c>
      <c r="I361" s="37">
        <v>1.0341103956999999E-2</v>
      </c>
      <c r="J361" s="37">
        <v>2.1163383415000001E-2</v>
      </c>
      <c r="K361" s="37">
        <v>5.1374671899999998E-4</v>
      </c>
      <c r="L361" s="37">
        <v>1.1336026177999999E-2</v>
      </c>
      <c r="M361" s="16">
        <f t="shared" si="10"/>
        <v>1</v>
      </c>
      <c r="N361" s="16">
        <f t="shared" si="11"/>
        <v>0</v>
      </c>
      <c r="O361" s="44"/>
    </row>
    <row r="362" spans="1:15" ht="13.8" thickBot="1">
      <c r="A362" s="31">
        <v>44150</v>
      </c>
      <c r="B362" s="35">
        <v>15</v>
      </c>
      <c r="C362" s="36">
        <v>37756.78515625</v>
      </c>
      <c r="D362" s="36">
        <v>3553.2</v>
      </c>
      <c r="E362" s="36">
        <v>3538.8</v>
      </c>
      <c r="F362" s="36">
        <v>3323.97157569316</v>
      </c>
      <c r="G362" s="36">
        <v>3553.48434462865</v>
      </c>
      <c r="H362" s="36">
        <v>229.51276893549499</v>
      </c>
      <c r="I362" s="37">
        <v>6.2935951450395907E-5</v>
      </c>
      <c r="J362" s="37">
        <v>5.0736703033E-2</v>
      </c>
      <c r="K362" s="37">
        <v>3.2501869470000001E-3</v>
      </c>
      <c r="L362" s="37">
        <v>4.7549452036999999E-2</v>
      </c>
      <c r="M362" s="16">
        <f t="shared" si="10"/>
        <v>1</v>
      </c>
      <c r="N362" s="16">
        <f t="shared" si="11"/>
        <v>1</v>
      </c>
      <c r="O362" s="44"/>
    </row>
    <row r="363" spans="1:15" ht="13.8" thickBot="1">
      <c r="A363" s="31">
        <v>44150</v>
      </c>
      <c r="B363" s="35">
        <v>16</v>
      </c>
      <c r="C363" s="36">
        <v>37931.9375</v>
      </c>
      <c r="D363" s="36">
        <v>3448.9</v>
      </c>
      <c r="E363" s="36">
        <v>3436.1</v>
      </c>
      <c r="F363" s="36">
        <v>3248.38177284314</v>
      </c>
      <c r="G363" s="36">
        <v>3495.2648906395202</v>
      </c>
      <c r="H363" s="36">
        <v>246.88311779638099</v>
      </c>
      <c r="I363" s="37">
        <v>1.0262259991E-2</v>
      </c>
      <c r="J363" s="37">
        <v>4.4382077722999999E-2</v>
      </c>
      <c r="K363" s="37">
        <v>1.3095371987000001E-2</v>
      </c>
      <c r="L363" s="37">
        <v>4.1548965727000002E-2</v>
      </c>
      <c r="M363" s="16">
        <f t="shared" si="10"/>
        <v>1</v>
      </c>
      <c r="N363" s="16">
        <f t="shared" si="11"/>
        <v>1</v>
      </c>
      <c r="O363" s="44"/>
    </row>
    <row r="364" spans="1:15" ht="13.8" thickBot="1">
      <c r="A364" s="31">
        <v>44150</v>
      </c>
      <c r="B364" s="35">
        <v>17</v>
      </c>
      <c r="C364" s="36">
        <v>37791.3828125</v>
      </c>
      <c r="D364" s="36">
        <v>1985.6</v>
      </c>
      <c r="E364" s="36">
        <v>1983.9</v>
      </c>
      <c r="F364" s="36">
        <v>2209.2898156167698</v>
      </c>
      <c r="G364" s="36">
        <v>2323.4252529617102</v>
      </c>
      <c r="H364" s="36">
        <v>114.13543734494201</v>
      </c>
      <c r="I364" s="37">
        <v>7.4773185692999997E-2</v>
      </c>
      <c r="J364" s="37">
        <v>4.9510804695999999E-2</v>
      </c>
      <c r="K364" s="37">
        <v>7.5149458380000006E-2</v>
      </c>
      <c r="L364" s="37">
        <v>4.9887077383000002E-2</v>
      </c>
      <c r="M364" s="16">
        <f t="shared" si="10"/>
        <v>1</v>
      </c>
      <c r="N364" s="16">
        <f t="shared" si="11"/>
        <v>1</v>
      </c>
      <c r="O364" s="44"/>
    </row>
    <row r="365" spans="1:15" ht="13.8" thickBot="1">
      <c r="A365" s="31">
        <v>44150</v>
      </c>
      <c r="B365" s="35">
        <v>18</v>
      </c>
      <c r="C365" s="36">
        <v>38230.12109375</v>
      </c>
      <c r="D365" s="36">
        <v>270</v>
      </c>
      <c r="E365" s="36">
        <v>249.8</v>
      </c>
      <c r="F365" s="36">
        <v>292.67004171104998</v>
      </c>
      <c r="G365" s="36">
        <v>296.46706493007702</v>
      </c>
      <c r="H365" s="36">
        <v>3.7970232190269999</v>
      </c>
      <c r="I365" s="37">
        <v>5.8581374340000002E-3</v>
      </c>
      <c r="J365" s="37">
        <v>5.0177161820000003E-3</v>
      </c>
      <c r="K365" s="37">
        <v>1.0329142304E-2</v>
      </c>
      <c r="L365" s="37">
        <v>9.4887210509999997E-3</v>
      </c>
      <c r="M365" s="16">
        <f t="shared" si="10"/>
        <v>1</v>
      </c>
      <c r="N365" s="16">
        <f t="shared" si="11"/>
        <v>1</v>
      </c>
      <c r="O365" s="44"/>
    </row>
    <row r="366" spans="1:15" ht="13.8" thickBot="1">
      <c r="A366" s="31">
        <v>44150</v>
      </c>
      <c r="B366" s="35">
        <v>19</v>
      </c>
      <c r="C366" s="36">
        <v>39139.1171875</v>
      </c>
      <c r="D366" s="36">
        <v>0</v>
      </c>
      <c r="E366" s="36">
        <v>0</v>
      </c>
      <c r="F366" s="36">
        <v>1.1781535547E-2</v>
      </c>
      <c r="G366" s="36">
        <v>0.40561731666</v>
      </c>
      <c r="H366" s="36">
        <v>0.39383578111299999</v>
      </c>
      <c r="I366" s="37">
        <v>8.9778069203221895E-5</v>
      </c>
      <c r="J366" s="37">
        <v>2.6076882574182502E-6</v>
      </c>
      <c r="K366" s="37">
        <v>8.9778069203221895E-5</v>
      </c>
      <c r="L366" s="37">
        <v>2.6076882574182502E-6</v>
      </c>
      <c r="M366" s="16">
        <f t="shared" si="10"/>
        <v>0</v>
      </c>
      <c r="N366" s="16">
        <f t="shared" si="11"/>
        <v>1</v>
      </c>
      <c r="O366" s="44"/>
    </row>
    <row r="367" spans="1:15" ht="13.8" thickBot="1">
      <c r="A367" s="31">
        <v>44150</v>
      </c>
      <c r="B367" s="35">
        <v>20</v>
      </c>
      <c r="C367" s="36">
        <v>38593.2890625</v>
      </c>
      <c r="D367" s="36">
        <v>0</v>
      </c>
      <c r="E367" s="36">
        <v>0</v>
      </c>
      <c r="F367" s="36">
        <v>1.1781535547E-2</v>
      </c>
      <c r="G367" s="36">
        <v>0.35178154098499997</v>
      </c>
      <c r="H367" s="36">
        <v>0.34000000543800002</v>
      </c>
      <c r="I367" s="37">
        <v>7.7862226867184402E-5</v>
      </c>
      <c r="J367" s="37">
        <v>2.6076882574182502E-6</v>
      </c>
      <c r="K367" s="37">
        <v>7.7862226867184402E-5</v>
      </c>
      <c r="L367" s="37">
        <v>2.6076882574182502E-6</v>
      </c>
      <c r="M367" s="16">
        <f t="shared" si="10"/>
        <v>0</v>
      </c>
      <c r="N367" s="16">
        <f t="shared" si="11"/>
        <v>1</v>
      </c>
      <c r="O367" s="44"/>
    </row>
    <row r="368" spans="1:15" ht="13.8" thickBot="1">
      <c r="A368" s="31">
        <v>44150</v>
      </c>
      <c r="B368" s="35">
        <v>21</v>
      </c>
      <c r="C368" s="36">
        <v>37819.3125</v>
      </c>
      <c r="D368" s="36">
        <v>0</v>
      </c>
      <c r="E368" s="36">
        <v>0</v>
      </c>
      <c r="F368" s="36">
        <v>1.1991415554E-2</v>
      </c>
      <c r="G368" s="36">
        <v>0.201991418758</v>
      </c>
      <c r="H368" s="36">
        <v>0.19000000320300001</v>
      </c>
      <c r="I368" s="37">
        <v>4.47081493489161E-5</v>
      </c>
      <c r="J368" s="37">
        <v>2.65414244237573E-6</v>
      </c>
      <c r="K368" s="37">
        <v>4.47081493489161E-5</v>
      </c>
      <c r="L368" s="37">
        <v>2.65414244237573E-6</v>
      </c>
      <c r="M368" s="16">
        <f t="shared" si="10"/>
        <v>0</v>
      </c>
      <c r="N368" s="16">
        <f t="shared" si="11"/>
        <v>1</v>
      </c>
      <c r="O368" s="44"/>
    </row>
    <row r="369" spans="1:15" ht="13.8" thickBot="1">
      <c r="A369" s="31">
        <v>44150</v>
      </c>
      <c r="B369" s="35">
        <v>22</v>
      </c>
      <c r="C369" s="36">
        <v>36594.02734375</v>
      </c>
      <c r="D369" s="36">
        <v>0</v>
      </c>
      <c r="E369" s="36">
        <v>0</v>
      </c>
      <c r="F369" s="36">
        <v>1.8225980203000001E-2</v>
      </c>
      <c r="G369" s="36">
        <v>0.29155931798200002</v>
      </c>
      <c r="H369" s="36">
        <v>0.27333333777800001</v>
      </c>
      <c r="I369" s="37">
        <v>6.4532828238652898E-5</v>
      </c>
      <c r="J369" s="37">
        <v>4.0340814969870999E-6</v>
      </c>
      <c r="K369" s="37">
        <v>6.4532828238652898E-5</v>
      </c>
      <c r="L369" s="37">
        <v>4.0340814969870999E-6</v>
      </c>
      <c r="M369" s="16">
        <f t="shared" si="10"/>
        <v>0</v>
      </c>
      <c r="N369" s="16">
        <f t="shared" si="11"/>
        <v>1</v>
      </c>
      <c r="O369" s="44"/>
    </row>
    <row r="370" spans="1:15" ht="13.8" thickBot="1">
      <c r="A370" s="31">
        <v>44150</v>
      </c>
      <c r="B370" s="35">
        <v>23</v>
      </c>
      <c r="C370" s="36">
        <v>34924.34375</v>
      </c>
      <c r="D370" s="36">
        <v>0</v>
      </c>
      <c r="E370" s="36">
        <v>0</v>
      </c>
      <c r="F370" s="36">
        <v>1.1781535547E-2</v>
      </c>
      <c r="G370" s="36">
        <v>0.20178153874999999</v>
      </c>
      <c r="H370" s="36">
        <v>0.19000000320300001</v>
      </c>
      <c r="I370" s="37">
        <v>4.4661695163958602E-5</v>
      </c>
      <c r="J370" s="37">
        <v>2.6076882574182502E-6</v>
      </c>
      <c r="K370" s="37">
        <v>4.4661695163958602E-5</v>
      </c>
      <c r="L370" s="37">
        <v>2.6076882574182502E-6</v>
      </c>
      <c r="M370" s="16">
        <f t="shared" si="10"/>
        <v>0</v>
      </c>
      <c r="N370" s="16">
        <f t="shared" si="11"/>
        <v>1</v>
      </c>
      <c r="O370" s="44"/>
    </row>
    <row r="371" spans="1:15" ht="13.8" thickBot="1">
      <c r="A371" s="31">
        <v>44150</v>
      </c>
      <c r="B371" s="35">
        <v>24</v>
      </c>
      <c r="C371" s="36">
        <v>33194.88671875</v>
      </c>
      <c r="D371" s="36">
        <v>0</v>
      </c>
      <c r="E371" s="36">
        <v>0</v>
      </c>
      <c r="F371" s="36">
        <v>1.3048782217E-2</v>
      </c>
      <c r="G371" s="36">
        <v>0.286382119996</v>
      </c>
      <c r="H371" s="36">
        <v>0.27333333777800001</v>
      </c>
      <c r="I371" s="37">
        <v>6.3386923416568097E-5</v>
      </c>
      <c r="J371" s="37">
        <v>2.8881766749023502E-6</v>
      </c>
      <c r="K371" s="37">
        <v>6.3386923416568097E-5</v>
      </c>
      <c r="L371" s="37">
        <v>2.8881766749023502E-6</v>
      </c>
      <c r="M371" s="16">
        <f t="shared" si="10"/>
        <v>0</v>
      </c>
      <c r="N371" s="16">
        <f t="shared" si="11"/>
        <v>1</v>
      </c>
      <c r="O371" s="44"/>
    </row>
    <row r="372" spans="1:15" ht="13.8" thickBot="1">
      <c r="A372" s="31">
        <v>44151</v>
      </c>
      <c r="B372" s="35">
        <v>1</v>
      </c>
      <c r="C372" s="36">
        <v>32001.251953125</v>
      </c>
      <c r="D372" s="36">
        <v>0</v>
      </c>
      <c r="E372" s="36">
        <v>0</v>
      </c>
      <c r="F372" s="36">
        <v>1.1781535547E-2</v>
      </c>
      <c r="G372" s="36">
        <v>0.41844820864600002</v>
      </c>
      <c r="H372" s="36">
        <v>0.40666667309900001</v>
      </c>
      <c r="I372" s="37">
        <v>9.2618018735284699E-5</v>
      </c>
      <c r="J372" s="37">
        <v>2.6076882574182502E-6</v>
      </c>
      <c r="K372" s="37">
        <v>9.2618018735284699E-5</v>
      </c>
      <c r="L372" s="37">
        <v>2.6076882574182502E-6</v>
      </c>
      <c r="M372" s="16">
        <f t="shared" si="10"/>
        <v>0</v>
      </c>
      <c r="N372" s="16">
        <f t="shared" si="11"/>
        <v>1</v>
      </c>
      <c r="O372" s="44"/>
    </row>
    <row r="373" spans="1:15" ht="13.8" thickBot="1">
      <c r="A373" s="31">
        <v>44151</v>
      </c>
      <c r="B373" s="35">
        <v>2</v>
      </c>
      <c r="C373" s="36">
        <v>31398.853515625</v>
      </c>
      <c r="D373" s="36">
        <v>0</v>
      </c>
      <c r="E373" s="36">
        <v>0</v>
      </c>
      <c r="F373" s="36">
        <v>1.1781535547E-2</v>
      </c>
      <c r="G373" s="36">
        <v>0.40178154173000002</v>
      </c>
      <c r="H373" s="36">
        <v>0.39000000618300001</v>
      </c>
      <c r="I373" s="37">
        <v>8.8929070768259595E-5</v>
      </c>
      <c r="J373" s="37">
        <v>2.6076882574182502E-6</v>
      </c>
      <c r="K373" s="37">
        <v>8.8929070768259595E-5</v>
      </c>
      <c r="L373" s="37">
        <v>2.6076882574182502E-6</v>
      </c>
      <c r="M373" s="16">
        <f t="shared" si="10"/>
        <v>0</v>
      </c>
      <c r="N373" s="16">
        <f t="shared" si="11"/>
        <v>1</v>
      </c>
      <c r="O373" s="44"/>
    </row>
    <row r="374" spans="1:15" ht="13.8" thickBot="1">
      <c r="A374" s="31">
        <v>44151</v>
      </c>
      <c r="B374" s="35">
        <v>3</v>
      </c>
      <c r="C374" s="36">
        <v>31235.634765625</v>
      </c>
      <c r="D374" s="36">
        <v>0</v>
      </c>
      <c r="E374" s="36">
        <v>0</v>
      </c>
      <c r="F374" s="36">
        <v>1.1781535547E-2</v>
      </c>
      <c r="G374" s="36">
        <v>0.42111487535199998</v>
      </c>
      <c r="H374" s="36">
        <v>0.40933333980499997</v>
      </c>
      <c r="I374" s="37">
        <v>9.3208250410008802E-5</v>
      </c>
      <c r="J374" s="37">
        <v>2.6076882574182502E-6</v>
      </c>
      <c r="K374" s="37">
        <v>9.3208250410008802E-5</v>
      </c>
      <c r="L374" s="37">
        <v>2.6076882574182502E-6</v>
      </c>
      <c r="M374" s="16">
        <f t="shared" si="10"/>
        <v>0</v>
      </c>
      <c r="N374" s="16">
        <f t="shared" si="11"/>
        <v>1</v>
      </c>
      <c r="O374" s="44"/>
    </row>
    <row r="375" spans="1:15" ht="13.8" thickBot="1">
      <c r="A375" s="31">
        <v>44151</v>
      </c>
      <c r="B375" s="35">
        <v>4</v>
      </c>
      <c r="C375" s="36">
        <v>31483.96484375</v>
      </c>
      <c r="D375" s="36">
        <v>0</v>
      </c>
      <c r="E375" s="36">
        <v>0</v>
      </c>
      <c r="F375" s="36">
        <v>1.1781535547E-2</v>
      </c>
      <c r="G375" s="36">
        <v>0.42744820878000001</v>
      </c>
      <c r="H375" s="36">
        <v>0.41566667323299999</v>
      </c>
      <c r="I375" s="37">
        <v>9.4610050637478305E-5</v>
      </c>
      <c r="J375" s="37">
        <v>2.6076882574182502E-6</v>
      </c>
      <c r="K375" s="37">
        <v>9.4610050637478305E-5</v>
      </c>
      <c r="L375" s="37">
        <v>2.6076882574182502E-6</v>
      </c>
      <c r="M375" s="16">
        <f t="shared" si="10"/>
        <v>0</v>
      </c>
      <c r="N375" s="16">
        <f t="shared" si="11"/>
        <v>1</v>
      </c>
      <c r="O375" s="44"/>
    </row>
    <row r="376" spans="1:15" ht="13.8" thickBot="1">
      <c r="A376" s="31">
        <v>44151</v>
      </c>
      <c r="B376" s="35">
        <v>5</v>
      </c>
      <c r="C376" s="36">
        <v>32482.39453125</v>
      </c>
      <c r="D376" s="36">
        <v>0</v>
      </c>
      <c r="E376" s="36">
        <v>0</v>
      </c>
      <c r="F376" s="36">
        <v>1.1781535547E-2</v>
      </c>
      <c r="G376" s="36">
        <v>0.32189265165100001</v>
      </c>
      <c r="H376" s="36">
        <v>0.310111116104</v>
      </c>
      <c r="I376" s="37">
        <v>7.1246713512986096E-5</v>
      </c>
      <c r="J376" s="37">
        <v>2.6076882574182502E-6</v>
      </c>
      <c r="K376" s="37">
        <v>7.1246713512986096E-5</v>
      </c>
      <c r="L376" s="37">
        <v>2.6076882574182502E-6</v>
      </c>
      <c r="M376" s="16">
        <f t="shared" si="10"/>
        <v>0</v>
      </c>
      <c r="N376" s="16">
        <f t="shared" si="11"/>
        <v>1</v>
      </c>
      <c r="O376" s="44"/>
    </row>
    <row r="377" spans="1:15" ht="13.8" thickBot="1">
      <c r="A377" s="31">
        <v>44151</v>
      </c>
      <c r="B377" s="35">
        <v>6</v>
      </c>
      <c r="C377" s="36">
        <v>34817.18359375</v>
      </c>
      <c r="D377" s="36">
        <v>0</v>
      </c>
      <c r="E377" s="36">
        <v>0</v>
      </c>
      <c r="F377" s="36">
        <v>1.1781535547E-2</v>
      </c>
      <c r="G377" s="36">
        <v>0.20178153874999999</v>
      </c>
      <c r="H377" s="36">
        <v>0.19000000320300001</v>
      </c>
      <c r="I377" s="37">
        <v>4.4661695163958602E-5</v>
      </c>
      <c r="J377" s="37">
        <v>2.6076882574182502E-6</v>
      </c>
      <c r="K377" s="37">
        <v>4.4661695163958602E-5</v>
      </c>
      <c r="L377" s="37">
        <v>2.6076882574182502E-6</v>
      </c>
      <c r="M377" s="16">
        <f t="shared" si="10"/>
        <v>0</v>
      </c>
      <c r="N377" s="16">
        <f t="shared" si="11"/>
        <v>1</v>
      </c>
      <c r="O377" s="44"/>
    </row>
    <row r="378" spans="1:15" ht="13.8" thickBot="1">
      <c r="A378" s="31">
        <v>44151</v>
      </c>
      <c r="B378" s="35">
        <v>7</v>
      </c>
      <c r="C378" s="36">
        <v>38254.36328125</v>
      </c>
      <c r="D378" s="36">
        <v>0.1</v>
      </c>
      <c r="E378" s="36">
        <v>0.1</v>
      </c>
      <c r="F378" s="36">
        <v>1.2120630096E-2</v>
      </c>
      <c r="G378" s="36">
        <v>0.22860722303</v>
      </c>
      <c r="H378" s="36">
        <v>0.21648659293299999</v>
      </c>
      <c r="I378" s="37">
        <v>2.8465520812368099E-5</v>
      </c>
      <c r="J378" s="37">
        <v>1.9450945087110901E-5</v>
      </c>
      <c r="K378" s="37">
        <v>2.8465520812368099E-5</v>
      </c>
      <c r="L378" s="37">
        <v>1.9450945087110901E-5</v>
      </c>
      <c r="M378" s="16">
        <f t="shared" si="10"/>
        <v>0</v>
      </c>
      <c r="N378" s="16">
        <f t="shared" si="11"/>
        <v>1</v>
      </c>
      <c r="O378" s="44"/>
    </row>
    <row r="379" spans="1:15" ht="13.8" thickBot="1">
      <c r="A379" s="31">
        <v>44151</v>
      </c>
      <c r="B379" s="35">
        <v>8</v>
      </c>
      <c r="C379" s="36">
        <v>40050.34765625</v>
      </c>
      <c r="D379" s="36">
        <v>182</v>
      </c>
      <c r="E379" s="36">
        <v>172.2</v>
      </c>
      <c r="F379" s="36">
        <v>220.190315608486</v>
      </c>
      <c r="G379" s="36">
        <v>235.27947439707799</v>
      </c>
      <c r="H379" s="36">
        <v>15.089158788592</v>
      </c>
      <c r="I379" s="37">
        <v>1.1792712348999999E-2</v>
      </c>
      <c r="J379" s="37">
        <v>8.4529251010000001E-3</v>
      </c>
      <c r="K379" s="37">
        <v>1.3961813722E-2</v>
      </c>
      <c r="L379" s="37">
        <v>1.0622026473E-2</v>
      </c>
      <c r="M379" s="16">
        <f t="shared" si="10"/>
        <v>1</v>
      </c>
      <c r="N379" s="16">
        <f t="shared" si="11"/>
        <v>1</v>
      </c>
      <c r="O379" s="44"/>
    </row>
    <row r="380" spans="1:15" ht="13.8" thickBot="1">
      <c r="A380" s="31">
        <v>44151</v>
      </c>
      <c r="B380" s="35">
        <v>9</v>
      </c>
      <c r="C380" s="36">
        <v>40065.79296875</v>
      </c>
      <c r="D380" s="36">
        <v>1669.8</v>
      </c>
      <c r="E380" s="36">
        <v>1635.4</v>
      </c>
      <c r="F380" s="36">
        <v>1711.15900154731</v>
      </c>
      <c r="G380" s="36">
        <v>2210.7026090632498</v>
      </c>
      <c r="H380" s="36">
        <v>499.54360751593998</v>
      </c>
      <c r="I380" s="37">
        <v>0.119721693019</v>
      </c>
      <c r="J380" s="37">
        <v>9.1542721439999992E-3</v>
      </c>
      <c r="K380" s="37">
        <v>0.12733568150999999</v>
      </c>
      <c r="L380" s="37">
        <v>1.6768260633999998E-2</v>
      </c>
      <c r="M380" s="16">
        <f t="shared" si="10"/>
        <v>1</v>
      </c>
      <c r="N380" s="16">
        <f t="shared" si="11"/>
        <v>1</v>
      </c>
      <c r="O380" s="44"/>
    </row>
    <row r="381" spans="1:15" ht="13.8" thickBot="1">
      <c r="A381" s="31">
        <v>44151</v>
      </c>
      <c r="B381" s="35">
        <v>10</v>
      </c>
      <c r="C381" s="36">
        <v>39586.24609375</v>
      </c>
      <c r="D381" s="36">
        <v>3463.8</v>
      </c>
      <c r="E381" s="36">
        <v>3381.5</v>
      </c>
      <c r="F381" s="36">
        <v>2853.3961186819301</v>
      </c>
      <c r="G381" s="36">
        <v>3310.9845797686799</v>
      </c>
      <c r="H381" s="36">
        <v>457.58846108674999</v>
      </c>
      <c r="I381" s="37">
        <v>3.3823687523000003E-2</v>
      </c>
      <c r="J381" s="37">
        <v>0.13510488740900001</v>
      </c>
      <c r="K381" s="37">
        <v>1.5607662733000001E-2</v>
      </c>
      <c r="L381" s="37">
        <v>0.11688886262000001</v>
      </c>
      <c r="M381" s="16">
        <f t="shared" si="10"/>
        <v>1</v>
      </c>
      <c r="N381" s="16">
        <f t="shared" si="11"/>
        <v>0</v>
      </c>
      <c r="O381" s="44"/>
    </row>
    <row r="382" spans="1:15" ht="13.8" thickBot="1">
      <c r="A382" s="31">
        <v>44151</v>
      </c>
      <c r="B382" s="35">
        <v>11</v>
      </c>
      <c r="C382" s="36">
        <v>39007.8984375</v>
      </c>
      <c r="D382" s="36">
        <v>3680.8</v>
      </c>
      <c r="E382" s="36">
        <v>3597.5</v>
      </c>
      <c r="F382" s="36">
        <v>2944.4218177154298</v>
      </c>
      <c r="G382" s="36">
        <v>2948.2084251462102</v>
      </c>
      <c r="H382" s="36">
        <v>3.7866074307759998</v>
      </c>
      <c r="I382" s="37">
        <v>0.16214952962599999</v>
      </c>
      <c r="J382" s="37">
        <v>0.162987645481</v>
      </c>
      <c r="K382" s="37">
        <v>0.14371216796200001</v>
      </c>
      <c r="L382" s="37">
        <v>0.14455028381599999</v>
      </c>
      <c r="M382" s="16">
        <f t="shared" si="10"/>
        <v>1</v>
      </c>
      <c r="N382" s="16">
        <f t="shared" si="11"/>
        <v>0</v>
      </c>
      <c r="O382" s="44"/>
    </row>
    <row r="383" spans="1:15" ht="13.8" thickBot="1">
      <c r="A383" s="31">
        <v>44151</v>
      </c>
      <c r="B383" s="35">
        <v>12</v>
      </c>
      <c r="C383" s="36">
        <v>38857.7578125</v>
      </c>
      <c r="D383" s="36">
        <v>3641.6</v>
      </c>
      <c r="E383" s="36">
        <v>3573.8</v>
      </c>
      <c r="F383" s="36">
        <v>2828.2121275684599</v>
      </c>
      <c r="G383" s="36">
        <v>2836.1279751676998</v>
      </c>
      <c r="H383" s="36">
        <v>7.9158475992410002</v>
      </c>
      <c r="I383" s="37">
        <v>0.17828066065299999</v>
      </c>
      <c r="J383" s="37">
        <v>0.180032729621</v>
      </c>
      <c r="K383" s="37">
        <v>0.16327402054699999</v>
      </c>
      <c r="L383" s="37">
        <v>0.165026089515</v>
      </c>
      <c r="M383" s="16">
        <f t="shared" si="10"/>
        <v>1</v>
      </c>
      <c r="N383" s="16">
        <f t="shared" si="11"/>
        <v>0</v>
      </c>
      <c r="O383" s="44"/>
    </row>
    <row r="384" spans="1:15" ht="13.8" thickBot="1">
      <c r="A384" s="31">
        <v>44151</v>
      </c>
      <c r="B384" s="35">
        <v>13</v>
      </c>
      <c r="C384" s="36">
        <v>38865.3046875</v>
      </c>
      <c r="D384" s="36">
        <v>3468.7</v>
      </c>
      <c r="E384" s="36">
        <v>3407.5</v>
      </c>
      <c r="F384" s="36">
        <v>2825.1617760282102</v>
      </c>
      <c r="G384" s="36">
        <v>2844.8061638106301</v>
      </c>
      <c r="H384" s="36">
        <v>19.644387782414</v>
      </c>
      <c r="I384" s="37">
        <v>0.138090711861</v>
      </c>
      <c r="J384" s="37">
        <v>0.14243873925799999</v>
      </c>
      <c r="K384" s="37">
        <v>0.124544895128</v>
      </c>
      <c r="L384" s="37">
        <v>0.12889292252500001</v>
      </c>
      <c r="M384" s="16">
        <f t="shared" si="10"/>
        <v>1</v>
      </c>
      <c r="N384" s="16">
        <f t="shared" si="11"/>
        <v>0</v>
      </c>
      <c r="O384" s="44"/>
    </row>
    <row r="385" spans="1:15" ht="13.8" thickBot="1">
      <c r="A385" s="31">
        <v>44151</v>
      </c>
      <c r="B385" s="35">
        <v>14</v>
      </c>
      <c r="C385" s="36">
        <v>38961.109375</v>
      </c>
      <c r="D385" s="36">
        <v>3354.4</v>
      </c>
      <c r="E385" s="36">
        <v>3143.2</v>
      </c>
      <c r="F385" s="36">
        <v>2934.2949348553002</v>
      </c>
      <c r="G385" s="36">
        <v>2977.2256149956902</v>
      </c>
      <c r="H385" s="36">
        <v>42.930680140389001</v>
      </c>
      <c r="I385" s="37">
        <v>8.3482599601999996E-2</v>
      </c>
      <c r="J385" s="37">
        <v>9.2984742174000004E-2</v>
      </c>
      <c r="K385" s="37">
        <v>3.6736251659999997E-2</v>
      </c>
      <c r="L385" s="37">
        <v>4.6238394233000003E-2</v>
      </c>
      <c r="M385" s="16">
        <f t="shared" si="10"/>
        <v>1</v>
      </c>
      <c r="N385" s="16">
        <f t="shared" si="11"/>
        <v>0</v>
      </c>
      <c r="O385" s="44"/>
    </row>
    <row r="386" spans="1:15" ht="13.8" thickBot="1">
      <c r="A386" s="31">
        <v>44151</v>
      </c>
      <c r="B386" s="35">
        <v>15</v>
      </c>
      <c r="C386" s="36">
        <v>39159.80078125</v>
      </c>
      <c r="D386" s="36">
        <v>3122.1</v>
      </c>
      <c r="E386" s="36">
        <v>3096.2</v>
      </c>
      <c r="F386" s="36">
        <v>3210.1626453161198</v>
      </c>
      <c r="G386" s="36">
        <v>3278.4869731876602</v>
      </c>
      <c r="H386" s="36">
        <v>68.324327871533995</v>
      </c>
      <c r="I386" s="37">
        <v>3.4614203891999998E-2</v>
      </c>
      <c r="J386" s="37">
        <v>1.9491510694E-2</v>
      </c>
      <c r="K386" s="37">
        <v>4.0346828947999999E-2</v>
      </c>
      <c r="L386" s="37">
        <v>2.5224135748999999E-2</v>
      </c>
      <c r="M386" s="16">
        <f t="shared" si="10"/>
        <v>1</v>
      </c>
      <c r="N386" s="16">
        <f t="shared" si="11"/>
        <v>1</v>
      </c>
      <c r="O386" s="44"/>
    </row>
    <row r="387" spans="1:15" ht="13.8" thickBot="1">
      <c r="A387" s="31">
        <v>44151</v>
      </c>
      <c r="B387" s="35">
        <v>16</v>
      </c>
      <c r="C387" s="36">
        <v>39311.6328125</v>
      </c>
      <c r="D387" s="36">
        <v>3036.7</v>
      </c>
      <c r="E387" s="36">
        <v>2976.8</v>
      </c>
      <c r="F387" s="36">
        <v>3319.1561192927402</v>
      </c>
      <c r="G387" s="36">
        <v>3387.1320872648598</v>
      </c>
      <c r="H387" s="36">
        <v>67.863415157264996</v>
      </c>
      <c r="I387" s="37">
        <v>7.7563542996999996E-2</v>
      </c>
      <c r="J387" s="37">
        <v>6.2517954690000002E-2</v>
      </c>
      <c r="K387" s="37">
        <v>9.0821621793000004E-2</v>
      </c>
      <c r="L387" s="37">
        <v>7.5776033485999997E-2</v>
      </c>
      <c r="M387" s="16">
        <f t="shared" si="10"/>
        <v>1</v>
      </c>
      <c r="N387" s="16">
        <f t="shared" si="11"/>
        <v>1</v>
      </c>
      <c r="O387" s="44"/>
    </row>
    <row r="388" spans="1:15" ht="13.8" thickBot="1">
      <c r="A388" s="31">
        <v>44151</v>
      </c>
      <c r="B388" s="35">
        <v>17</v>
      </c>
      <c r="C388" s="36">
        <v>39374.24609375</v>
      </c>
      <c r="D388" s="36">
        <v>1691.7</v>
      </c>
      <c r="E388" s="36">
        <v>1641.2</v>
      </c>
      <c r="F388" s="36">
        <v>2225.9400869769602</v>
      </c>
      <c r="G388" s="36">
        <v>2237.6467374608301</v>
      </c>
      <c r="H388" s="36">
        <v>11.706650483873</v>
      </c>
      <c r="I388" s="37">
        <v>0.120838144634</v>
      </c>
      <c r="J388" s="37">
        <v>0.11824703120299999</v>
      </c>
      <c r="K388" s="37">
        <v>0.13201565680800001</v>
      </c>
      <c r="L388" s="37">
        <v>0.12942454337600001</v>
      </c>
      <c r="M388" s="16">
        <f t="shared" si="10"/>
        <v>1</v>
      </c>
      <c r="N388" s="16">
        <f t="shared" si="11"/>
        <v>1</v>
      </c>
      <c r="O388" s="44"/>
    </row>
    <row r="389" spans="1:15" ht="13.8" thickBot="1">
      <c r="A389" s="31">
        <v>44151</v>
      </c>
      <c r="B389" s="35">
        <v>18</v>
      </c>
      <c r="C389" s="36">
        <v>39817.9921875</v>
      </c>
      <c r="D389" s="36">
        <v>237.8</v>
      </c>
      <c r="E389" s="36">
        <v>221.2</v>
      </c>
      <c r="F389" s="36">
        <v>279.58658504261899</v>
      </c>
      <c r="G389" s="36">
        <v>284.96381447326399</v>
      </c>
      <c r="H389" s="36">
        <v>5.3772294306450004</v>
      </c>
      <c r="I389" s="37">
        <v>1.0439091294999999E-2</v>
      </c>
      <c r="J389" s="37">
        <v>9.2489121380000001E-3</v>
      </c>
      <c r="K389" s="37">
        <v>1.4113283415E-2</v>
      </c>
      <c r="L389" s="37">
        <v>1.2923104259E-2</v>
      </c>
      <c r="M389" s="16">
        <f t="shared" si="10"/>
        <v>1</v>
      </c>
      <c r="N389" s="16">
        <f t="shared" si="11"/>
        <v>1</v>
      </c>
      <c r="O389" s="44"/>
    </row>
    <row r="390" spans="1:15" ht="13.8" thickBot="1">
      <c r="A390" s="31">
        <v>44151</v>
      </c>
      <c r="B390" s="35">
        <v>19</v>
      </c>
      <c r="C390" s="36">
        <v>40649.72265625</v>
      </c>
      <c r="D390" s="36">
        <v>0</v>
      </c>
      <c r="E390" s="36">
        <v>0</v>
      </c>
      <c r="F390" s="36">
        <v>3.5351396973E-2</v>
      </c>
      <c r="G390" s="36">
        <v>0.15140058308900001</v>
      </c>
      <c r="H390" s="36">
        <v>0.11604918611499999</v>
      </c>
      <c r="I390" s="37">
        <v>3.35105318923324E-5</v>
      </c>
      <c r="J390" s="37">
        <v>7.8245677233212096E-6</v>
      </c>
      <c r="K390" s="37">
        <v>3.35105318923324E-5</v>
      </c>
      <c r="L390" s="37">
        <v>7.8245677233212096E-6</v>
      </c>
      <c r="M390" s="16">
        <f t="shared" si="10"/>
        <v>0</v>
      </c>
      <c r="N390" s="16">
        <f t="shared" si="11"/>
        <v>1</v>
      </c>
      <c r="O390" s="44"/>
    </row>
    <row r="391" spans="1:15" ht="13.8" thickBot="1">
      <c r="A391" s="31">
        <v>44151</v>
      </c>
      <c r="B391" s="35">
        <v>20</v>
      </c>
      <c r="C391" s="36">
        <v>39840.40625</v>
      </c>
      <c r="D391" s="36">
        <v>0</v>
      </c>
      <c r="E391" s="36">
        <v>0</v>
      </c>
      <c r="F391" s="36">
        <v>3.5351396973E-2</v>
      </c>
      <c r="G391" s="36">
        <v>0.202018066124</v>
      </c>
      <c r="H391" s="36">
        <v>0.16666666915</v>
      </c>
      <c r="I391" s="37">
        <v>4.4714047393572098E-5</v>
      </c>
      <c r="J391" s="37">
        <v>7.8245677233212096E-6</v>
      </c>
      <c r="K391" s="37">
        <v>4.4714047393572098E-5</v>
      </c>
      <c r="L391" s="37">
        <v>7.8245677233212096E-6</v>
      </c>
      <c r="M391" s="16">
        <f t="shared" si="10"/>
        <v>0</v>
      </c>
      <c r="N391" s="16">
        <f t="shared" si="11"/>
        <v>1</v>
      </c>
      <c r="O391" s="44"/>
    </row>
    <row r="392" spans="1:15" ht="13.8" thickBot="1">
      <c r="A392" s="31">
        <v>44151</v>
      </c>
      <c r="B392" s="35">
        <v>21</v>
      </c>
      <c r="C392" s="36">
        <v>38811.375</v>
      </c>
      <c r="D392" s="36">
        <v>0</v>
      </c>
      <c r="E392" s="36">
        <v>0</v>
      </c>
      <c r="F392" s="36">
        <v>4.0381961176E-2</v>
      </c>
      <c r="G392" s="36">
        <v>0.140381962666</v>
      </c>
      <c r="H392" s="36">
        <v>0.10000000149</v>
      </c>
      <c r="I392" s="37">
        <v>3.1071704884082297E-5</v>
      </c>
      <c r="J392" s="37">
        <v>8.9380170819318093E-6</v>
      </c>
      <c r="K392" s="37">
        <v>3.1071704884082297E-5</v>
      </c>
      <c r="L392" s="37">
        <v>8.9380170819318093E-6</v>
      </c>
      <c r="M392" s="16">
        <f t="shared" si="10"/>
        <v>0</v>
      </c>
      <c r="N392" s="16">
        <f t="shared" si="11"/>
        <v>1</v>
      </c>
      <c r="O392" s="44"/>
    </row>
    <row r="393" spans="1:15" ht="13.8" thickBot="1">
      <c r="A393" s="31">
        <v>44151</v>
      </c>
      <c r="B393" s="35">
        <v>22</v>
      </c>
      <c r="C393" s="36">
        <v>37586.26171875</v>
      </c>
      <c r="D393" s="36">
        <v>0</v>
      </c>
      <c r="E393" s="36">
        <v>0</v>
      </c>
      <c r="F393" s="36">
        <v>3.8534089235999998E-2</v>
      </c>
      <c r="G393" s="36">
        <v>0.12186742381100001</v>
      </c>
      <c r="H393" s="36">
        <v>8.3333334575000001E-2</v>
      </c>
      <c r="I393" s="37">
        <v>2.6973754717114498E-5</v>
      </c>
      <c r="J393" s="37">
        <v>8.5290148819890796E-6</v>
      </c>
      <c r="K393" s="37">
        <v>2.6973754717114498E-5</v>
      </c>
      <c r="L393" s="37">
        <v>8.5290148819890796E-6</v>
      </c>
      <c r="M393" s="16">
        <f t="shared" si="10"/>
        <v>0</v>
      </c>
      <c r="N393" s="16">
        <f t="shared" si="11"/>
        <v>1</v>
      </c>
      <c r="O393" s="44"/>
    </row>
    <row r="394" spans="1:15" ht="13.8" thickBot="1">
      <c r="A394" s="31">
        <v>44151</v>
      </c>
      <c r="B394" s="35">
        <v>23</v>
      </c>
      <c r="C394" s="36">
        <v>35613.8984375</v>
      </c>
      <c r="D394" s="36">
        <v>0</v>
      </c>
      <c r="E394" s="36">
        <v>0</v>
      </c>
      <c r="F394" s="36">
        <v>3.5351396973E-2</v>
      </c>
      <c r="G394" s="36">
        <v>3.5351396973E-2</v>
      </c>
      <c r="H394" s="36">
        <v>0</v>
      </c>
      <c r="I394" s="37">
        <v>7.8245677233212096E-6</v>
      </c>
      <c r="J394" s="37">
        <v>7.8245677233212096E-6</v>
      </c>
      <c r="K394" s="37">
        <v>7.8245677233212096E-6</v>
      </c>
      <c r="L394" s="37">
        <v>7.8245677233212096E-6</v>
      </c>
      <c r="M394" s="16">
        <f t="shared" si="10"/>
        <v>0</v>
      </c>
      <c r="N394" s="16">
        <f t="shared" si="11"/>
        <v>1</v>
      </c>
      <c r="O394" s="44"/>
    </row>
    <row r="395" spans="1:15" ht="13.8" thickBot="1">
      <c r="A395" s="31">
        <v>44151</v>
      </c>
      <c r="B395" s="35">
        <v>24</v>
      </c>
      <c r="C395" s="36">
        <v>33791.265625</v>
      </c>
      <c r="D395" s="36">
        <v>0</v>
      </c>
      <c r="E395" s="36">
        <v>0</v>
      </c>
      <c r="F395" s="36">
        <v>3.6217046803000003E-2</v>
      </c>
      <c r="G395" s="36">
        <v>3.6217046803000003E-2</v>
      </c>
      <c r="H395" s="36">
        <v>0</v>
      </c>
      <c r="I395" s="37">
        <v>8.0161679511450594E-6</v>
      </c>
      <c r="J395" s="37">
        <v>8.0161679511450594E-6</v>
      </c>
      <c r="K395" s="37">
        <v>8.0161679511450594E-6</v>
      </c>
      <c r="L395" s="37">
        <v>8.0161679511450594E-6</v>
      </c>
      <c r="M395" s="16">
        <f t="shared" si="10"/>
        <v>0</v>
      </c>
      <c r="N395" s="16">
        <f t="shared" si="11"/>
        <v>1</v>
      </c>
      <c r="O395" s="44"/>
    </row>
    <row r="396" spans="1:15" ht="13.8" thickBot="1">
      <c r="A396" s="31">
        <v>44152</v>
      </c>
      <c r="B396" s="35">
        <v>1</v>
      </c>
      <c r="C396" s="36">
        <v>32423.75390625</v>
      </c>
      <c r="D396" s="36">
        <v>0</v>
      </c>
      <c r="E396" s="36">
        <v>0</v>
      </c>
      <c r="F396" s="36">
        <v>3.5351396973E-2</v>
      </c>
      <c r="G396" s="36">
        <v>3.5351396973E-2</v>
      </c>
      <c r="H396" s="36">
        <v>0</v>
      </c>
      <c r="I396" s="37">
        <v>7.8245677233212096E-6</v>
      </c>
      <c r="J396" s="37">
        <v>7.8245677233212096E-6</v>
      </c>
      <c r="K396" s="37">
        <v>7.8245677233212096E-6</v>
      </c>
      <c r="L396" s="37">
        <v>7.8245677233212096E-6</v>
      </c>
      <c r="M396" s="16">
        <f t="shared" ref="M396:M459" si="12">IF(F396&gt;5,1,0)</f>
        <v>0</v>
      </c>
      <c r="N396" s="16">
        <f t="shared" ref="N396:N459" si="13">IF(G396&gt;E396,1,0)</f>
        <v>1</v>
      </c>
      <c r="O396" s="44"/>
    </row>
    <row r="397" spans="1:15" ht="13.8" thickBot="1">
      <c r="A397" s="31">
        <v>44152</v>
      </c>
      <c r="B397" s="35">
        <v>2</v>
      </c>
      <c r="C397" s="36">
        <v>31729.779296875</v>
      </c>
      <c r="D397" s="36">
        <v>0</v>
      </c>
      <c r="E397" s="36">
        <v>0</v>
      </c>
      <c r="F397" s="36">
        <v>3.5351396973E-2</v>
      </c>
      <c r="G397" s="36">
        <v>3.5351396973E-2</v>
      </c>
      <c r="H397" s="36">
        <v>0</v>
      </c>
      <c r="I397" s="37">
        <v>7.8245677233212096E-6</v>
      </c>
      <c r="J397" s="37">
        <v>7.8245677233212096E-6</v>
      </c>
      <c r="K397" s="37">
        <v>7.8245677233212096E-6</v>
      </c>
      <c r="L397" s="37">
        <v>7.8245677233212096E-6</v>
      </c>
      <c r="M397" s="16">
        <f t="shared" si="12"/>
        <v>0</v>
      </c>
      <c r="N397" s="16">
        <f t="shared" si="13"/>
        <v>1</v>
      </c>
      <c r="O397" s="44"/>
    </row>
    <row r="398" spans="1:15" ht="13.8" thickBot="1">
      <c r="A398" s="31">
        <v>44152</v>
      </c>
      <c r="B398" s="35">
        <v>3</v>
      </c>
      <c r="C398" s="36">
        <v>31559.2265625</v>
      </c>
      <c r="D398" s="36">
        <v>0</v>
      </c>
      <c r="E398" s="36">
        <v>0</v>
      </c>
      <c r="F398" s="36">
        <v>3.5351396973E-2</v>
      </c>
      <c r="G398" s="36">
        <v>3.5351396973E-2</v>
      </c>
      <c r="H398" s="36">
        <v>0</v>
      </c>
      <c r="I398" s="37">
        <v>7.8245677233212096E-6</v>
      </c>
      <c r="J398" s="37">
        <v>7.8245677233212096E-6</v>
      </c>
      <c r="K398" s="37">
        <v>7.8245677233212096E-6</v>
      </c>
      <c r="L398" s="37">
        <v>7.8245677233212096E-6</v>
      </c>
      <c r="M398" s="16">
        <f t="shared" si="12"/>
        <v>0</v>
      </c>
      <c r="N398" s="16">
        <f t="shared" si="13"/>
        <v>1</v>
      </c>
      <c r="O398" s="44"/>
    </row>
    <row r="399" spans="1:15" ht="13.8" thickBot="1">
      <c r="A399" s="31">
        <v>44152</v>
      </c>
      <c r="B399" s="35">
        <v>4</v>
      </c>
      <c r="C399" s="36">
        <v>31806.1875</v>
      </c>
      <c r="D399" s="36">
        <v>0</v>
      </c>
      <c r="E399" s="36">
        <v>0</v>
      </c>
      <c r="F399" s="36">
        <v>3.5351396973E-2</v>
      </c>
      <c r="G399" s="36">
        <v>3.5351396973E-2</v>
      </c>
      <c r="H399" s="36">
        <v>0</v>
      </c>
      <c r="I399" s="37">
        <v>7.8245677233212096E-6</v>
      </c>
      <c r="J399" s="37">
        <v>7.8245677233212096E-6</v>
      </c>
      <c r="K399" s="37">
        <v>7.8245677233212096E-6</v>
      </c>
      <c r="L399" s="37">
        <v>7.8245677233212096E-6</v>
      </c>
      <c r="M399" s="16">
        <f t="shared" si="12"/>
        <v>0</v>
      </c>
      <c r="N399" s="16">
        <f t="shared" si="13"/>
        <v>1</v>
      </c>
      <c r="O399" s="44"/>
    </row>
    <row r="400" spans="1:15" ht="13.8" thickBot="1">
      <c r="A400" s="31">
        <v>44152</v>
      </c>
      <c r="B400" s="35">
        <v>5</v>
      </c>
      <c r="C400" s="36">
        <v>32725.19921875</v>
      </c>
      <c r="D400" s="36">
        <v>0</v>
      </c>
      <c r="E400" s="36">
        <v>0</v>
      </c>
      <c r="F400" s="36">
        <v>3.5351396973E-2</v>
      </c>
      <c r="G400" s="36">
        <v>3.5351396973E-2</v>
      </c>
      <c r="H400" s="36">
        <v>0</v>
      </c>
      <c r="I400" s="37">
        <v>7.8245677233212096E-6</v>
      </c>
      <c r="J400" s="37">
        <v>7.8245677233212096E-6</v>
      </c>
      <c r="K400" s="37">
        <v>7.8245677233212096E-6</v>
      </c>
      <c r="L400" s="37">
        <v>7.8245677233212096E-6</v>
      </c>
      <c r="M400" s="16">
        <f t="shared" si="12"/>
        <v>0</v>
      </c>
      <c r="N400" s="16">
        <f t="shared" si="13"/>
        <v>1</v>
      </c>
      <c r="O400" s="44"/>
    </row>
    <row r="401" spans="1:15" ht="13.8" thickBot="1">
      <c r="A401" s="31">
        <v>44152</v>
      </c>
      <c r="B401" s="35">
        <v>6</v>
      </c>
      <c r="C401" s="36">
        <v>34949.0078125</v>
      </c>
      <c r="D401" s="36">
        <v>0</v>
      </c>
      <c r="E401" s="36">
        <v>0</v>
      </c>
      <c r="F401" s="36">
        <v>3.5351396973E-2</v>
      </c>
      <c r="G401" s="36">
        <v>3.5351396973E-2</v>
      </c>
      <c r="H401" s="36">
        <v>0</v>
      </c>
      <c r="I401" s="37">
        <v>7.8245677233212096E-6</v>
      </c>
      <c r="J401" s="37">
        <v>7.8245677233212096E-6</v>
      </c>
      <c r="K401" s="37">
        <v>7.8245677233212096E-6</v>
      </c>
      <c r="L401" s="37">
        <v>7.8245677233212096E-6</v>
      </c>
      <c r="M401" s="16">
        <f t="shared" si="12"/>
        <v>0</v>
      </c>
      <c r="N401" s="16">
        <f t="shared" si="13"/>
        <v>1</v>
      </c>
      <c r="O401" s="44"/>
    </row>
    <row r="402" spans="1:15" ht="13.8" thickBot="1">
      <c r="A402" s="31">
        <v>44152</v>
      </c>
      <c r="B402" s="35">
        <v>7</v>
      </c>
      <c r="C402" s="36">
        <v>38366.83203125</v>
      </c>
      <c r="D402" s="36">
        <v>0.1</v>
      </c>
      <c r="E402" s="36">
        <v>0.1</v>
      </c>
      <c r="F402" s="36">
        <v>3.8450721154999999E-2</v>
      </c>
      <c r="G402" s="36">
        <v>0.12178405572999999</v>
      </c>
      <c r="H402" s="36">
        <v>8.3333334575000001E-2</v>
      </c>
      <c r="I402" s="37">
        <v>4.8216148142403103E-6</v>
      </c>
      <c r="J402" s="37">
        <v>1.36231250208851E-5</v>
      </c>
      <c r="K402" s="37">
        <v>4.8216148142403103E-6</v>
      </c>
      <c r="L402" s="37">
        <v>1.36231250208851E-5</v>
      </c>
      <c r="M402" s="16">
        <f t="shared" si="12"/>
        <v>0</v>
      </c>
      <c r="N402" s="16">
        <f t="shared" si="13"/>
        <v>1</v>
      </c>
      <c r="O402" s="44"/>
    </row>
    <row r="403" spans="1:15" ht="13.8" thickBot="1">
      <c r="A403" s="31">
        <v>44152</v>
      </c>
      <c r="B403" s="35">
        <v>8</v>
      </c>
      <c r="C403" s="36">
        <v>40011.03515625</v>
      </c>
      <c r="D403" s="36">
        <v>129.4</v>
      </c>
      <c r="E403" s="36">
        <v>116.3</v>
      </c>
      <c r="F403" s="36">
        <v>190.069716611378</v>
      </c>
      <c r="G403" s="36">
        <v>201.32304931333201</v>
      </c>
      <c r="H403" s="36">
        <v>11.253332701952999</v>
      </c>
      <c r="I403" s="37">
        <v>1.5919222954999999E-2</v>
      </c>
      <c r="J403" s="37">
        <v>1.3428445464999999E-2</v>
      </c>
      <c r="K403" s="37">
        <v>1.8818736014000002E-2</v>
      </c>
      <c r="L403" s="37">
        <v>1.6327958523000001E-2</v>
      </c>
      <c r="M403" s="16">
        <f t="shared" si="12"/>
        <v>1</v>
      </c>
      <c r="N403" s="16">
        <f t="shared" si="13"/>
        <v>1</v>
      </c>
      <c r="O403" s="44"/>
    </row>
    <row r="404" spans="1:15" ht="13.8" thickBot="1">
      <c r="A404" s="31">
        <v>44152</v>
      </c>
      <c r="B404" s="35">
        <v>9</v>
      </c>
      <c r="C404" s="36">
        <v>39823.828125</v>
      </c>
      <c r="D404" s="36">
        <v>1299.4000000000001</v>
      </c>
      <c r="E404" s="36">
        <v>1269.5</v>
      </c>
      <c r="F404" s="36">
        <v>1800.04587755287</v>
      </c>
      <c r="G404" s="36">
        <v>1882.6634891377601</v>
      </c>
      <c r="H404" s="36">
        <v>82.617611584889005</v>
      </c>
      <c r="I404" s="37">
        <v>0.12909771782500001</v>
      </c>
      <c r="J404" s="37">
        <v>0.11081139388</v>
      </c>
      <c r="K404" s="37">
        <v>0.13571569038</v>
      </c>
      <c r="L404" s="37">
        <v>0.117429366434</v>
      </c>
      <c r="M404" s="16">
        <f t="shared" si="12"/>
        <v>1</v>
      </c>
      <c r="N404" s="16">
        <f t="shared" si="13"/>
        <v>1</v>
      </c>
      <c r="O404" s="44"/>
    </row>
    <row r="405" spans="1:15" ht="13.8" thickBot="1">
      <c r="A405" s="31">
        <v>44152</v>
      </c>
      <c r="B405" s="35">
        <v>10</v>
      </c>
      <c r="C405" s="36">
        <v>39092.78515625</v>
      </c>
      <c r="D405" s="36">
        <v>2850.3</v>
      </c>
      <c r="E405" s="36">
        <v>2774.7</v>
      </c>
      <c r="F405" s="36">
        <v>2461.3689466361302</v>
      </c>
      <c r="G405" s="36">
        <v>2845.60328663872</v>
      </c>
      <c r="H405" s="36">
        <v>384.234340002588</v>
      </c>
      <c r="I405" s="37">
        <v>1.039555856E-3</v>
      </c>
      <c r="J405" s="37">
        <v>8.6084783834000006E-2</v>
      </c>
      <c r="K405" s="37">
        <v>1.5693511872E-2</v>
      </c>
      <c r="L405" s="37">
        <v>6.9351716105000002E-2</v>
      </c>
      <c r="M405" s="16">
        <f t="shared" si="12"/>
        <v>1</v>
      </c>
      <c r="N405" s="16">
        <f t="shared" si="13"/>
        <v>1</v>
      </c>
      <c r="O405" s="44"/>
    </row>
    <row r="406" spans="1:15" ht="13.8" thickBot="1">
      <c r="A406" s="31">
        <v>44152</v>
      </c>
      <c r="B406" s="35">
        <v>11</v>
      </c>
      <c r="C406" s="36">
        <v>38689.5703125</v>
      </c>
      <c r="D406" s="36">
        <v>3093.7</v>
      </c>
      <c r="E406" s="36">
        <v>3015.3</v>
      </c>
      <c r="F406" s="36">
        <v>2611.62455055192</v>
      </c>
      <c r="G406" s="36">
        <v>2888.8834500140601</v>
      </c>
      <c r="H406" s="36">
        <v>277.25889946214397</v>
      </c>
      <c r="I406" s="37">
        <v>4.5333455065E-2</v>
      </c>
      <c r="J406" s="37">
        <v>0.106701073361</v>
      </c>
      <c r="K406" s="37">
        <v>2.7980644087E-2</v>
      </c>
      <c r="L406" s="37">
        <v>8.9348262383000004E-2</v>
      </c>
      <c r="M406" s="16">
        <f t="shared" si="12"/>
        <v>1</v>
      </c>
      <c r="N406" s="16">
        <f t="shared" si="13"/>
        <v>0</v>
      </c>
      <c r="O406" s="44"/>
    </row>
    <row r="407" spans="1:15" ht="13.8" thickBot="1">
      <c r="A407" s="31">
        <v>44152</v>
      </c>
      <c r="B407" s="35">
        <v>12</v>
      </c>
      <c r="C407" s="36">
        <v>38682.56640625</v>
      </c>
      <c r="D407" s="36">
        <v>3314.6</v>
      </c>
      <c r="E407" s="36">
        <v>3246.3</v>
      </c>
      <c r="F407" s="36">
        <v>2653.2380890754498</v>
      </c>
      <c r="G407" s="36">
        <v>2944.5614042928501</v>
      </c>
      <c r="H407" s="36">
        <v>291.32331521739599</v>
      </c>
      <c r="I407" s="37">
        <v>8.19031863E-2</v>
      </c>
      <c r="J407" s="37">
        <v>0.146383778425</v>
      </c>
      <c r="K407" s="37">
        <v>6.6785877756999998E-2</v>
      </c>
      <c r="L407" s="37">
        <v>0.13126646988099999</v>
      </c>
      <c r="M407" s="16">
        <f t="shared" si="12"/>
        <v>1</v>
      </c>
      <c r="N407" s="16">
        <f t="shared" si="13"/>
        <v>0</v>
      </c>
      <c r="O407" s="44"/>
    </row>
    <row r="408" spans="1:15" ht="13.8" thickBot="1">
      <c r="A408" s="31">
        <v>44152</v>
      </c>
      <c r="B408" s="35">
        <v>13</v>
      </c>
      <c r="C408" s="36">
        <v>38808.15625</v>
      </c>
      <c r="D408" s="36">
        <v>3140.2</v>
      </c>
      <c r="E408" s="36">
        <v>3088.5</v>
      </c>
      <c r="F408" s="36">
        <v>2580.8151700779499</v>
      </c>
      <c r="G408" s="36">
        <v>2918.9287316732398</v>
      </c>
      <c r="H408" s="36">
        <v>338.11356159529299</v>
      </c>
      <c r="I408" s="37">
        <v>4.8975490997E-2</v>
      </c>
      <c r="J408" s="37">
        <v>0.123812490022</v>
      </c>
      <c r="K408" s="37">
        <v>3.7532374574000001E-2</v>
      </c>
      <c r="L408" s="37">
        <v>0.112369373599</v>
      </c>
      <c r="M408" s="16">
        <f t="shared" si="12"/>
        <v>1</v>
      </c>
      <c r="N408" s="16">
        <f t="shared" si="13"/>
        <v>0</v>
      </c>
      <c r="O408" s="44"/>
    </row>
    <row r="409" spans="1:15" ht="13.8" thickBot="1">
      <c r="A409" s="31">
        <v>44152</v>
      </c>
      <c r="B409" s="35">
        <v>14</v>
      </c>
      <c r="C409" s="36">
        <v>39167.234375</v>
      </c>
      <c r="D409" s="36">
        <v>2963.8</v>
      </c>
      <c r="E409" s="36">
        <v>2919.1</v>
      </c>
      <c r="F409" s="36">
        <v>2456.8849601966799</v>
      </c>
      <c r="G409" s="36">
        <v>3031.5933313504302</v>
      </c>
      <c r="H409" s="36">
        <v>574.70837115375105</v>
      </c>
      <c r="I409" s="37">
        <v>1.5005164087999999E-2</v>
      </c>
      <c r="J409" s="37">
        <v>0.11219899066</v>
      </c>
      <c r="K409" s="37">
        <v>2.4898922388000001E-2</v>
      </c>
      <c r="L409" s="37">
        <v>0.10230523236</v>
      </c>
      <c r="M409" s="16">
        <f t="shared" si="12"/>
        <v>1</v>
      </c>
      <c r="N409" s="16">
        <f t="shared" si="13"/>
        <v>1</v>
      </c>
      <c r="O409" s="44"/>
    </row>
    <row r="410" spans="1:15" ht="13.8" thickBot="1">
      <c r="A410" s="31">
        <v>44152</v>
      </c>
      <c r="B410" s="35">
        <v>15</v>
      </c>
      <c r="C410" s="36">
        <v>39629.69921875</v>
      </c>
      <c r="D410" s="36">
        <v>2976.4</v>
      </c>
      <c r="E410" s="36">
        <v>2957.4</v>
      </c>
      <c r="F410" s="36">
        <v>2395.4225780022698</v>
      </c>
      <c r="G410" s="36">
        <v>2896.22768113865</v>
      </c>
      <c r="H410" s="36">
        <v>500.80510313637598</v>
      </c>
      <c r="I410" s="37">
        <v>1.7745090496E-2</v>
      </c>
      <c r="J410" s="37">
        <v>0.128591726869</v>
      </c>
      <c r="K410" s="37">
        <v>1.3539689876000001E-2</v>
      </c>
      <c r="L410" s="37">
        <v>0.12438632625</v>
      </c>
      <c r="M410" s="16">
        <f t="shared" si="12"/>
        <v>1</v>
      </c>
      <c r="N410" s="16">
        <f t="shared" si="13"/>
        <v>0</v>
      </c>
      <c r="O410" s="44"/>
    </row>
    <row r="411" spans="1:15" ht="13.8" thickBot="1">
      <c r="A411" s="31">
        <v>44152</v>
      </c>
      <c r="B411" s="35">
        <v>16</v>
      </c>
      <c r="C411" s="36">
        <v>39704.66015625</v>
      </c>
      <c r="D411" s="36">
        <v>2679.2</v>
      </c>
      <c r="E411" s="36">
        <v>2666.7</v>
      </c>
      <c r="F411" s="36">
        <v>2283.30018436414</v>
      </c>
      <c r="G411" s="36">
        <v>2872.38337670906</v>
      </c>
      <c r="H411" s="36">
        <v>589.08319234492501</v>
      </c>
      <c r="I411" s="37">
        <v>4.2758604849000001E-2</v>
      </c>
      <c r="J411" s="37">
        <v>8.7627227895999998E-2</v>
      </c>
      <c r="K411" s="37">
        <v>4.5525315783000002E-2</v>
      </c>
      <c r="L411" s="37">
        <v>8.4860516962000004E-2</v>
      </c>
      <c r="M411" s="16">
        <f t="shared" si="12"/>
        <v>1</v>
      </c>
      <c r="N411" s="16">
        <f t="shared" si="13"/>
        <v>1</v>
      </c>
      <c r="O411" s="44"/>
    </row>
    <row r="412" spans="1:15" ht="13.8" thickBot="1">
      <c r="A412" s="31">
        <v>44152</v>
      </c>
      <c r="B412" s="35">
        <v>17</v>
      </c>
      <c r="C412" s="36">
        <v>39731.66015625</v>
      </c>
      <c r="D412" s="36">
        <v>1430.7</v>
      </c>
      <c r="E412" s="36">
        <v>1425.5</v>
      </c>
      <c r="F412" s="36">
        <v>1637.2101253149999</v>
      </c>
      <c r="G412" s="36">
        <v>1991.0049834168899</v>
      </c>
      <c r="H412" s="36">
        <v>353.79485810188697</v>
      </c>
      <c r="I412" s="37">
        <v>0.124016153921</v>
      </c>
      <c r="J412" s="37">
        <v>4.5708305735000003E-2</v>
      </c>
      <c r="K412" s="37">
        <v>0.125167105669</v>
      </c>
      <c r="L412" s="37">
        <v>4.6859257484000001E-2</v>
      </c>
      <c r="M412" s="16">
        <f t="shared" si="12"/>
        <v>1</v>
      </c>
      <c r="N412" s="16">
        <f t="shared" si="13"/>
        <v>1</v>
      </c>
      <c r="O412" s="44"/>
    </row>
    <row r="413" spans="1:15" ht="13.8" thickBot="1">
      <c r="A413" s="31">
        <v>44152</v>
      </c>
      <c r="B413" s="35">
        <v>18</v>
      </c>
      <c r="C413" s="36">
        <v>40044.703125</v>
      </c>
      <c r="D413" s="36">
        <v>198</v>
      </c>
      <c r="E413" s="36">
        <v>181.2</v>
      </c>
      <c r="F413" s="36">
        <v>176.627624437778</v>
      </c>
      <c r="G413" s="36">
        <v>178.86340105425501</v>
      </c>
      <c r="H413" s="36">
        <v>2.2357766164770001</v>
      </c>
      <c r="I413" s="37">
        <v>4.2356350030000002E-3</v>
      </c>
      <c r="J413" s="37">
        <v>4.7304948120000002E-3</v>
      </c>
      <c r="K413" s="37">
        <v>5.1717550799999996E-4</v>
      </c>
      <c r="L413" s="37">
        <v>1.0120353169999999E-3</v>
      </c>
      <c r="M413" s="16">
        <f t="shared" si="12"/>
        <v>1</v>
      </c>
      <c r="N413" s="16">
        <f t="shared" si="13"/>
        <v>0</v>
      </c>
      <c r="O413" s="44"/>
    </row>
    <row r="414" spans="1:15" ht="13.8" thickBot="1">
      <c r="A414" s="31">
        <v>44152</v>
      </c>
      <c r="B414" s="35">
        <v>19</v>
      </c>
      <c r="C414" s="36">
        <v>40984.58203125</v>
      </c>
      <c r="D414" s="36">
        <v>0</v>
      </c>
      <c r="E414" s="36">
        <v>0</v>
      </c>
      <c r="F414" s="36">
        <v>0.22082708353899999</v>
      </c>
      <c r="G414" s="36">
        <v>0.39375111556100001</v>
      </c>
      <c r="H414" s="36">
        <v>0.17292403202199999</v>
      </c>
      <c r="I414" s="37">
        <v>8.7151641337312202E-5</v>
      </c>
      <c r="J414" s="37">
        <v>4.8877176524791298E-5</v>
      </c>
      <c r="K414" s="37">
        <v>8.7151641337312202E-5</v>
      </c>
      <c r="L414" s="37">
        <v>4.8877176524791298E-5</v>
      </c>
      <c r="M414" s="16">
        <f t="shared" si="12"/>
        <v>0</v>
      </c>
      <c r="N414" s="16">
        <f t="shared" si="13"/>
        <v>1</v>
      </c>
      <c r="O414" s="44"/>
    </row>
    <row r="415" spans="1:15" ht="13.8" thickBot="1">
      <c r="A415" s="31">
        <v>44152</v>
      </c>
      <c r="B415" s="35">
        <v>20</v>
      </c>
      <c r="C415" s="36">
        <v>40267.23046875</v>
      </c>
      <c r="D415" s="36">
        <v>0</v>
      </c>
      <c r="E415" s="36">
        <v>0</v>
      </c>
      <c r="F415" s="36">
        <v>0.22082708353899999</v>
      </c>
      <c r="G415" s="36">
        <v>0.31082708525199998</v>
      </c>
      <c r="H415" s="36">
        <v>9.0000001713000002E-2</v>
      </c>
      <c r="I415" s="37">
        <v>6.8797495629181196E-5</v>
      </c>
      <c r="J415" s="37">
        <v>4.8877176524791298E-5</v>
      </c>
      <c r="K415" s="37">
        <v>6.8797495629181196E-5</v>
      </c>
      <c r="L415" s="37">
        <v>4.8877176524791298E-5</v>
      </c>
      <c r="M415" s="16">
        <f t="shared" si="12"/>
        <v>0</v>
      </c>
      <c r="N415" s="16">
        <f t="shared" si="13"/>
        <v>1</v>
      </c>
      <c r="O415" s="44"/>
    </row>
    <row r="416" spans="1:15" ht="13.8" thickBot="1">
      <c r="A416" s="31">
        <v>44152</v>
      </c>
      <c r="B416" s="35">
        <v>21</v>
      </c>
      <c r="C416" s="36">
        <v>39380.4140625</v>
      </c>
      <c r="D416" s="36">
        <v>0</v>
      </c>
      <c r="E416" s="36">
        <v>0</v>
      </c>
      <c r="F416" s="36">
        <v>0.22082708353899999</v>
      </c>
      <c r="G416" s="36">
        <v>0.46082708748700002</v>
      </c>
      <c r="H416" s="36">
        <v>0.240000003948</v>
      </c>
      <c r="I416" s="37">
        <v>1.01998027E-4</v>
      </c>
      <c r="J416" s="37">
        <v>4.8877176524791298E-5</v>
      </c>
      <c r="K416" s="37">
        <v>1.01998027E-4</v>
      </c>
      <c r="L416" s="37">
        <v>4.8877176524791298E-5</v>
      </c>
      <c r="M416" s="16">
        <f t="shared" si="12"/>
        <v>0</v>
      </c>
      <c r="N416" s="16">
        <f t="shared" si="13"/>
        <v>1</v>
      </c>
      <c r="O416" s="44"/>
    </row>
    <row r="417" spans="1:15" ht="13.8" thickBot="1">
      <c r="A417" s="31">
        <v>44152</v>
      </c>
      <c r="B417" s="35">
        <v>22</v>
      </c>
      <c r="C417" s="36">
        <v>37874.59375</v>
      </c>
      <c r="D417" s="36">
        <v>0</v>
      </c>
      <c r="E417" s="36">
        <v>0</v>
      </c>
      <c r="F417" s="36">
        <v>0.22082708353899999</v>
      </c>
      <c r="G417" s="36">
        <v>0.53228399987899999</v>
      </c>
      <c r="H417" s="36">
        <v>0.31145691634</v>
      </c>
      <c r="I417" s="37">
        <v>1.17814076E-4</v>
      </c>
      <c r="J417" s="37">
        <v>4.8877176524791298E-5</v>
      </c>
      <c r="K417" s="37">
        <v>1.17814076E-4</v>
      </c>
      <c r="L417" s="37">
        <v>4.8877176524791298E-5</v>
      </c>
      <c r="M417" s="16">
        <f t="shared" si="12"/>
        <v>0</v>
      </c>
      <c r="N417" s="16">
        <f t="shared" si="13"/>
        <v>1</v>
      </c>
      <c r="O417" s="44"/>
    </row>
    <row r="418" spans="1:15" ht="13.8" thickBot="1">
      <c r="A418" s="31">
        <v>44152</v>
      </c>
      <c r="B418" s="35">
        <v>23</v>
      </c>
      <c r="C418" s="36">
        <v>35844.20703125</v>
      </c>
      <c r="D418" s="36">
        <v>0</v>
      </c>
      <c r="E418" s="36">
        <v>0</v>
      </c>
      <c r="F418" s="36">
        <v>0.22082708353899999</v>
      </c>
      <c r="G418" s="36">
        <v>0.55742005077599999</v>
      </c>
      <c r="H418" s="36">
        <v>0.336592967237</v>
      </c>
      <c r="I418" s="37">
        <v>1.2337761100000001E-4</v>
      </c>
      <c r="J418" s="37">
        <v>4.8877176524791298E-5</v>
      </c>
      <c r="K418" s="37">
        <v>1.2337761100000001E-4</v>
      </c>
      <c r="L418" s="37">
        <v>4.8877176524791298E-5</v>
      </c>
      <c r="M418" s="16">
        <f t="shared" si="12"/>
        <v>0</v>
      </c>
      <c r="N418" s="16">
        <f t="shared" si="13"/>
        <v>1</v>
      </c>
      <c r="O418" s="44"/>
    </row>
    <row r="419" spans="1:15" ht="13.8" thickBot="1">
      <c r="A419" s="31">
        <v>44152</v>
      </c>
      <c r="B419" s="35">
        <v>24</v>
      </c>
      <c r="C419" s="36">
        <v>33961.38671875</v>
      </c>
      <c r="D419" s="36">
        <v>0</v>
      </c>
      <c r="E419" s="36">
        <v>0</v>
      </c>
      <c r="F419" s="36">
        <v>0.22082708353899999</v>
      </c>
      <c r="G419" s="36">
        <v>0.79029387685800001</v>
      </c>
      <c r="H419" s="36">
        <v>0.56946679331899996</v>
      </c>
      <c r="I419" s="37">
        <v>1.74921176E-4</v>
      </c>
      <c r="J419" s="37">
        <v>4.8877176524791298E-5</v>
      </c>
      <c r="K419" s="37">
        <v>1.74921176E-4</v>
      </c>
      <c r="L419" s="37">
        <v>4.8877176524791298E-5</v>
      </c>
      <c r="M419" s="16">
        <f t="shared" si="12"/>
        <v>0</v>
      </c>
      <c r="N419" s="16">
        <f t="shared" si="13"/>
        <v>1</v>
      </c>
      <c r="O419" s="44"/>
    </row>
    <row r="420" spans="1:15" ht="13.8" thickBot="1">
      <c r="A420" s="31">
        <v>44153</v>
      </c>
      <c r="B420" s="35">
        <v>1</v>
      </c>
      <c r="C420" s="36">
        <v>32666.802734375</v>
      </c>
      <c r="D420" s="36">
        <v>0</v>
      </c>
      <c r="E420" s="36">
        <v>20</v>
      </c>
      <c r="F420" s="36">
        <v>0.22082708353899999</v>
      </c>
      <c r="G420" s="36">
        <v>20.457377250368999</v>
      </c>
      <c r="H420" s="36">
        <v>20.23655016683</v>
      </c>
      <c r="I420" s="37">
        <v>4.4686276209999999E-3</v>
      </c>
      <c r="J420" s="37">
        <v>4.82365844340339E-5</v>
      </c>
      <c r="K420" s="37">
        <v>9.9907656262435403E-5</v>
      </c>
      <c r="L420" s="37">
        <v>4.3204833800000002E-3</v>
      </c>
      <c r="M420" s="16">
        <f t="shared" si="12"/>
        <v>0</v>
      </c>
      <c r="N420" s="16">
        <f t="shared" si="13"/>
        <v>1</v>
      </c>
      <c r="O420" s="44"/>
    </row>
    <row r="421" spans="1:15" ht="13.8" thickBot="1">
      <c r="A421" s="31">
        <v>44153</v>
      </c>
      <c r="B421" s="35">
        <v>2</v>
      </c>
      <c r="C421" s="36">
        <v>31943.119140625</v>
      </c>
      <c r="D421" s="36">
        <v>0</v>
      </c>
      <c r="E421" s="36">
        <v>20</v>
      </c>
      <c r="F421" s="36">
        <v>0.22082708353899999</v>
      </c>
      <c r="G421" s="36">
        <v>20.410827086742</v>
      </c>
      <c r="H421" s="36">
        <v>20.190000003203</v>
      </c>
      <c r="I421" s="37">
        <v>4.4584593890000003E-3</v>
      </c>
      <c r="J421" s="37">
        <v>4.82365844340339E-5</v>
      </c>
      <c r="K421" s="37">
        <v>8.9739424801825297E-5</v>
      </c>
      <c r="L421" s="37">
        <v>4.3204833800000002E-3</v>
      </c>
      <c r="M421" s="16">
        <f t="shared" si="12"/>
        <v>0</v>
      </c>
      <c r="N421" s="16">
        <f t="shared" si="13"/>
        <v>1</v>
      </c>
      <c r="O421" s="44"/>
    </row>
    <row r="422" spans="1:15" ht="13.8" thickBot="1">
      <c r="A422" s="31">
        <v>44153</v>
      </c>
      <c r="B422" s="35">
        <v>3</v>
      </c>
      <c r="C422" s="36">
        <v>31923.912109375</v>
      </c>
      <c r="D422" s="36">
        <v>0</v>
      </c>
      <c r="E422" s="36">
        <v>20</v>
      </c>
      <c r="F422" s="36">
        <v>0.22082708353899999</v>
      </c>
      <c r="G422" s="36">
        <v>20.410827086742</v>
      </c>
      <c r="H422" s="36">
        <v>20.190000003203</v>
      </c>
      <c r="I422" s="37">
        <v>4.4584593890000003E-3</v>
      </c>
      <c r="J422" s="37">
        <v>4.82365844340339E-5</v>
      </c>
      <c r="K422" s="37">
        <v>8.9739424801825297E-5</v>
      </c>
      <c r="L422" s="37">
        <v>4.3204833800000002E-3</v>
      </c>
      <c r="M422" s="16">
        <f t="shared" si="12"/>
        <v>0</v>
      </c>
      <c r="N422" s="16">
        <f t="shared" si="13"/>
        <v>1</v>
      </c>
      <c r="O422" s="44"/>
    </row>
    <row r="423" spans="1:15" ht="13.8" thickBot="1">
      <c r="A423" s="31">
        <v>44153</v>
      </c>
      <c r="B423" s="35">
        <v>4</v>
      </c>
      <c r="C423" s="36">
        <v>31998.052734375</v>
      </c>
      <c r="D423" s="36">
        <v>0</v>
      </c>
      <c r="E423" s="36">
        <v>20</v>
      </c>
      <c r="F423" s="36">
        <v>0.22082708353899999</v>
      </c>
      <c r="G423" s="36">
        <v>20.410827086742</v>
      </c>
      <c r="H423" s="36">
        <v>20.190000003203</v>
      </c>
      <c r="I423" s="37">
        <v>4.4584593890000003E-3</v>
      </c>
      <c r="J423" s="37">
        <v>4.82365844340339E-5</v>
      </c>
      <c r="K423" s="37">
        <v>8.9739424801825297E-5</v>
      </c>
      <c r="L423" s="37">
        <v>4.3204833800000002E-3</v>
      </c>
      <c r="M423" s="16">
        <f t="shared" si="12"/>
        <v>0</v>
      </c>
      <c r="N423" s="16">
        <f t="shared" si="13"/>
        <v>1</v>
      </c>
      <c r="O423" s="44"/>
    </row>
    <row r="424" spans="1:15" ht="13.8" thickBot="1">
      <c r="A424" s="31">
        <v>44153</v>
      </c>
      <c r="B424" s="35">
        <v>5</v>
      </c>
      <c r="C424" s="36">
        <v>32967.171875</v>
      </c>
      <c r="D424" s="36">
        <v>0</v>
      </c>
      <c r="E424" s="36">
        <v>20</v>
      </c>
      <c r="F424" s="36">
        <v>0.22727152819499999</v>
      </c>
      <c r="G424" s="36">
        <v>20.400604864483999</v>
      </c>
      <c r="H424" s="36">
        <v>20.173333336288</v>
      </c>
      <c r="I424" s="37">
        <v>4.4562264880000004E-3</v>
      </c>
      <c r="J424" s="37">
        <v>4.9644283135731597E-5</v>
      </c>
      <c r="K424" s="37">
        <v>8.7506523478398594E-5</v>
      </c>
      <c r="L424" s="37">
        <v>4.3190756809999998E-3</v>
      </c>
      <c r="M424" s="16">
        <f t="shared" si="12"/>
        <v>0</v>
      </c>
      <c r="N424" s="16">
        <f t="shared" si="13"/>
        <v>1</v>
      </c>
      <c r="O424" s="44"/>
    </row>
    <row r="425" spans="1:15" ht="13.8" thickBot="1">
      <c r="A425" s="31">
        <v>44153</v>
      </c>
      <c r="B425" s="35">
        <v>6</v>
      </c>
      <c r="C425" s="36">
        <v>35014.3984375</v>
      </c>
      <c r="D425" s="36">
        <v>0</v>
      </c>
      <c r="E425" s="36">
        <v>20</v>
      </c>
      <c r="F425" s="36">
        <v>0.22082708353899999</v>
      </c>
      <c r="G425" s="36">
        <v>0.43304930896400001</v>
      </c>
      <c r="H425" s="36">
        <v>0.21222222542499999</v>
      </c>
      <c r="I425" s="37">
        <v>9.4593558096325603E-5</v>
      </c>
      <c r="J425" s="37">
        <v>4.82365844340339E-5</v>
      </c>
      <c r="K425" s="37">
        <v>4.2741264059999997E-3</v>
      </c>
      <c r="L425" s="37">
        <v>4.3204833800000002E-3</v>
      </c>
      <c r="M425" s="16">
        <f t="shared" si="12"/>
        <v>0</v>
      </c>
      <c r="N425" s="16">
        <f t="shared" si="13"/>
        <v>0</v>
      </c>
      <c r="O425" s="44"/>
    </row>
    <row r="426" spans="1:15" ht="13.8" thickBot="1">
      <c r="A426" s="31">
        <v>44153</v>
      </c>
      <c r="B426" s="35">
        <v>7</v>
      </c>
      <c r="C426" s="36">
        <v>38148.1328125</v>
      </c>
      <c r="D426" s="36">
        <v>0</v>
      </c>
      <c r="E426" s="36">
        <v>20</v>
      </c>
      <c r="F426" s="36">
        <v>0.22195118196800001</v>
      </c>
      <c r="G426" s="36">
        <v>0.43257429549499998</v>
      </c>
      <c r="H426" s="36">
        <v>0.21062311352599999</v>
      </c>
      <c r="I426" s="37">
        <v>9.44897980548753E-5</v>
      </c>
      <c r="J426" s="37">
        <v>4.8482127996561098E-5</v>
      </c>
      <c r="K426" s="37">
        <v>4.2742301659999997E-3</v>
      </c>
      <c r="L426" s="37">
        <v>4.3202378369999999E-3</v>
      </c>
      <c r="M426" s="16">
        <f t="shared" si="12"/>
        <v>0</v>
      </c>
      <c r="N426" s="16">
        <f t="shared" si="13"/>
        <v>0</v>
      </c>
      <c r="O426" s="44"/>
    </row>
    <row r="427" spans="1:15" ht="13.8" thickBot="1">
      <c r="A427" s="31">
        <v>44153</v>
      </c>
      <c r="B427" s="35">
        <v>8</v>
      </c>
      <c r="C427" s="36">
        <v>39556.47265625</v>
      </c>
      <c r="D427" s="36">
        <v>148</v>
      </c>
      <c r="E427" s="36">
        <v>149.6</v>
      </c>
      <c r="F427" s="36">
        <v>164.17822140848099</v>
      </c>
      <c r="G427" s="36">
        <v>195.773752917753</v>
      </c>
      <c r="H427" s="36">
        <v>31.595531509272</v>
      </c>
      <c r="I427" s="37">
        <v>1.0435507408E-2</v>
      </c>
      <c r="J427" s="37">
        <v>3.5339059430000001E-3</v>
      </c>
      <c r="K427" s="37">
        <v>1.0086009811E-2</v>
      </c>
      <c r="L427" s="37">
        <v>3.184408346E-3</v>
      </c>
      <c r="M427" s="16">
        <f t="shared" si="12"/>
        <v>1</v>
      </c>
      <c r="N427" s="16">
        <f t="shared" si="13"/>
        <v>1</v>
      </c>
      <c r="O427" s="44"/>
    </row>
    <row r="428" spans="1:15" ht="13.8" thickBot="1">
      <c r="A428" s="31">
        <v>44153</v>
      </c>
      <c r="B428" s="35">
        <v>9</v>
      </c>
      <c r="C428" s="36">
        <v>39587.41015625</v>
      </c>
      <c r="D428" s="36">
        <v>1505.2</v>
      </c>
      <c r="E428" s="36">
        <v>1482.5</v>
      </c>
      <c r="F428" s="36">
        <v>1108.0810737444101</v>
      </c>
      <c r="G428" s="36">
        <v>2041.1522073451399</v>
      </c>
      <c r="H428" s="36">
        <v>933.07113360073595</v>
      </c>
      <c r="I428" s="37">
        <v>0.117071255427</v>
      </c>
      <c r="J428" s="37">
        <v>8.6745069081000006E-2</v>
      </c>
      <c r="K428" s="37">
        <v>0.122029752587</v>
      </c>
      <c r="L428" s="37">
        <v>8.1786571921000001E-2</v>
      </c>
      <c r="M428" s="16">
        <f t="shared" si="12"/>
        <v>1</v>
      </c>
      <c r="N428" s="16">
        <f t="shared" si="13"/>
        <v>1</v>
      </c>
      <c r="O428" s="44"/>
    </row>
    <row r="429" spans="1:15" ht="13.8" thickBot="1">
      <c r="A429" s="31">
        <v>44153</v>
      </c>
      <c r="B429" s="35">
        <v>10</v>
      </c>
      <c r="C429" s="36">
        <v>39300.22265625</v>
      </c>
      <c r="D429" s="36">
        <v>3277</v>
      </c>
      <c r="E429" s="36">
        <v>3204.9</v>
      </c>
      <c r="F429" s="36">
        <v>1859.3980498941401</v>
      </c>
      <c r="G429" s="36">
        <v>3113.7147766704002</v>
      </c>
      <c r="H429" s="36">
        <v>1254.3167267762699</v>
      </c>
      <c r="I429" s="37">
        <v>3.5667370757000001E-2</v>
      </c>
      <c r="J429" s="37">
        <v>0.30965529709599998</v>
      </c>
      <c r="K429" s="37">
        <v>1.9918135282999998E-2</v>
      </c>
      <c r="L429" s="37">
        <v>0.293906061622</v>
      </c>
      <c r="M429" s="16">
        <f t="shared" si="12"/>
        <v>1</v>
      </c>
      <c r="N429" s="16">
        <f t="shared" si="13"/>
        <v>0</v>
      </c>
      <c r="O429" s="44"/>
    </row>
    <row r="430" spans="1:15" ht="13.8" thickBot="1">
      <c r="A430" s="31">
        <v>44153</v>
      </c>
      <c r="B430" s="35">
        <v>11</v>
      </c>
      <c r="C430" s="36">
        <v>39195.03125</v>
      </c>
      <c r="D430" s="36">
        <v>3521.8</v>
      </c>
      <c r="E430" s="36">
        <v>3448.3</v>
      </c>
      <c r="F430" s="36">
        <v>1489.01868341306</v>
      </c>
      <c r="G430" s="36">
        <v>3289.5020521553702</v>
      </c>
      <c r="H430" s="36">
        <v>1800.4833687423099</v>
      </c>
      <c r="I430" s="37">
        <v>5.0742234129000002E-2</v>
      </c>
      <c r="J430" s="37">
        <v>0.44403261611700001</v>
      </c>
      <c r="K430" s="37">
        <v>3.4687188256999998E-2</v>
      </c>
      <c r="L430" s="37">
        <v>0.42797757024600003</v>
      </c>
      <c r="M430" s="16">
        <f t="shared" si="12"/>
        <v>1</v>
      </c>
      <c r="N430" s="16">
        <f t="shared" si="13"/>
        <v>0</v>
      </c>
      <c r="O430" s="44"/>
    </row>
    <row r="431" spans="1:15" ht="13.8" thickBot="1">
      <c r="A431" s="31">
        <v>44153</v>
      </c>
      <c r="B431" s="35">
        <v>12</v>
      </c>
      <c r="C431" s="36">
        <v>39158.08984375</v>
      </c>
      <c r="D431" s="36">
        <v>3537</v>
      </c>
      <c r="E431" s="36">
        <v>3475.2</v>
      </c>
      <c r="F431" s="36">
        <v>1750.32367393603</v>
      </c>
      <c r="G431" s="36">
        <v>3167.0981211327498</v>
      </c>
      <c r="H431" s="36">
        <v>1416.7744471967201</v>
      </c>
      <c r="I431" s="37">
        <v>8.0799886165000001E-2</v>
      </c>
      <c r="J431" s="37">
        <v>0.39027442683699998</v>
      </c>
      <c r="K431" s="37">
        <v>6.7300541473000006E-2</v>
      </c>
      <c r="L431" s="37">
        <v>0.376775082145</v>
      </c>
      <c r="M431" s="16">
        <f t="shared" si="12"/>
        <v>1</v>
      </c>
      <c r="N431" s="16">
        <f t="shared" si="13"/>
        <v>0</v>
      </c>
      <c r="O431" s="44"/>
    </row>
    <row r="432" spans="1:15" ht="13.8" thickBot="1">
      <c r="A432" s="31">
        <v>44153</v>
      </c>
      <c r="B432" s="35">
        <v>13</v>
      </c>
      <c r="C432" s="36">
        <v>39542.9453125</v>
      </c>
      <c r="D432" s="36">
        <v>3343</v>
      </c>
      <c r="E432" s="36">
        <v>3293.4</v>
      </c>
      <c r="F432" s="36">
        <v>1752.71243460497</v>
      </c>
      <c r="G432" s="36">
        <v>3060.75854217085</v>
      </c>
      <c r="H432" s="36">
        <v>1308.04610756588</v>
      </c>
      <c r="I432" s="37">
        <v>6.1651694589000001E-2</v>
      </c>
      <c r="J432" s="37">
        <v>0.34737605185499998</v>
      </c>
      <c r="K432" s="37">
        <v>5.0817269074999998E-2</v>
      </c>
      <c r="L432" s="37">
        <v>0.33654162634200002</v>
      </c>
      <c r="M432" s="16">
        <f t="shared" si="12"/>
        <v>1</v>
      </c>
      <c r="N432" s="16">
        <f t="shared" si="13"/>
        <v>0</v>
      </c>
      <c r="O432" s="44"/>
    </row>
    <row r="433" spans="1:15" ht="13.8" thickBot="1">
      <c r="A433" s="31">
        <v>44153</v>
      </c>
      <c r="B433" s="35">
        <v>14</v>
      </c>
      <c r="C433" s="36">
        <v>39977.140625</v>
      </c>
      <c r="D433" s="36">
        <v>3326</v>
      </c>
      <c r="E433" s="36">
        <v>3267.3</v>
      </c>
      <c r="F433" s="36">
        <v>1713.30556217343</v>
      </c>
      <c r="G433" s="36">
        <v>3284.2483752732501</v>
      </c>
      <c r="H433" s="36">
        <v>1570.9428130998199</v>
      </c>
      <c r="I433" s="37">
        <v>9.1200578249999997E-3</v>
      </c>
      <c r="J433" s="37">
        <v>0.35227051940199999</v>
      </c>
      <c r="K433" s="37">
        <v>3.7021352709999998E-3</v>
      </c>
      <c r="L433" s="37">
        <v>0.33944832630499999</v>
      </c>
      <c r="M433" s="16">
        <f t="shared" si="12"/>
        <v>1</v>
      </c>
      <c r="N433" s="16">
        <f t="shared" si="13"/>
        <v>1</v>
      </c>
      <c r="O433" s="44"/>
    </row>
    <row r="434" spans="1:15" ht="13.8" thickBot="1">
      <c r="A434" s="31">
        <v>44153</v>
      </c>
      <c r="B434" s="35">
        <v>15</v>
      </c>
      <c r="C434" s="36">
        <v>40360.95703125</v>
      </c>
      <c r="D434" s="36">
        <v>3384.8</v>
      </c>
      <c r="E434" s="36">
        <v>3346.3</v>
      </c>
      <c r="F434" s="36">
        <v>1542.1811518141999</v>
      </c>
      <c r="G434" s="36">
        <v>3427.42384690576</v>
      </c>
      <c r="H434" s="36">
        <v>1885.2426950915601</v>
      </c>
      <c r="I434" s="37">
        <v>9.3105825480000008E-3</v>
      </c>
      <c r="J434" s="37">
        <v>0.402494287502</v>
      </c>
      <c r="K434" s="37">
        <v>1.7720368479999998E-2</v>
      </c>
      <c r="L434" s="37">
        <v>0.39408450156899999</v>
      </c>
      <c r="M434" s="16">
        <f t="shared" si="12"/>
        <v>1</v>
      </c>
      <c r="N434" s="16">
        <f t="shared" si="13"/>
        <v>1</v>
      </c>
      <c r="O434" s="44"/>
    </row>
    <row r="435" spans="1:15" ht="13.8" thickBot="1">
      <c r="A435" s="31">
        <v>44153</v>
      </c>
      <c r="B435" s="35">
        <v>16</v>
      </c>
      <c r="C435" s="36">
        <v>40598.21484375</v>
      </c>
      <c r="D435" s="36">
        <v>3190.5</v>
      </c>
      <c r="E435" s="36">
        <v>3155.4</v>
      </c>
      <c r="F435" s="36">
        <v>1256.3990410174299</v>
      </c>
      <c r="G435" s="36">
        <v>3361.95583729294</v>
      </c>
      <c r="H435" s="36">
        <v>2105.5567962754999</v>
      </c>
      <c r="I435" s="37">
        <v>3.7452126975E-2</v>
      </c>
      <c r="J435" s="37">
        <v>0.42247727369600002</v>
      </c>
      <c r="K435" s="37">
        <v>4.5119230513E-2</v>
      </c>
      <c r="L435" s="37">
        <v>0.414810170157</v>
      </c>
      <c r="M435" s="16">
        <f t="shared" si="12"/>
        <v>1</v>
      </c>
      <c r="N435" s="16">
        <f t="shared" si="13"/>
        <v>1</v>
      </c>
      <c r="O435" s="44"/>
    </row>
    <row r="436" spans="1:15" ht="13.8" thickBot="1">
      <c r="A436" s="31">
        <v>44153</v>
      </c>
      <c r="B436" s="35">
        <v>17</v>
      </c>
      <c r="C436" s="36">
        <v>40626.94140625</v>
      </c>
      <c r="D436" s="36">
        <v>1763.2</v>
      </c>
      <c r="E436" s="36">
        <v>1747.4</v>
      </c>
      <c r="F436" s="36">
        <v>1016.30942296823</v>
      </c>
      <c r="G436" s="36">
        <v>2291.6933236885902</v>
      </c>
      <c r="H436" s="36">
        <v>1275.3839007203601</v>
      </c>
      <c r="I436" s="37">
        <v>0.11544196672900001</v>
      </c>
      <c r="J436" s="37">
        <v>0.16314778877899999</v>
      </c>
      <c r="K436" s="37">
        <v>0.118893255502</v>
      </c>
      <c r="L436" s="37">
        <v>0.159696500006</v>
      </c>
      <c r="M436" s="16">
        <f t="shared" si="12"/>
        <v>1</v>
      </c>
      <c r="N436" s="16">
        <f t="shared" si="13"/>
        <v>1</v>
      </c>
      <c r="O436" s="44"/>
    </row>
    <row r="437" spans="1:15" ht="13.8" thickBot="1">
      <c r="A437" s="31">
        <v>44153</v>
      </c>
      <c r="B437" s="35">
        <v>18</v>
      </c>
      <c r="C437" s="36">
        <v>40921.76171875</v>
      </c>
      <c r="D437" s="36">
        <v>230</v>
      </c>
      <c r="E437" s="36">
        <v>208.6</v>
      </c>
      <c r="F437" s="36">
        <v>190.488568668011</v>
      </c>
      <c r="G437" s="36">
        <v>243.78341822247501</v>
      </c>
      <c r="H437" s="36">
        <v>53.294849554464001</v>
      </c>
      <c r="I437" s="37">
        <v>3.010794718E-3</v>
      </c>
      <c r="J437" s="37">
        <v>8.6307189449999992E-3</v>
      </c>
      <c r="K437" s="37">
        <v>7.6853250809999999E-3</v>
      </c>
      <c r="L437" s="37">
        <v>3.9561885819999996E-3</v>
      </c>
      <c r="M437" s="16">
        <f t="shared" si="12"/>
        <v>1</v>
      </c>
      <c r="N437" s="16">
        <f t="shared" si="13"/>
        <v>1</v>
      </c>
      <c r="O437" s="44"/>
    </row>
    <row r="438" spans="1:15" ht="13.8" thickBot="1">
      <c r="A438" s="31">
        <v>44153</v>
      </c>
      <c r="B438" s="35">
        <v>19</v>
      </c>
      <c r="C438" s="36">
        <v>41698.26171875</v>
      </c>
      <c r="D438" s="36">
        <v>0</v>
      </c>
      <c r="E438" s="36">
        <v>0</v>
      </c>
      <c r="F438" s="36">
        <v>9.6110670599999998E-4</v>
      </c>
      <c r="G438" s="36">
        <v>0.25271800449199999</v>
      </c>
      <c r="H438" s="36">
        <v>0.25175689778600002</v>
      </c>
      <c r="I438" s="37">
        <v>5.5202709587808499E-5</v>
      </c>
      <c r="J438" s="37">
        <v>2.0994030279590299E-7</v>
      </c>
      <c r="K438" s="37">
        <v>5.5202709587808499E-5</v>
      </c>
      <c r="L438" s="37">
        <v>2.0994030279590299E-7</v>
      </c>
      <c r="M438" s="16">
        <f t="shared" si="12"/>
        <v>0</v>
      </c>
      <c r="N438" s="16">
        <f t="shared" si="13"/>
        <v>1</v>
      </c>
      <c r="O438" s="44"/>
    </row>
    <row r="439" spans="1:15" ht="13.8" thickBot="1">
      <c r="A439" s="31">
        <v>44153</v>
      </c>
      <c r="B439" s="35">
        <v>20</v>
      </c>
      <c r="C439" s="36">
        <v>40804.98046875</v>
      </c>
      <c r="D439" s="36">
        <v>0</v>
      </c>
      <c r="E439" s="36">
        <v>0</v>
      </c>
      <c r="F439" s="36">
        <v>9.6110670599999998E-4</v>
      </c>
      <c r="G439" s="36">
        <v>0.20096110968600001</v>
      </c>
      <c r="H439" s="36">
        <v>0.20000000298000001</v>
      </c>
      <c r="I439" s="37">
        <v>4.38971406042883E-5</v>
      </c>
      <c r="J439" s="37">
        <v>2.0994030279590299E-7</v>
      </c>
      <c r="K439" s="37">
        <v>4.38971406042883E-5</v>
      </c>
      <c r="L439" s="37">
        <v>2.0994030279590299E-7</v>
      </c>
      <c r="M439" s="16">
        <f t="shared" si="12"/>
        <v>0</v>
      </c>
      <c r="N439" s="16">
        <f t="shared" si="13"/>
        <v>1</v>
      </c>
      <c r="O439" s="44"/>
    </row>
    <row r="440" spans="1:15" ht="13.8" thickBot="1">
      <c r="A440" s="31">
        <v>44153</v>
      </c>
      <c r="B440" s="35">
        <v>21</v>
      </c>
      <c r="C440" s="36">
        <v>39741.73046875</v>
      </c>
      <c r="D440" s="36">
        <v>0</v>
      </c>
      <c r="E440" s="36">
        <v>0</v>
      </c>
      <c r="F440" s="36">
        <v>9.6110670599999998E-4</v>
      </c>
      <c r="G440" s="36">
        <v>0.20096110968600001</v>
      </c>
      <c r="H440" s="36">
        <v>0.20000000298000001</v>
      </c>
      <c r="I440" s="37">
        <v>4.38971406042883E-5</v>
      </c>
      <c r="J440" s="37">
        <v>2.0994030279590299E-7</v>
      </c>
      <c r="K440" s="37">
        <v>4.38971406042883E-5</v>
      </c>
      <c r="L440" s="37">
        <v>2.0994030279590299E-7</v>
      </c>
      <c r="M440" s="16">
        <f t="shared" si="12"/>
        <v>0</v>
      </c>
      <c r="N440" s="16">
        <f t="shared" si="13"/>
        <v>1</v>
      </c>
      <c r="O440" s="44"/>
    </row>
    <row r="441" spans="1:15" ht="13.8" thickBot="1">
      <c r="A441" s="31">
        <v>44153</v>
      </c>
      <c r="B441" s="35">
        <v>22</v>
      </c>
      <c r="C441" s="36">
        <v>38275.75</v>
      </c>
      <c r="D441" s="36">
        <v>0</v>
      </c>
      <c r="E441" s="36">
        <v>0</v>
      </c>
      <c r="F441" s="36">
        <v>9.6110670599999998E-4</v>
      </c>
      <c r="G441" s="36">
        <v>0.20096110968600001</v>
      </c>
      <c r="H441" s="36">
        <v>0.20000000298000001</v>
      </c>
      <c r="I441" s="37">
        <v>4.38971406042883E-5</v>
      </c>
      <c r="J441" s="37">
        <v>2.0994030279590299E-7</v>
      </c>
      <c r="K441" s="37">
        <v>4.38971406042883E-5</v>
      </c>
      <c r="L441" s="37">
        <v>2.0994030279590299E-7</v>
      </c>
      <c r="M441" s="16">
        <f t="shared" si="12"/>
        <v>0</v>
      </c>
      <c r="N441" s="16">
        <f t="shared" si="13"/>
        <v>1</v>
      </c>
      <c r="O441" s="44"/>
    </row>
    <row r="442" spans="1:15" ht="13.8" thickBot="1">
      <c r="A442" s="31">
        <v>44153</v>
      </c>
      <c r="B442" s="35">
        <v>23</v>
      </c>
      <c r="C442" s="36">
        <v>36148.03125</v>
      </c>
      <c r="D442" s="36">
        <v>0</v>
      </c>
      <c r="E442" s="36">
        <v>0</v>
      </c>
      <c r="F442" s="36">
        <v>9.6110670599999998E-4</v>
      </c>
      <c r="G442" s="36">
        <v>0.20096110968600001</v>
      </c>
      <c r="H442" s="36">
        <v>0.20000000298000001</v>
      </c>
      <c r="I442" s="37">
        <v>4.38971406042883E-5</v>
      </c>
      <c r="J442" s="37">
        <v>2.0994030279590299E-7</v>
      </c>
      <c r="K442" s="37">
        <v>4.38971406042883E-5</v>
      </c>
      <c r="L442" s="37">
        <v>2.0994030279590299E-7</v>
      </c>
      <c r="M442" s="16">
        <f t="shared" si="12"/>
        <v>0</v>
      </c>
      <c r="N442" s="16">
        <f t="shared" si="13"/>
        <v>1</v>
      </c>
      <c r="O442" s="44"/>
    </row>
    <row r="443" spans="1:15" ht="13.8" thickBot="1">
      <c r="A443" s="31">
        <v>44153</v>
      </c>
      <c r="B443" s="35">
        <v>24</v>
      </c>
      <c r="C443" s="36">
        <v>34049.203125</v>
      </c>
      <c r="D443" s="36">
        <v>0</v>
      </c>
      <c r="E443" s="36">
        <v>0</v>
      </c>
      <c r="F443" s="36">
        <v>9.6110670599999998E-4</v>
      </c>
      <c r="G443" s="36">
        <v>0.20096110968600001</v>
      </c>
      <c r="H443" s="36">
        <v>0.20000000298000001</v>
      </c>
      <c r="I443" s="37">
        <v>4.38971406042883E-5</v>
      </c>
      <c r="J443" s="37">
        <v>2.0994030279590299E-7</v>
      </c>
      <c r="K443" s="37">
        <v>4.38971406042883E-5</v>
      </c>
      <c r="L443" s="37">
        <v>2.0994030279590299E-7</v>
      </c>
      <c r="M443" s="16">
        <f t="shared" si="12"/>
        <v>0</v>
      </c>
      <c r="N443" s="16">
        <f t="shared" si="13"/>
        <v>1</v>
      </c>
      <c r="O443" s="44"/>
    </row>
    <row r="444" spans="1:15" ht="13.8" thickBot="1">
      <c r="A444" s="31">
        <v>44154</v>
      </c>
      <c r="B444" s="35">
        <v>1</v>
      </c>
      <c r="C444" s="36">
        <v>32529.412109375</v>
      </c>
      <c r="D444" s="36">
        <v>0</v>
      </c>
      <c r="E444" s="36">
        <v>0</v>
      </c>
      <c r="F444" s="36">
        <v>9.6110670599999998E-4</v>
      </c>
      <c r="G444" s="36">
        <v>0.40929444612400001</v>
      </c>
      <c r="H444" s="36">
        <v>0.40833333941700001</v>
      </c>
      <c r="I444" s="37">
        <v>8.9404640918342798E-5</v>
      </c>
      <c r="J444" s="37">
        <v>2.0994030279590299E-7</v>
      </c>
      <c r="K444" s="37">
        <v>8.9404640918342798E-5</v>
      </c>
      <c r="L444" s="37">
        <v>2.0994030279590299E-7</v>
      </c>
      <c r="M444" s="16">
        <f t="shared" si="12"/>
        <v>0</v>
      </c>
      <c r="N444" s="16">
        <f t="shared" si="13"/>
        <v>1</v>
      </c>
      <c r="O444" s="44"/>
    </row>
    <row r="445" spans="1:15" ht="13.8" thickBot="1">
      <c r="A445" s="31">
        <v>44154</v>
      </c>
      <c r="B445" s="35">
        <v>2</v>
      </c>
      <c r="C445" s="36">
        <v>31688.9453125</v>
      </c>
      <c r="D445" s="36">
        <v>0</v>
      </c>
      <c r="E445" s="36">
        <v>0</v>
      </c>
      <c r="F445" s="36">
        <v>9.6110670599999998E-4</v>
      </c>
      <c r="G445" s="36">
        <v>0.44262777995399999</v>
      </c>
      <c r="H445" s="36">
        <v>0.44166667324800002</v>
      </c>
      <c r="I445" s="37">
        <v>9.6685840968591504E-5</v>
      </c>
      <c r="J445" s="37">
        <v>2.0994030279590299E-7</v>
      </c>
      <c r="K445" s="37">
        <v>9.6685840968591504E-5</v>
      </c>
      <c r="L445" s="37">
        <v>2.0994030279590299E-7</v>
      </c>
      <c r="M445" s="16">
        <f t="shared" si="12"/>
        <v>0</v>
      </c>
      <c r="N445" s="16">
        <f t="shared" si="13"/>
        <v>1</v>
      </c>
      <c r="O445" s="44"/>
    </row>
    <row r="446" spans="1:15" ht="13.8" thickBot="1">
      <c r="A446" s="31">
        <v>44154</v>
      </c>
      <c r="B446" s="35">
        <v>3</v>
      </c>
      <c r="C446" s="36">
        <v>31083.552734375</v>
      </c>
      <c r="D446" s="36">
        <v>0</v>
      </c>
      <c r="E446" s="36">
        <v>0</v>
      </c>
      <c r="F446" s="36">
        <v>1.0722178180000001E-3</v>
      </c>
      <c r="G446" s="36">
        <v>0.467627780326</v>
      </c>
      <c r="H446" s="36">
        <v>0.46655556250699998</v>
      </c>
      <c r="I446" s="37">
        <v>1.02146741E-4</v>
      </c>
      <c r="J446" s="37">
        <v>2.3421096963006501E-7</v>
      </c>
      <c r="K446" s="37">
        <v>1.02146741E-4</v>
      </c>
      <c r="L446" s="37">
        <v>2.3421096963006501E-7</v>
      </c>
      <c r="M446" s="16">
        <f t="shared" si="12"/>
        <v>0</v>
      </c>
      <c r="N446" s="16">
        <f t="shared" si="13"/>
        <v>1</v>
      </c>
      <c r="O446" s="44"/>
    </row>
    <row r="447" spans="1:15" ht="13.8" thickBot="1">
      <c r="A447" s="31">
        <v>44154</v>
      </c>
      <c r="B447" s="35">
        <v>4</v>
      </c>
      <c r="C447" s="36">
        <v>30976.458984375</v>
      </c>
      <c r="D447" s="36">
        <v>0</v>
      </c>
      <c r="E447" s="36">
        <v>0</v>
      </c>
      <c r="F447" s="36">
        <v>9.6110670599999998E-4</v>
      </c>
      <c r="G447" s="36">
        <v>0.40096111266599999</v>
      </c>
      <c r="H447" s="36">
        <v>0.40000000596000002</v>
      </c>
      <c r="I447" s="37">
        <v>8.7584340905780595E-5</v>
      </c>
      <c r="J447" s="37">
        <v>2.0994030279590299E-7</v>
      </c>
      <c r="K447" s="37">
        <v>8.7584340905780595E-5</v>
      </c>
      <c r="L447" s="37">
        <v>2.0994030279590299E-7</v>
      </c>
      <c r="M447" s="16">
        <f t="shared" si="12"/>
        <v>0</v>
      </c>
      <c r="N447" s="16">
        <f t="shared" si="13"/>
        <v>1</v>
      </c>
      <c r="O447" s="44"/>
    </row>
    <row r="448" spans="1:15" ht="13.8" thickBot="1">
      <c r="A448" s="31">
        <v>44154</v>
      </c>
      <c r="B448" s="35">
        <v>5</v>
      </c>
      <c r="C448" s="36">
        <v>31597.06640625</v>
      </c>
      <c r="D448" s="36">
        <v>0</v>
      </c>
      <c r="E448" s="36">
        <v>0</v>
      </c>
      <c r="F448" s="36">
        <v>9.6110670599999998E-4</v>
      </c>
      <c r="G448" s="36">
        <v>0.40096111266599999</v>
      </c>
      <c r="H448" s="36">
        <v>0.40000000596000002</v>
      </c>
      <c r="I448" s="37">
        <v>8.7584340905780595E-5</v>
      </c>
      <c r="J448" s="37">
        <v>2.0994030279590299E-7</v>
      </c>
      <c r="K448" s="37">
        <v>8.7584340905780595E-5</v>
      </c>
      <c r="L448" s="37">
        <v>2.0994030279590299E-7</v>
      </c>
      <c r="M448" s="16">
        <f t="shared" si="12"/>
        <v>0</v>
      </c>
      <c r="N448" s="16">
        <f t="shared" si="13"/>
        <v>1</v>
      </c>
      <c r="O448" s="44"/>
    </row>
    <row r="449" spans="1:15" ht="13.8" thickBot="1">
      <c r="A449" s="31">
        <v>44154</v>
      </c>
      <c r="B449" s="35">
        <v>6</v>
      </c>
      <c r="C449" s="36">
        <v>33299.23828125</v>
      </c>
      <c r="D449" s="36">
        <v>0</v>
      </c>
      <c r="E449" s="36">
        <v>0</v>
      </c>
      <c r="F449" s="36">
        <v>9.6110670599999998E-4</v>
      </c>
      <c r="G449" s="36">
        <v>0.40096111266599999</v>
      </c>
      <c r="H449" s="36">
        <v>0.40000000596000002</v>
      </c>
      <c r="I449" s="37">
        <v>8.7584340905780595E-5</v>
      </c>
      <c r="J449" s="37">
        <v>2.0994030279590299E-7</v>
      </c>
      <c r="K449" s="37">
        <v>8.7584340905780595E-5</v>
      </c>
      <c r="L449" s="37">
        <v>2.0994030279590299E-7</v>
      </c>
      <c r="M449" s="16">
        <f t="shared" si="12"/>
        <v>0</v>
      </c>
      <c r="N449" s="16">
        <f t="shared" si="13"/>
        <v>1</v>
      </c>
      <c r="O449" s="44"/>
    </row>
    <row r="450" spans="1:15" ht="13.8" thickBot="1">
      <c r="A450" s="31">
        <v>44154</v>
      </c>
      <c r="B450" s="35">
        <v>7</v>
      </c>
      <c r="C450" s="36">
        <v>36037.890625</v>
      </c>
      <c r="D450" s="36">
        <v>0</v>
      </c>
      <c r="E450" s="36">
        <v>0</v>
      </c>
      <c r="F450" s="36">
        <v>9.6110670599999998E-4</v>
      </c>
      <c r="G450" s="36">
        <v>0.40096111266599999</v>
      </c>
      <c r="H450" s="36">
        <v>0.40000000596000002</v>
      </c>
      <c r="I450" s="37">
        <v>8.7584340905780595E-5</v>
      </c>
      <c r="J450" s="37">
        <v>2.0994030279590299E-7</v>
      </c>
      <c r="K450" s="37">
        <v>8.7584340905780595E-5</v>
      </c>
      <c r="L450" s="37">
        <v>2.0994030279590299E-7</v>
      </c>
      <c r="M450" s="16">
        <f t="shared" si="12"/>
        <v>0</v>
      </c>
      <c r="N450" s="16">
        <f t="shared" si="13"/>
        <v>1</v>
      </c>
      <c r="O450" s="44"/>
    </row>
    <row r="451" spans="1:15" ht="13.8" thickBot="1">
      <c r="A451" s="31">
        <v>44154</v>
      </c>
      <c r="B451" s="35">
        <v>8</v>
      </c>
      <c r="C451" s="36">
        <v>37350.83203125</v>
      </c>
      <c r="D451" s="36">
        <v>121.6</v>
      </c>
      <c r="E451" s="36">
        <v>109.7</v>
      </c>
      <c r="F451" s="36">
        <v>76.829251982160002</v>
      </c>
      <c r="G451" s="36">
        <v>142.09473640205701</v>
      </c>
      <c r="H451" s="36">
        <v>65.265484419895998</v>
      </c>
      <c r="I451" s="37">
        <v>4.4767882039999998E-3</v>
      </c>
      <c r="J451" s="37">
        <v>9.7795430349999993E-3</v>
      </c>
      <c r="K451" s="37">
        <v>7.0761765840000003E-3</v>
      </c>
      <c r="L451" s="37">
        <v>7.1801546560000002E-3</v>
      </c>
      <c r="M451" s="16">
        <f t="shared" si="12"/>
        <v>1</v>
      </c>
      <c r="N451" s="16">
        <f t="shared" si="13"/>
        <v>1</v>
      </c>
      <c r="O451" s="44"/>
    </row>
    <row r="452" spans="1:15" ht="13.8" thickBot="1">
      <c r="A452" s="31">
        <v>44154</v>
      </c>
      <c r="B452" s="35">
        <v>9</v>
      </c>
      <c r="C452" s="36">
        <v>38094.59375</v>
      </c>
      <c r="D452" s="36">
        <v>1249</v>
      </c>
      <c r="E452" s="36">
        <v>1230.4000000000001</v>
      </c>
      <c r="F452" s="36">
        <v>592.02037574740405</v>
      </c>
      <c r="G452" s="36">
        <v>1666.2000691605399</v>
      </c>
      <c r="H452" s="36">
        <v>1074.1796934131401</v>
      </c>
      <c r="I452" s="37">
        <v>9.1131513578000006E-2</v>
      </c>
      <c r="J452" s="37">
        <v>0.143508000055</v>
      </c>
      <c r="K452" s="37">
        <v>9.5194423144999998E-2</v>
      </c>
      <c r="L452" s="37">
        <v>0.13944509048699999</v>
      </c>
      <c r="M452" s="16">
        <f t="shared" si="12"/>
        <v>1</v>
      </c>
      <c r="N452" s="16">
        <f t="shared" si="13"/>
        <v>1</v>
      </c>
      <c r="O452" s="44"/>
    </row>
    <row r="453" spans="1:15" ht="13.8" thickBot="1">
      <c r="A453" s="31">
        <v>44154</v>
      </c>
      <c r="B453" s="35">
        <v>10</v>
      </c>
      <c r="C453" s="36">
        <v>38660.24609375</v>
      </c>
      <c r="D453" s="36">
        <v>2900.2</v>
      </c>
      <c r="E453" s="36">
        <v>2845.9</v>
      </c>
      <c r="F453" s="36">
        <v>990.54235287624101</v>
      </c>
      <c r="G453" s="36">
        <v>2870.7777872483998</v>
      </c>
      <c r="H453" s="36">
        <v>1880.2354343721599</v>
      </c>
      <c r="I453" s="37">
        <v>6.426870413E-3</v>
      </c>
      <c r="J453" s="37">
        <v>0.41713797447000001</v>
      </c>
      <c r="K453" s="37">
        <v>5.4342042909999999E-3</v>
      </c>
      <c r="L453" s="37">
        <v>0.405276899764</v>
      </c>
      <c r="M453" s="16">
        <f t="shared" si="12"/>
        <v>1</v>
      </c>
      <c r="N453" s="16">
        <f t="shared" si="13"/>
        <v>1</v>
      </c>
      <c r="O453" s="44"/>
    </row>
    <row r="454" spans="1:15" ht="13.8" thickBot="1">
      <c r="A454" s="31">
        <v>44154</v>
      </c>
      <c r="B454" s="35">
        <v>11</v>
      </c>
      <c r="C454" s="36">
        <v>39387.0390625</v>
      </c>
      <c r="D454" s="36">
        <v>3272.8</v>
      </c>
      <c r="E454" s="36">
        <v>3210.8</v>
      </c>
      <c r="F454" s="36">
        <v>1341.6297324996101</v>
      </c>
      <c r="G454" s="36">
        <v>3211.4596518757899</v>
      </c>
      <c r="H454" s="36">
        <v>1869.82991937619</v>
      </c>
      <c r="I454" s="37">
        <v>1.3398940175E-2</v>
      </c>
      <c r="J454" s="37">
        <v>0.42183710517700002</v>
      </c>
      <c r="K454" s="37">
        <v>1.4409171499999999E-4</v>
      </c>
      <c r="L454" s="37">
        <v>0.408294073285</v>
      </c>
      <c r="M454" s="16">
        <f t="shared" si="12"/>
        <v>1</v>
      </c>
      <c r="N454" s="16">
        <f t="shared" si="13"/>
        <v>1</v>
      </c>
      <c r="O454" s="44"/>
    </row>
    <row r="455" spans="1:15" ht="13.8" thickBot="1">
      <c r="A455" s="31">
        <v>44154</v>
      </c>
      <c r="B455" s="35">
        <v>12</v>
      </c>
      <c r="C455" s="36">
        <v>40135.5703125</v>
      </c>
      <c r="D455" s="36">
        <v>3343.9</v>
      </c>
      <c r="E455" s="36">
        <v>3290.2</v>
      </c>
      <c r="F455" s="36">
        <v>1355.01165048812</v>
      </c>
      <c r="G455" s="36">
        <v>3149.02835025071</v>
      </c>
      <c r="H455" s="36">
        <v>1794.01669976259</v>
      </c>
      <c r="I455" s="37">
        <v>4.2566983343999998E-2</v>
      </c>
      <c r="J455" s="37">
        <v>0.43444481203800001</v>
      </c>
      <c r="K455" s="37">
        <v>3.0836970237000001E-2</v>
      </c>
      <c r="L455" s="37">
        <v>0.42271479893199998</v>
      </c>
      <c r="M455" s="16">
        <f t="shared" si="12"/>
        <v>1</v>
      </c>
      <c r="N455" s="16">
        <f t="shared" si="13"/>
        <v>0</v>
      </c>
      <c r="O455" s="44"/>
    </row>
    <row r="456" spans="1:15" ht="13.8" thickBot="1">
      <c r="A456" s="31">
        <v>44154</v>
      </c>
      <c r="B456" s="35">
        <v>13</v>
      </c>
      <c r="C456" s="36">
        <v>40856.140625</v>
      </c>
      <c r="D456" s="36">
        <v>3258.8</v>
      </c>
      <c r="E456" s="36">
        <v>3201.4</v>
      </c>
      <c r="F456" s="36">
        <v>1939.19244585255</v>
      </c>
      <c r="G456" s="36">
        <v>2958.51201110191</v>
      </c>
      <c r="H456" s="36">
        <v>1019.31956524936</v>
      </c>
      <c r="I456" s="37">
        <v>6.5593706618E-2</v>
      </c>
      <c r="J456" s="37">
        <v>0.28824979339099999</v>
      </c>
      <c r="K456" s="37">
        <v>5.3055480318000003E-2</v>
      </c>
      <c r="L456" s="37">
        <v>0.27571156709200001</v>
      </c>
      <c r="M456" s="16">
        <f t="shared" si="12"/>
        <v>1</v>
      </c>
      <c r="N456" s="16">
        <f t="shared" si="13"/>
        <v>0</v>
      </c>
      <c r="O456" s="44"/>
    </row>
    <row r="457" spans="1:15" ht="13.8" thickBot="1">
      <c r="A457" s="31">
        <v>44154</v>
      </c>
      <c r="B457" s="35">
        <v>14</v>
      </c>
      <c r="C457" s="36">
        <v>41830.74609375</v>
      </c>
      <c r="D457" s="36">
        <v>3289.8</v>
      </c>
      <c r="E457" s="36">
        <v>3236.3</v>
      </c>
      <c r="F457" s="36">
        <v>2351.3777015051501</v>
      </c>
      <c r="G457" s="36">
        <v>2972.5421632470302</v>
      </c>
      <c r="H457" s="36">
        <v>621.16446174187695</v>
      </c>
      <c r="I457" s="37">
        <v>6.9300532274000001E-2</v>
      </c>
      <c r="J457" s="37">
        <v>0.20498521155400001</v>
      </c>
      <c r="K457" s="37">
        <v>5.7614206368E-2</v>
      </c>
      <c r="L457" s="37">
        <v>0.19329888564700001</v>
      </c>
      <c r="M457" s="16">
        <f t="shared" si="12"/>
        <v>1</v>
      </c>
      <c r="N457" s="16">
        <f t="shared" si="13"/>
        <v>0</v>
      </c>
      <c r="O457" s="44"/>
    </row>
    <row r="458" spans="1:15" ht="13.8" thickBot="1">
      <c r="A458" s="31">
        <v>44154</v>
      </c>
      <c r="B458" s="35">
        <v>15</v>
      </c>
      <c r="C458" s="36">
        <v>42539.171875</v>
      </c>
      <c r="D458" s="36">
        <v>3384.6</v>
      </c>
      <c r="E458" s="36">
        <v>3349.3</v>
      </c>
      <c r="F458" s="36">
        <v>2529.32264143763</v>
      </c>
      <c r="G458" s="36">
        <v>3096.88831292637</v>
      </c>
      <c r="H458" s="36">
        <v>567.56567148873398</v>
      </c>
      <c r="I458" s="37">
        <v>6.2846589573999995E-2</v>
      </c>
      <c r="J458" s="37">
        <v>0.18682336359999999</v>
      </c>
      <c r="K458" s="37">
        <v>5.5135798835999998E-2</v>
      </c>
      <c r="L458" s="37">
        <v>0.179112572862</v>
      </c>
      <c r="M458" s="16">
        <f t="shared" si="12"/>
        <v>1</v>
      </c>
      <c r="N458" s="16">
        <f t="shared" si="13"/>
        <v>0</v>
      </c>
      <c r="O458" s="44"/>
    </row>
    <row r="459" spans="1:15" ht="13.8" thickBot="1">
      <c r="A459" s="31">
        <v>44154</v>
      </c>
      <c r="B459" s="35">
        <v>16</v>
      </c>
      <c r="C459" s="36">
        <v>42951.6875</v>
      </c>
      <c r="D459" s="36">
        <v>3122.8</v>
      </c>
      <c r="E459" s="36">
        <v>3088.3</v>
      </c>
      <c r="F459" s="36">
        <v>2492.6100097343901</v>
      </c>
      <c r="G459" s="36">
        <v>3047.40734384908</v>
      </c>
      <c r="H459" s="36">
        <v>554.79733411469101</v>
      </c>
      <c r="I459" s="37">
        <v>1.6468470107000002E-2</v>
      </c>
      <c r="J459" s="37">
        <v>0.137656179612</v>
      </c>
      <c r="K459" s="37">
        <v>8.9324281669999998E-3</v>
      </c>
      <c r="L459" s="37">
        <v>0.13012013767200001</v>
      </c>
      <c r="M459" s="16">
        <f t="shared" si="12"/>
        <v>1</v>
      </c>
      <c r="N459" s="16">
        <f t="shared" si="13"/>
        <v>0</v>
      </c>
      <c r="O459" s="44"/>
    </row>
    <row r="460" spans="1:15" ht="13.8" thickBot="1">
      <c r="A460" s="31">
        <v>44154</v>
      </c>
      <c r="B460" s="35">
        <v>17</v>
      </c>
      <c r="C460" s="36">
        <v>42943.1875</v>
      </c>
      <c r="D460" s="36">
        <v>1635.9</v>
      </c>
      <c r="E460" s="36">
        <v>1628.4</v>
      </c>
      <c r="F460" s="36">
        <v>1606.2181879371001</v>
      </c>
      <c r="G460" s="36">
        <v>1971.36549822137</v>
      </c>
      <c r="H460" s="36">
        <v>365.14731028427099</v>
      </c>
      <c r="I460" s="37">
        <v>7.3277740982999995E-2</v>
      </c>
      <c r="J460" s="37">
        <v>6.4835762469999999E-3</v>
      </c>
      <c r="K460" s="37">
        <v>7.4916010970000002E-2</v>
      </c>
      <c r="L460" s="37">
        <v>4.845306261E-3</v>
      </c>
      <c r="M460" s="16">
        <f t="shared" ref="M460:M523" si="14">IF(F460&gt;5,1,0)</f>
        <v>1</v>
      </c>
      <c r="N460" s="16">
        <f t="shared" ref="N460:N523" si="15">IF(G460&gt;E460,1,0)</f>
        <v>1</v>
      </c>
      <c r="O460" s="44"/>
    </row>
    <row r="461" spans="1:15" ht="13.8" thickBot="1">
      <c r="A461" s="31">
        <v>44154</v>
      </c>
      <c r="B461" s="35">
        <v>18</v>
      </c>
      <c r="C461" s="36">
        <v>42908.3984375</v>
      </c>
      <c r="D461" s="36">
        <v>210.5</v>
      </c>
      <c r="E461" s="36">
        <v>193.5</v>
      </c>
      <c r="F461" s="36">
        <v>190.648261724527</v>
      </c>
      <c r="G461" s="36">
        <v>216.27075868350599</v>
      </c>
      <c r="H461" s="36">
        <v>25.622496958978999</v>
      </c>
      <c r="I461" s="37">
        <v>1.260541433E-3</v>
      </c>
      <c r="J461" s="37">
        <v>4.3363342670000001E-3</v>
      </c>
      <c r="K461" s="37">
        <v>4.9739534030000003E-3</v>
      </c>
      <c r="L461" s="37">
        <v>6.2292229600000005E-4</v>
      </c>
      <c r="M461" s="16">
        <f t="shared" si="14"/>
        <v>1</v>
      </c>
      <c r="N461" s="16">
        <f t="shared" si="15"/>
        <v>1</v>
      </c>
      <c r="O461" s="44"/>
    </row>
    <row r="462" spans="1:15" ht="13.8" thickBot="1">
      <c r="A462" s="31">
        <v>44154</v>
      </c>
      <c r="B462" s="35">
        <v>19</v>
      </c>
      <c r="C462" s="36">
        <v>43466.3984375</v>
      </c>
      <c r="D462" s="36">
        <v>0</v>
      </c>
      <c r="E462" s="36">
        <v>0</v>
      </c>
      <c r="F462" s="36">
        <v>0.19152340057</v>
      </c>
      <c r="G462" s="36">
        <v>0.61965492438799996</v>
      </c>
      <c r="H462" s="36">
        <v>0.42813152381699998</v>
      </c>
      <c r="I462" s="37">
        <v>1.35354941E-4</v>
      </c>
      <c r="J462" s="37">
        <v>4.1835605192439099E-5</v>
      </c>
      <c r="K462" s="37">
        <v>1.35354941E-4</v>
      </c>
      <c r="L462" s="37">
        <v>4.1835605192439099E-5</v>
      </c>
      <c r="M462" s="16">
        <f t="shared" si="14"/>
        <v>0</v>
      </c>
      <c r="N462" s="16">
        <f t="shared" si="15"/>
        <v>1</v>
      </c>
      <c r="O462" s="44"/>
    </row>
    <row r="463" spans="1:15" ht="13.8" thickBot="1">
      <c r="A463" s="31">
        <v>44154</v>
      </c>
      <c r="B463" s="35">
        <v>20</v>
      </c>
      <c r="C463" s="36">
        <v>42576.0703125</v>
      </c>
      <c r="D463" s="36">
        <v>0</v>
      </c>
      <c r="E463" s="36">
        <v>0</v>
      </c>
      <c r="F463" s="36">
        <v>0.19152340057</v>
      </c>
      <c r="G463" s="36">
        <v>0.591523406531</v>
      </c>
      <c r="H463" s="36">
        <v>0.40000000596000002</v>
      </c>
      <c r="I463" s="37">
        <v>1.29210005E-4</v>
      </c>
      <c r="J463" s="37">
        <v>4.1835605192439099E-5</v>
      </c>
      <c r="K463" s="37">
        <v>1.29210005E-4</v>
      </c>
      <c r="L463" s="37">
        <v>4.1835605192439099E-5</v>
      </c>
      <c r="M463" s="16">
        <f t="shared" si="14"/>
        <v>0</v>
      </c>
      <c r="N463" s="16">
        <f t="shared" si="15"/>
        <v>1</v>
      </c>
      <c r="O463" s="44"/>
    </row>
    <row r="464" spans="1:15" ht="13.8" thickBot="1">
      <c r="A464" s="31">
        <v>44154</v>
      </c>
      <c r="B464" s="35">
        <v>21</v>
      </c>
      <c r="C464" s="36">
        <v>41406.60546875</v>
      </c>
      <c r="D464" s="36">
        <v>0</v>
      </c>
      <c r="E464" s="36">
        <v>0</v>
      </c>
      <c r="F464" s="36">
        <v>0.19152340057</v>
      </c>
      <c r="G464" s="36">
        <v>0.591523406531</v>
      </c>
      <c r="H464" s="36">
        <v>0.40000000596000002</v>
      </c>
      <c r="I464" s="37">
        <v>1.29210005E-4</v>
      </c>
      <c r="J464" s="37">
        <v>4.1835605192439099E-5</v>
      </c>
      <c r="K464" s="37">
        <v>1.29210005E-4</v>
      </c>
      <c r="L464" s="37">
        <v>4.1835605192439099E-5</v>
      </c>
      <c r="M464" s="16">
        <f t="shared" si="14"/>
        <v>0</v>
      </c>
      <c r="N464" s="16">
        <f t="shared" si="15"/>
        <v>1</v>
      </c>
      <c r="O464" s="44"/>
    </row>
    <row r="465" spans="1:15" ht="13.8" thickBot="1">
      <c r="A465" s="31">
        <v>44154</v>
      </c>
      <c r="B465" s="35">
        <v>22</v>
      </c>
      <c r="C465" s="36">
        <v>39883.6875</v>
      </c>
      <c r="D465" s="36">
        <v>0</v>
      </c>
      <c r="E465" s="36">
        <v>0</v>
      </c>
      <c r="F465" s="36">
        <v>0.19152340057</v>
      </c>
      <c r="G465" s="36">
        <v>0.591523406531</v>
      </c>
      <c r="H465" s="36">
        <v>0.40000000596000002</v>
      </c>
      <c r="I465" s="37">
        <v>1.29210005E-4</v>
      </c>
      <c r="J465" s="37">
        <v>4.1835605192439099E-5</v>
      </c>
      <c r="K465" s="37">
        <v>1.29210005E-4</v>
      </c>
      <c r="L465" s="37">
        <v>4.1835605192439099E-5</v>
      </c>
      <c r="M465" s="16">
        <f t="shared" si="14"/>
        <v>0</v>
      </c>
      <c r="N465" s="16">
        <f t="shared" si="15"/>
        <v>1</v>
      </c>
      <c r="O465" s="44"/>
    </row>
    <row r="466" spans="1:15" ht="13.8" thickBot="1">
      <c r="A466" s="31">
        <v>44154</v>
      </c>
      <c r="B466" s="35">
        <v>23</v>
      </c>
      <c r="C466" s="36">
        <v>37695.0703125</v>
      </c>
      <c r="D466" s="36">
        <v>0</v>
      </c>
      <c r="E466" s="36">
        <v>0</v>
      </c>
      <c r="F466" s="36">
        <v>0.19152340057</v>
      </c>
      <c r="G466" s="36">
        <v>0.591523406531</v>
      </c>
      <c r="H466" s="36">
        <v>0.40000000596000002</v>
      </c>
      <c r="I466" s="37">
        <v>1.29210005E-4</v>
      </c>
      <c r="J466" s="37">
        <v>4.1835605192439099E-5</v>
      </c>
      <c r="K466" s="37">
        <v>1.29210005E-4</v>
      </c>
      <c r="L466" s="37">
        <v>4.1835605192439099E-5</v>
      </c>
      <c r="M466" s="16">
        <f t="shared" si="14"/>
        <v>0</v>
      </c>
      <c r="N466" s="16">
        <f t="shared" si="15"/>
        <v>1</v>
      </c>
      <c r="O466" s="44"/>
    </row>
    <row r="467" spans="1:15" ht="13.8" thickBot="1">
      <c r="A467" s="31">
        <v>44154</v>
      </c>
      <c r="B467" s="35">
        <v>24</v>
      </c>
      <c r="C467" s="36">
        <v>35444.24609375</v>
      </c>
      <c r="D467" s="36">
        <v>0</v>
      </c>
      <c r="E467" s="36">
        <v>0</v>
      </c>
      <c r="F467" s="36">
        <v>0.19152340057</v>
      </c>
      <c r="G467" s="36">
        <v>0.591523406531</v>
      </c>
      <c r="H467" s="36">
        <v>0.40000000596000002</v>
      </c>
      <c r="I467" s="37">
        <v>1.29210005E-4</v>
      </c>
      <c r="J467" s="37">
        <v>4.1835605192439099E-5</v>
      </c>
      <c r="K467" s="37">
        <v>1.29210005E-4</v>
      </c>
      <c r="L467" s="37">
        <v>4.1835605192439099E-5</v>
      </c>
      <c r="M467" s="16">
        <f t="shared" si="14"/>
        <v>0</v>
      </c>
      <c r="N467" s="16">
        <f t="shared" si="15"/>
        <v>1</v>
      </c>
      <c r="O467" s="44"/>
    </row>
    <row r="468" spans="1:15" ht="13.8" thickBot="1">
      <c r="A468" s="31">
        <v>44155</v>
      </c>
      <c r="B468" s="35">
        <v>1</v>
      </c>
      <c r="C468" s="36">
        <v>33541.41015625</v>
      </c>
      <c r="D468" s="36">
        <v>0</v>
      </c>
      <c r="E468" s="36">
        <v>0</v>
      </c>
      <c r="F468" s="36">
        <v>0.19152340057</v>
      </c>
      <c r="G468" s="36">
        <v>0.591523406531</v>
      </c>
      <c r="H468" s="36">
        <v>0.40000000596000002</v>
      </c>
      <c r="I468" s="37">
        <v>1.29210005E-4</v>
      </c>
      <c r="J468" s="37">
        <v>4.1835605192439099E-5</v>
      </c>
      <c r="K468" s="37">
        <v>1.29210005E-4</v>
      </c>
      <c r="L468" s="37">
        <v>4.1835605192439099E-5</v>
      </c>
      <c r="M468" s="16">
        <f t="shared" si="14"/>
        <v>0</v>
      </c>
      <c r="N468" s="16">
        <f t="shared" si="15"/>
        <v>1</v>
      </c>
      <c r="O468" s="44"/>
    </row>
    <row r="469" spans="1:15" ht="13.8" thickBot="1">
      <c r="A469" s="31">
        <v>44155</v>
      </c>
      <c r="B469" s="35">
        <v>2</v>
      </c>
      <c r="C469" s="36">
        <v>32242.318359375</v>
      </c>
      <c r="D469" s="36">
        <v>0</v>
      </c>
      <c r="E469" s="36">
        <v>0</v>
      </c>
      <c r="F469" s="36">
        <v>0.19152340057</v>
      </c>
      <c r="G469" s="36">
        <v>0.591523406531</v>
      </c>
      <c r="H469" s="36">
        <v>0.40000000596000002</v>
      </c>
      <c r="I469" s="37">
        <v>1.29210005E-4</v>
      </c>
      <c r="J469" s="37">
        <v>4.1835605192439099E-5</v>
      </c>
      <c r="K469" s="37">
        <v>1.29210005E-4</v>
      </c>
      <c r="L469" s="37">
        <v>4.1835605192439099E-5</v>
      </c>
      <c r="M469" s="16">
        <f t="shared" si="14"/>
        <v>0</v>
      </c>
      <c r="N469" s="16">
        <f t="shared" si="15"/>
        <v>1</v>
      </c>
      <c r="O469" s="44"/>
    </row>
    <row r="470" spans="1:15" ht="13.8" thickBot="1">
      <c r="A470" s="31">
        <v>44155</v>
      </c>
      <c r="B470" s="35">
        <v>3</v>
      </c>
      <c r="C470" s="36">
        <v>31448.83984375</v>
      </c>
      <c r="D470" s="36">
        <v>0</v>
      </c>
      <c r="E470" s="36">
        <v>0</v>
      </c>
      <c r="F470" s="36">
        <v>0.19152340057</v>
      </c>
      <c r="G470" s="36">
        <v>0.591523406531</v>
      </c>
      <c r="H470" s="36">
        <v>0.40000000596000002</v>
      </c>
      <c r="I470" s="37">
        <v>1.29210005E-4</v>
      </c>
      <c r="J470" s="37">
        <v>4.1835605192439099E-5</v>
      </c>
      <c r="K470" s="37">
        <v>1.29210005E-4</v>
      </c>
      <c r="L470" s="37">
        <v>4.1835605192439099E-5</v>
      </c>
      <c r="M470" s="16">
        <f t="shared" si="14"/>
        <v>0</v>
      </c>
      <c r="N470" s="16">
        <f t="shared" si="15"/>
        <v>1</v>
      </c>
      <c r="O470" s="44"/>
    </row>
    <row r="471" spans="1:15" ht="13.8" thickBot="1">
      <c r="A471" s="31">
        <v>44155</v>
      </c>
      <c r="B471" s="35">
        <v>4</v>
      </c>
      <c r="C471" s="36">
        <v>31227.75</v>
      </c>
      <c r="D471" s="36">
        <v>0</v>
      </c>
      <c r="E471" s="36">
        <v>0</v>
      </c>
      <c r="F471" s="36">
        <v>0.19152340057</v>
      </c>
      <c r="G471" s="36">
        <v>0.591523406531</v>
      </c>
      <c r="H471" s="36">
        <v>0.40000000596000002</v>
      </c>
      <c r="I471" s="37">
        <v>1.29210005E-4</v>
      </c>
      <c r="J471" s="37">
        <v>4.1835605192439099E-5</v>
      </c>
      <c r="K471" s="37">
        <v>1.29210005E-4</v>
      </c>
      <c r="L471" s="37">
        <v>4.1835605192439099E-5</v>
      </c>
      <c r="M471" s="16">
        <f t="shared" si="14"/>
        <v>0</v>
      </c>
      <c r="N471" s="16">
        <f t="shared" si="15"/>
        <v>1</v>
      </c>
      <c r="O471" s="44"/>
    </row>
    <row r="472" spans="1:15" ht="13.8" thickBot="1">
      <c r="A472" s="31">
        <v>44155</v>
      </c>
      <c r="B472" s="35">
        <v>5</v>
      </c>
      <c r="C472" s="36">
        <v>31659.4296875</v>
      </c>
      <c r="D472" s="36">
        <v>0</v>
      </c>
      <c r="E472" s="36">
        <v>0</v>
      </c>
      <c r="F472" s="36">
        <v>0.19152340057</v>
      </c>
      <c r="G472" s="36">
        <v>0.591523406531</v>
      </c>
      <c r="H472" s="36">
        <v>0.40000000596000002</v>
      </c>
      <c r="I472" s="37">
        <v>1.29210005E-4</v>
      </c>
      <c r="J472" s="37">
        <v>4.1835605192439099E-5</v>
      </c>
      <c r="K472" s="37">
        <v>1.29210005E-4</v>
      </c>
      <c r="L472" s="37">
        <v>4.1835605192439099E-5</v>
      </c>
      <c r="M472" s="16">
        <f t="shared" si="14"/>
        <v>0</v>
      </c>
      <c r="N472" s="16">
        <f t="shared" si="15"/>
        <v>1</v>
      </c>
      <c r="O472" s="44"/>
    </row>
    <row r="473" spans="1:15" ht="13.8" thickBot="1">
      <c r="A473" s="31">
        <v>44155</v>
      </c>
      <c r="B473" s="35">
        <v>6</v>
      </c>
      <c r="C473" s="36">
        <v>33049.67578125</v>
      </c>
      <c r="D473" s="36">
        <v>0</v>
      </c>
      <c r="E473" s="36">
        <v>0</v>
      </c>
      <c r="F473" s="36">
        <v>0.19152340057</v>
      </c>
      <c r="G473" s="36">
        <v>0.591523406531</v>
      </c>
      <c r="H473" s="36">
        <v>0.40000000596000002</v>
      </c>
      <c r="I473" s="37">
        <v>1.29210005E-4</v>
      </c>
      <c r="J473" s="37">
        <v>4.1835605192439099E-5</v>
      </c>
      <c r="K473" s="37">
        <v>1.29210005E-4</v>
      </c>
      <c r="L473" s="37">
        <v>4.1835605192439099E-5</v>
      </c>
      <c r="M473" s="16">
        <f t="shared" si="14"/>
        <v>0</v>
      </c>
      <c r="N473" s="16">
        <f t="shared" si="15"/>
        <v>1</v>
      </c>
      <c r="O473" s="44"/>
    </row>
    <row r="474" spans="1:15" ht="13.8" thickBot="1">
      <c r="A474" s="31">
        <v>44155</v>
      </c>
      <c r="B474" s="35">
        <v>7</v>
      </c>
      <c r="C474" s="36">
        <v>35548.09375</v>
      </c>
      <c r="D474" s="36">
        <v>0</v>
      </c>
      <c r="E474" s="36">
        <v>0</v>
      </c>
      <c r="F474" s="36">
        <v>0.19152340057</v>
      </c>
      <c r="G474" s="36">
        <v>0.591523406531</v>
      </c>
      <c r="H474" s="36">
        <v>0.40000000596000002</v>
      </c>
      <c r="I474" s="37">
        <v>1.29210005E-4</v>
      </c>
      <c r="J474" s="37">
        <v>4.1835605192439099E-5</v>
      </c>
      <c r="K474" s="37">
        <v>1.29210005E-4</v>
      </c>
      <c r="L474" s="37">
        <v>4.1835605192439099E-5</v>
      </c>
      <c r="M474" s="16">
        <f t="shared" si="14"/>
        <v>0</v>
      </c>
      <c r="N474" s="16">
        <f t="shared" si="15"/>
        <v>1</v>
      </c>
      <c r="O474" s="44"/>
    </row>
    <row r="475" spans="1:15" ht="13.8" thickBot="1">
      <c r="A475" s="31">
        <v>44155</v>
      </c>
      <c r="B475" s="35">
        <v>8</v>
      </c>
      <c r="C475" s="36">
        <v>36882.91015625</v>
      </c>
      <c r="D475" s="36">
        <v>113.4</v>
      </c>
      <c r="E475" s="36">
        <v>104.7</v>
      </c>
      <c r="F475" s="36">
        <v>85.084093321680001</v>
      </c>
      <c r="G475" s="36">
        <v>106.816919016063</v>
      </c>
      <c r="H475" s="36">
        <v>21.732825694382999</v>
      </c>
      <c r="I475" s="37">
        <v>1.4379818660000001E-3</v>
      </c>
      <c r="J475" s="37">
        <v>6.1852133410000001E-3</v>
      </c>
      <c r="K475" s="37">
        <v>4.62411318E-4</v>
      </c>
      <c r="L475" s="37">
        <v>4.2848201560000002E-3</v>
      </c>
      <c r="M475" s="16">
        <f t="shared" si="14"/>
        <v>1</v>
      </c>
      <c r="N475" s="16">
        <f t="shared" si="15"/>
        <v>1</v>
      </c>
      <c r="O475" s="44"/>
    </row>
    <row r="476" spans="1:15" ht="13.8" thickBot="1">
      <c r="A476" s="31">
        <v>44155</v>
      </c>
      <c r="B476" s="35">
        <v>9</v>
      </c>
      <c r="C476" s="36">
        <v>37882.140625</v>
      </c>
      <c r="D476" s="36">
        <v>1227.0999999999999</v>
      </c>
      <c r="E476" s="36">
        <v>1205.0999999999999</v>
      </c>
      <c r="F476" s="36">
        <v>1426.7627569403301</v>
      </c>
      <c r="G476" s="36">
        <v>1526.6874893120901</v>
      </c>
      <c r="H476" s="36">
        <v>99.924732371763</v>
      </c>
      <c r="I476" s="37">
        <v>6.5440692290999997E-2</v>
      </c>
      <c r="J476" s="37">
        <v>4.3613533625999998E-2</v>
      </c>
      <c r="K476" s="37">
        <v>7.0246284253000002E-2</v>
      </c>
      <c r="L476" s="37">
        <v>4.8419125586999998E-2</v>
      </c>
      <c r="M476" s="16">
        <f t="shared" si="14"/>
        <v>1</v>
      </c>
      <c r="N476" s="16">
        <f t="shared" si="15"/>
        <v>1</v>
      </c>
      <c r="O476" s="44"/>
    </row>
    <row r="477" spans="1:15" ht="13.8" thickBot="1">
      <c r="A477" s="31">
        <v>44155</v>
      </c>
      <c r="B477" s="35">
        <v>10</v>
      </c>
      <c r="C477" s="36">
        <v>38934.9609375</v>
      </c>
      <c r="D477" s="36">
        <v>2808.6</v>
      </c>
      <c r="E477" s="36">
        <v>2743.6</v>
      </c>
      <c r="F477" s="36">
        <v>2283.1540270553801</v>
      </c>
      <c r="G477" s="36">
        <v>2766.9595796949302</v>
      </c>
      <c r="H477" s="36">
        <v>483.80555263955</v>
      </c>
      <c r="I477" s="37">
        <v>9.0957667760000003E-3</v>
      </c>
      <c r="J477" s="37">
        <v>0.114776315627</v>
      </c>
      <c r="K477" s="37">
        <v>5.102573109E-3</v>
      </c>
      <c r="L477" s="37">
        <v>0.100577975741</v>
      </c>
      <c r="M477" s="16">
        <f t="shared" si="14"/>
        <v>1</v>
      </c>
      <c r="N477" s="16">
        <f t="shared" si="15"/>
        <v>1</v>
      </c>
      <c r="O477" s="44"/>
    </row>
    <row r="478" spans="1:15" ht="13.8" thickBot="1">
      <c r="A478" s="31">
        <v>44155</v>
      </c>
      <c r="B478" s="35">
        <v>11</v>
      </c>
      <c r="C478" s="36">
        <v>40091.91015625</v>
      </c>
      <c r="D478" s="36">
        <v>3186.4</v>
      </c>
      <c r="E478" s="36">
        <v>3115.5</v>
      </c>
      <c r="F478" s="36">
        <v>2635.82140381418</v>
      </c>
      <c r="G478" s="36">
        <v>3035.5204329971202</v>
      </c>
      <c r="H478" s="36">
        <v>399.69902918294599</v>
      </c>
      <c r="I478" s="37">
        <v>3.2957528834000001E-2</v>
      </c>
      <c r="J478" s="37">
        <v>0.120266185274</v>
      </c>
      <c r="K478" s="37">
        <v>1.7470416557999999E-2</v>
      </c>
      <c r="L478" s="37">
        <v>0.104779072998</v>
      </c>
      <c r="M478" s="16">
        <f t="shared" si="14"/>
        <v>1</v>
      </c>
      <c r="N478" s="16">
        <f t="shared" si="15"/>
        <v>0</v>
      </c>
      <c r="O478" s="44"/>
    </row>
    <row r="479" spans="1:15" ht="13.8" thickBot="1">
      <c r="A479" s="31">
        <v>44155</v>
      </c>
      <c r="B479" s="35">
        <v>12</v>
      </c>
      <c r="C479" s="36">
        <v>41219.49609375</v>
      </c>
      <c r="D479" s="36">
        <v>3250.7</v>
      </c>
      <c r="E479" s="36">
        <v>3190.4</v>
      </c>
      <c r="F479" s="36">
        <v>2866.0870249745999</v>
      </c>
      <c r="G479" s="36">
        <v>3019.2795344527999</v>
      </c>
      <c r="H479" s="36">
        <v>153.19250947820001</v>
      </c>
      <c r="I479" s="37">
        <v>5.0550560406999998E-2</v>
      </c>
      <c r="J479" s="37">
        <v>8.4013319140000001E-2</v>
      </c>
      <c r="K479" s="37">
        <v>3.7378869713000001E-2</v>
      </c>
      <c r="L479" s="37">
        <v>7.0841628444999999E-2</v>
      </c>
      <c r="M479" s="16">
        <f t="shared" si="14"/>
        <v>1</v>
      </c>
      <c r="N479" s="16">
        <f t="shared" si="15"/>
        <v>0</v>
      </c>
      <c r="O479" s="44"/>
    </row>
    <row r="480" spans="1:15" ht="13.8" thickBot="1">
      <c r="A480" s="31">
        <v>44155</v>
      </c>
      <c r="B480" s="35">
        <v>13</v>
      </c>
      <c r="C480" s="36">
        <v>42210.02734375</v>
      </c>
      <c r="D480" s="36">
        <v>3193.4</v>
      </c>
      <c r="E480" s="36">
        <v>3135.7</v>
      </c>
      <c r="F480" s="36">
        <v>2968.6363232224498</v>
      </c>
      <c r="G480" s="36">
        <v>3030.9539419092098</v>
      </c>
      <c r="H480" s="36">
        <v>62.317618686754997</v>
      </c>
      <c r="I480" s="37">
        <v>3.5484066861000002E-2</v>
      </c>
      <c r="J480" s="37">
        <v>4.9096478106999998E-2</v>
      </c>
      <c r="K480" s="37">
        <v>2.2880309761999999E-2</v>
      </c>
      <c r="L480" s="37">
        <v>3.6492721008000002E-2</v>
      </c>
      <c r="M480" s="16">
        <f t="shared" si="14"/>
        <v>1</v>
      </c>
      <c r="N480" s="16">
        <f t="shared" si="15"/>
        <v>0</v>
      </c>
      <c r="O480" s="44"/>
    </row>
    <row r="481" spans="1:15" ht="13.8" thickBot="1">
      <c r="A481" s="31">
        <v>44155</v>
      </c>
      <c r="B481" s="35">
        <v>14</v>
      </c>
      <c r="C481" s="36">
        <v>43182.890625</v>
      </c>
      <c r="D481" s="36">
        <v>3151.3</v>
      </c>
      <c r="E481" s="36">
        <v>3094.5</v>
      </c>
      <c r="F481" s="36">
        <v>3087.8386609162199</v>
      </c>
      <c r="G481" s="36">
        <v>3131.4442018901</v>
      </c>
      <c r="H481" s="36">
        <v>43.605540973875001</v>
      </c>
      <c r="I481" s="37">
        <v>4.3372210809999997E-3</v>
      </c>
      <c r="J481" s="37">
        <v>1.3862240953E-2</v>
      </c>
      <c r="K481" s="37">
        <v>8.0699436190000001E-3</v>
      </c>
      <c r="L481" s="37">
        <v>1.4550762520000001E-3</v>
      </c>
      <c r="M481" s="16">
        <f t="shared" si="14"/>
        <v>1</v>
      </c>
      <c r="N481" s="16">
        <f t="shared" si="15"/>
        <v>1</v>
      </c>
      <c r="O481" s="44"/>
    </row>
    <row r="482" spans="1:15" ht="13.8" thickBot="1">
      <c r="A482" s="31">
        <v>44155</v>
      </c>
      <c r="B482" s="35">
        <v>15</v>
      </c>
      <c r="C482" s="36">
        <v>43748.9140625</v>
      </c>
      <c r="D482" s="36">
        <v>3193</v>
      </c>
      <c r="E482" s="36">
        <v>3137.9</v>
      </c>
      <c r="F482" s="36">
        <v>3119.7707465824801</v>
      </c>
      <c r="G482" s="36">
        <v>3194.9294021744199</v>
      </c>
      <c r="H482" s="36">
        <v>75.158655591938</v>
      </c>
      <c r="I482" s="37">
        <v>4.2145088999999999E-4</v>
      </c>
      <c r="J482" s="37">
        <v>1.5995905070999999E-2</v>
      </c>
      <c r="K482" s="37">
        <v>1.2457274393E-2</v>
      </c>
      <c r="L482" s="37">
        <v>3.9600815669999997E-3</v>
      </c>
      <c r="M482" s="16">
        <f t="shared" si="14"/>
        <v>1</v>
      </c>
      <c r="N482" s="16">
        <f t="shared" si="15"/>
        <v>1</v>
      </c>
      <c r="O482" s="44"/>
    </row>
    <row r="483" spans="1:15" ht="13.8" thickBot="1">
      <c r="A483" s="31">
        <v>44155</v>
      </c>
      <c r="B483" s="35">
        <v>16</v>
      </c>
      <c r="C483" s="36">
        <v>43977.90625</v>
      </c>
      <c r="D483" s="36">
        <v>3028.6</v>
      </c>
      <c r="E483" s="36">
        <v>2978.9</v>
      </c>
      <c r="F483" s="36">
        <v>3051.9347599882499</v>
      </c>
      <c r="G483" s="36">
        <v>3133.3540629149802</v>
      </c>
      <c r="H483" s="36">
        <v>81.419302926724995</v>
      </c>
      <c r="I483" s="37">
        <v>2.2882058303E-2</v>
      </c>
      <c r="J483" s="37">
        <v>5.0971515919999997E-3</v>
      </c>
      <c r="K483" s="37">
        <v>3.3738327415999997E-2</v>
      </c>
      <c r="L483" s="37">
        <v>1.5953420704999999E-2</v>
      </c>
      <c r="M483" s="16">
        <f t="shared" si="14"/>
        <v>1</v>
      </c>
      <c r="N483" s="16">
        <f t="shared" si="15"/>
        <v>1</v>
      </c>
      <c r="O483" s="44"/>
    </row>
    <row r="484" spans="1:15" ht="13.8" thickBot="1">
      <c r="A484" s="31">
        <v>44155</v>
      </c>
      <c r="B484" s="35">
        <v>17</v>
      </c>
      <c r="C484" s="36">
        <v>43566.16015625</v>
      </c>
      <c r="D484" s="36">
        <v>1667.6</v>
      </c>
      <c r="E484" s="36">
        <v>1651.4</v>
      </c>
      <c r="F484" s="36">
        <v>1885.4952338410601</v>
      </c>
      <c r="G484" s="36">
        <v>1943.80848090111</v>
      </c>
      <c r="H484" s="36">
        <v>58.313247060046997</v>
      </c>
      <c r="I484" s="37">
        <v>6.0333875251000001E-2</v>
      </c>
      <c r="J484" s="37">
        <v>4.7596162918E-2</v>
      </c>
      <c r="K484" s="37">
        <v>6.3872538423000003E-2</v>
      </c>
      <c r="L484" s="37">
        <v>5.1134826090000002E-2</v>
      </c>
      <c r="M484" s="16">
        <f t="shared" si="14"/>
        <v>1</v>
      </c>
      <c r="N484" s="16">
        <f t="shared" si="15"/>
        <v>1</v>
      </c>
      <c r="O484" s="44"/>
    </row>
    <row r="485" spans="1:15" ht="13.8" thickBot="1">
      <c r="A485" s="31">
        <v>44155</v>
      </c>
      <c r="B485" s="35">
        <v>18</v>
      </c>
      <c r="C485" s="36">
        <v>43180.73046875</v>
      </c>
      <c r="D485" s="36">
        <v>209.6</v>
      </c>
      <c r="E485" s="36">
        <v>198.8</v>
      </c>
      <c r="F485" s="36">
        <v>187.41316670205799</v>
      </c>
      <c r="G485" s="36">
        <v>201.49867248706599</v>
      </c>
      <c r="H485" s="36">
        <v>14.085505785007999</v>
      </c>
      <c r="I485" s="37">
        <v>1.769621562E-3</v>
      </c>
      <c r="J485" s="37">
        <v>4.8464030790000001E-3</v>
      </c>
      <c r="K485" s="37">
        <v>5.8948721799999997E-4</v>
      </c>
      <c r="L485" s="37">
        <v>2.4872942979999998E-3</v>
      </c>
      <c r="M485" s="16">
        <f t="shared" si="14"/>
        <v>1</v>
      </c>
      <c r="N485" s="16">
        <f t="shared" si="15"/>
        <v>1</v>
      </c>
      <c r="O485" s="44"/>
    </row>
    <row r="486" spans="1:15" ht="13.8" thickBot="1">
      <c r="A486" s="31">
        <v>44155</v>
      </c>
      <c r="B486" s="35">
        <v>19</v>
      </c>
      <c r="C486" s="36">
        <v>43096.37109375</v>
      </c>
      <c r="D486" s="36">
        <v>0</v>
      </c>
      <c r="E486" s="36">
        <v>0</v>
      </c>
      <c r="F486" s="36">
        <v>0.35286016526399999</v>
      </c>
      <c r="G486" s="36">
        <v>0.57280210539700005</v>
      </c>
      <c r="H486" s="36">
        <v>0.219941940132</v>
      </c>
      <c r="I486" s="37">
        <v>1.2512059900000001E-4</v>
      </c>
      <c r="J486" s="37">
        <v>7.7077362443042004E-5</v>
      </c>
      <c r="K486" s="37">
        <v>1.2512059900000001E-4</v>
      </c>
      <c r="L486" s="37">
        <v>7.7077362443042004E-5</v>
      </c>
      <c r="M486" s="16">
        <f t="shared" si="14"/>
        <v>0</v>
      </c>
      <c r="N486" s="16">
        <f t="shared" si="15"/>
        <v>1</v>
      </c>
      <c r="O486" s="44"/>
    </row>
    <row r="487" spans="1:15" ht="13.8" thickBot="1">
      <c r="A487" s="31">
        <v>44155</v>
      </c>
      <c r="B487" s="35">
        <v>20</v>
      </c>
      <c r="C487" s="36">
        <v>41742.4453125</v>
      </c>
      <c r="D487" s="36">
        <v>0</v>
      </c>
      <c r="E487" s="36">
        <v>0</v>
      </c>
      <c r="F487" s="36">
        <v>0.35286016526399999</v>
      </c>
      <c r="G487" s="36">
        <v>0.55286016824399997</v>
      </c>
      <c r="H487" s="36">
        <v>0.20000000298000001</v>
      </c>
      <c r="I487" s="37">
        <v>1.20764562E-4</v>
      </c>
      <c r="J487" s="37">
        <v>7.7077362443042004E-5</v>
      </c>
      <c r="K487" s="37">
        <v>1.20764562E-4</v>
      </c>
      <c r="L487" s="37">
        <v>7.7077362443042004E-5</v>
      </c>
      <c r="M487" s="16">
        <f t="shared" si="14"/>
        <v>0</v>
      </c>
      <c r="N487" s="16">
        <f t="shared" si="15"/>
        <v>1</v>
      </c>
      <c r="O487" s="44"/>
    </row>
    <row r="488" spans="1:15" ht="13.8" thickBot="1">
      <c r="A488" s="31">
        <v>44155</v>
      </c>
      <c r="B488" s="35">
        <v>21</v>
      </c>
      <c r="C488" s="36">
        <v>40503.703125</v>
      </c>
      <c r="D488" s="36">
        <v>0</v>
      </c>
      <c r="E488" s="36">
        <v>0</v>
      </c>
      <c r="F488" s="36">
        <v>0.35286016526399999</v>
      </c>
      <c r="G488" s="36">
        <v>0.53619350132900001</v>
      </c>
      <c r="H488" s="36">
        <v>0.18333333606499999</v>
      </c>
      <c r="I488" s="37">
        <v>1.17123962E-4</v>
      </c>
      <c r="J488" s="37">
        <v>7.7077362443042004E-5</v>
      </c>
      <c r="K488" s="37">
        <v>1.17123962E-4</v>
      </c>
      <c r="L488" s="37">
        <v>7.7077362443042004E-5</v>
      </c>
      <c r="M488" s="16">
        <f t="shared" si="14"/>
        <v>0</v>
      </c>
      <c r="N488" s="16">
        <f t="shared" si="15"/>
        <v>1</v>
      </c>
      <c r="O488" s="44"/>
    </row>
    <row r="489" spans="1:15" ht="13.8" thickBot="1">
      <c r="A489" s="31">
        <v>44155</v>
      </c>
      <c r="B489" s="35">
        <v>22</v>
      </c>
      <c r="C489" s="36">
        <v>39203.1875</v>
      </c>
      <c r="D489" s="36">
        <v>0</v>
      </c>
      <c r="E489" s="36">
        <v>0</v>
      </c>
      <c r="F489" s="36">
        <v>0.35286016526399999</v>
      </c>
      <c r="G489" s="36">
        <v>0.53619350132900001</v>
      </c>
      <c r="H489" s="36">
        <v>0.18333333606499999</v>
      </c>
      <c r="I489" s="37">
        <v>1.17123962E-4</v>
      </c>
      <c r="J489" s="37">
        <v>7.7077362443042004E-5</v>
      </c>
      <c r="K489" s="37">
        <v>1.17123962E-4</v>
      </c>
      <c r="L489" s="37">
        <v>7.7077362443042004E-5</v>
      </c>
      <c r="M489" s="16">
        <f t="shared" si="14"/>
        <v>0</v>
      </c>
      <c r="N489" s="16">
        <f t="shared" si="15"/>
        <v>1</v>
      </c>
      <c r="O489" s="44"/>
    </row>
    <row r="490" spans="1:15" ht="13.8" thickBot="1">
      <c r="A490" s="31">
        <v>44155</v>
      </c>
      <c r="B490" s="35">
        <v>23</v>
      </c>
      <c r="C490" s="36">
        <v>37450.96875</v>
      </c>
      <c r="D490" s="36">
        <v>0</v>
      </c>
      <c r="E490" s="36">
        <v>0</v>
      </c>
      <c r="F490" s="36">
        <v>0.35286016526399999</v>
      </c>
      <c r="G490" s="36">
        <v>0.469526833669</v>
      </c>
      <c r="H490" s="36">
        <v>0.11666666840500001</v>
      </c>
      <c r="I490" s="37">
        <v>1.02561562E-4</v>
      </c>
      <c r="J490" s="37">
        <v>7.7077362443042004E-5</v>
      </c>
      <c r="K490" s="37">
        <v>1.02561562E-4</v>
      </c>
      <c r="L490" s="37">
        <v>7.7077362443042004E-5</v>
      </c>
      <c r="M490" s="16">
        <f t="shared" si="14"/>
        <v>0</v>
      </c>
      <c r="N490" s="16">
        <f t="shared" si="15"/>
        <v>1</v>
      </c>
      <c r="O490" s="44"/>
    </row>
    <row r="491" spans="1:15" ht="13.8" thickBot="1">
      <c r="A491" s="31">
        <v>44155</v>
      </c>
      <c r="B491" s="35">
        <v>24</v>
      </c>
      <c r="C491" s="36">
        <v>35414.64453125</v>
      </c>
      <c r="D491" s="36">
        <v>0</v>
      </c>
      <c r="E491" s="36">
        <v>0</v>
      </c>
      <c r="F491" s="36">
        <v>0.35286016526399999</v>
      </c>
      <c r="G491" s="36">
        <v>0.35286016526399999</v>
      </c>
      <c r="H491" s="36">
        <v>0</v>
      </c>
      <c r="I491" s="37">
        <v>7.7077362443042004E-5</v>
      </c>
      <c r="J491" s="37">
        <v>7.7077362443042004E-5</v>
      </c>
      <c r="K491" s="37">
        <v>7.7077362443042004E-5</v>
      </c>
      <c r="L491" s="37">
        <v>7.7077362443042004E-5</v>
      </c>
      <c r="M491" s="16">
        <f t="shared" si="14"/>
        <v>0</v>
      </c>
      <c r="N491" s="16">
        <f t="shared" si="15"/>
        <v>1</v>
      </c>
      <c r="O491" s="44"/>
    </row>
    <row r="492" spans="1:15" ht="13.8" thickBot="1">
      <c r="A492" s="31">
        <v>44156</v>
      </c>
      <c r="B492" s="35">
        <v>1</v>
      </c>
      <c r="C492" s="36">
        <v>33567.17578125</v>
      </c>
      <c r="D492" s="36">
        <v>0</v>
      </c>
      <c r="E492" s="36">
        <v>0</v>
      </c>
      <c r="F492" s="36">
        <v>0.35286016526399999</v>
      </c>
      <c r="G492" s="36">
        <v>0.35286016526399999</v>
      </c>
      <c r="H492" s="36">
        <v>0</v>
      </c>
      <c r="I492" s="37">
        <v>7.7077362443042004E-5</v>
      </c>
      <c r="J492" s="37">
        <v>7.7077362443042004E-5</v>
      </c>
      <c r="K492" s="37">
        <v>7.7077362443042004E-5</v>
      </c>
      <c r="L492" s="37">
        <v>7.7077362443042004E-5</v>
      </c>
      <c r="M492" s="16">
        <f t="shared" si="14"/>
        <v>0</v>
      </c>
      <c r="N492" s="16">
        <f t="shared" si="15"/>
        <v>1</v>
      </c>
      <c r="O492" s="44"/>
    </row>
    <row r="493" spans="1:15" ht="13.8" thickBot="1">
      <c r="A493" s="31">
        <v>44156</v>
      </c>
      <c r="B493" s="35">
        <v>2</v>
      </c>
      <c r="C493" s="36">
        <v>32214.201171875</v>
      </c>
      <c r="D493" s="36">
        <v>0</v>
      </c>
      <c r="E493" s="36">
        <v>0</v>
      </c>
      <c r="F493" s="36">
        <v>0.35286016526399999</v>
      </c>
      <c r="G493" s="36">
        <v>0.43619349983900002</v>
      </c>
      <c r="H493" s="36">
        <v>8.3333334575000001E-2</v>
      </c>
      <c r="I493" s="37">
        <v>9.5280362568663795E-5</v>
      </c>
      <c r="J493" s="37">
        <v>7.7077362443042004E-5</v>
      </c>
      <c r="K493" s="37">
        <v>9.5280362568663795E-5</v>
      </c>
      <c r="L493" s="37">
        <v>7.7077362443042004E-5</v>
      </c>
      <c r="M493" s="16">
        <f t="shared" si="14"/>
        <v>0</v>
      </c>
      <c r="N493" s="16">
        <f t="shared" si="15"/>
        <v>1</v>
      </c>
      <c r="O493" s="44"/>
    </row>
    <row r="494" spans="1:15" ht="13.8" thickBot="1">
      <c r="A494" s="31">
        <v>44156</v>
      </c>
      <c r="B494" s="35">
        <v>3</v>
      </c>
      <c r="C494" s="36">
        <v>31299.3828125</v>
      </c>
      <c r="D494" s="36">
        <v>0</v>
      </c>
      <c r="E494" s="36">
        <v>0</v>
      </c>
      <c r="F494" s="36">
        <v>0.35286016526399999</v>
      </c>
      <c r="G494" s="36">
        <v>0.55286016824399997</v>
      </c>
      <c r="H494" s="36">
        <v>0.20000000298000001</v>
      </c>
      <c r="I494" s="37">
        <v>1.20764562E-4</v>
      </c>
      <c r="J494" s="37">
        <v>7.7077362443042004E-5</v>
      </c>
      <c r="K494" s="37">
        <v>1.20764562E-4</v>
      </c>
      <c r="L494" s="37">
        <v>7.7077362443042004E-5</v>
      </c>
      <c r="M494" s="16">
        <f t="shared" si="14"/>
        <v>0</v>
      </c>
      <c r="N494" s="16">
        <f t="shared" si="15"/>
        <v>1</v>
      </c>
      <c r="O494" s="44"/>
    </row>
    <row r="495" spans="1:15" ht="13.8" thickBot="1">
      <c r="A495" s="31">
        <v>44156</v>
      </c>
      <c r="B495" s="35">
        <v>4</v>
      </c>
      <c r="C495" s="36">
        <v>30796.53125</v>
      </c>
      <c r="D495" s="36">
        <v>0</v>
      </c>
      <c r="E495" s="36">
        <v>0</v>
      </c>
      <c r="F495" s="36">
        <v>0.35286016526399999</v>
      </c>
      <c r="G495" s="36">
        <v>0.55286016824399997</v>
      </c>
      <c r="H495" s="36">
        <v>0.20000000298000001</v>
      </c>
      <c r="I495" s="37">
        <v>1.20764562E-4</v>
      </c>
      <c r="J495" s="37">
        <v>7.7077362443042004E-5</v>
      </c>
      <c r="K495" s="37">
        <v>1.20764562E-4</v>
      </c>
      <c r="L495" s="37">
        <v>7.7077362443042004E-5</v>
      </c>
      <c r="M495" s="16">
        <f t="shared" si="14"/>
        <v>0</v>
      </c>
      <c r="N495" s="16">
        <f t="shared" si="15"/>
        <v>1</v>
      </c>
      <c r="O495" s="44"/>
    </row>
    <row r="496" spans="1:15" ht="13.8" thickBot="1">
      <c r="A496" s="31">
        <v>44156</v>
      </c>
      <c r="B496" s="35">
        <v>5</v>
      </c>
      <c r="C496" s="36">
        <v>30782.36328125</v>
      </c>
      <c r="D496" s="36">
        <v>0</v>
      </c>
      <c r="E496" s="36">
        <v>0</v>
      </c>
      <c r="F496" s="36">
        <v>0.35286016526399999</v>
      </c>
      <c r="G496" s="36">
        <v>0.55286016824399997</v>
      </c>
      <c r="H496" s="36">
        <v>0.20000000298000001</v>
      </c>
      <c r="I496" s="37">
        <v>1.20764562E-4</v>
      </c>
      <c r="J496" s="37">
        <v>7.7077362443042004E-5</v>
      </c>
      <c r="K496" s="37">
        <v>1.20764562E-4</v>
      </c>
      <c r="L496" s="37">
        <v>7.7077362443042004E-5</v>
      </c>
      <c r="M496" s="16">
        <f t="shared" si="14"/>
        <v>0</v>
      </c>
      <c r="N496" s="16">
        <f t="shared" si="15"/>
        <v>1</v>
      </c>
      <c r="O496" s="44"/>
    </row>
    <row r="497" spans="1:15" ht="13.8" thickBot="1">
      <c r="A497" s="31">
        <v>44156</v>
      </c>
      <c r="B497" s="35">
        <v>6</v>
      </c>
      <c r="C497" s="36">
        <v>31250.33203125</v>
      </c>
      <c r="D497" s="36">
        <v>0</v>
      </c>
      <c r="E497" s="36">
        <v>0</v>
      </c>
      <c r="F497" s="36">
        <v>0.35286016526399999</v>
      </c>
      <c r="G497" s="36">
        <v>0.55286016824399997</v>
      </c>
      <c r="H497" s="36">
        <v>0.20000000298000001</v>
      </c>
      <c r="I497" s="37">
        <v>1.20764562E-4</v>
      </c>
      <c r="J497" s="37">
        <v>7.7077362443042004E-5</v>
      </c>
      <c r="K497" s="37">
        <v>1.20764562E-4</v>
      </c>
      <c r="L497" s="37">
        <v>7.7077362443042004E-5</v>
      </c>
      <c r="M497" s="16">
        <f t="shared" si="14"/>
        <v>0</v>
      </c>
      <c r="N497" s="16">
        <f t="shared" si="15"/>
        <v>1</v>
      </c>
      <c r="O497" s="44"/>
    </row>
    <row r="498" spans="1:15" ht="13.8" thickBot="1">
      <c r="A498" s="31">
        <v>44156</v>
      </c>
      <c r="B498" s="35">
        <v>7</v>
      </c>
      <c r="C498" s="36">
        <v>32322.279296875</v>
      </c>
      <c r="D498" s="36">
        <v>0</v>
      </c>
      <c r="E498" s="36">
        <v>0</v>
      </c>
      <c r="F498" s="36">
        <v>0.35286016526399999</v>
      </c>
      <c r="G498" s="36">
        <v>0.55286016824399997</v>
      </c>
      <c r="H498" s="36">
        <v>0.20000000298000001</v>
      </c>
      <c r="I498" s="37">
        <v>1.20764562E-4</v>
      </c>
      <c r="J498" s="37">
        <v>7.7077362443042004E-5</v>
      </c>
      <c r="K498" s="37">
        <v>1.20764562E-4</v>
      </c>
      <c r="L498" s="37">
        <v>7.7077362443042004E-5</v>
      </c>
      <c r="M498" s="16">
        <f t="shared" si="14"/>
        <v>0</v>
      </c>
      <c r="N498" s="16">
        <f t="shared" si="15"/>
        <v>1</v>
      </c>
      <c r="O498" s="44"/>
    </row>
    <row r="499" spans="1:15" ht="13.8" thickBot="1">
      <c r="A499" s="31">
        <v>44156</v>
      </c>
      <c r="B499" s="35">
        <v>8</v>
      </c>
      <c r="C499" s="36">
        <v>33267.10546875</v>
      </c>
      <c r="D499" s="36">
        <v>86.7</v>
      </c>
      <c r="E499" s="36">
        <v>79</v>
      </c>
      <c r="F499" s="36">
        <v>59.642014012398</v>
      </c>
      <c r="G499" s="36">
        <v>71.675653545341007</v>
      </c>
      <c r="H499" s="36">
        <v>12.033639532943001</v>
      </c>
      <c r="I499" s="37">
        <v>3.2818581149999999E-3</v>
      </c>
      <c r="J499" s="37">
        <v>5.9104381790000002E-3</v>
      </c>
      <c r="K499" s="37">
        <v>1.599900929E-3</v>
      </c>
      <c r="L499" s="37">
        <v>4.2284809929999997E-3</v>
      </c>
      <c r="M499" s="16">
        <f t="shared" si="14"/>
        <v>1</v>
      </c>
      <c r="N499" s="16">
        <f t="shared" si="15"/>
        <v>0</v>
      </c>
      <c r="O499" s="44"/>
    </row>
    <row r="500" spans="1:15" ht="13.8" thickBot="1">
      <c r="A500" s="31">
        <v>44156</v>
      </c>
      <c r="B500" s="35">
        <v>9</v>
      </c>
      <c r="C500" s="36">
        <v>34919.09765625</v>
      </c>
      <c r="D500" s="36">
        <v>985.5</v>
      </c>
      <c r="E500" s="36">
        <v>970.4</v>
      </c>
      <c r="F500" s="36">
        <v>1064.4341154789599</v>
      </c>
      <c r="G500" s="36">
        <v>1085.8471893486801</v>
      </c>
      <c r="H500" s="36">
        <v>21.413073869716001</v>
      </c>
      <c r="I500" s="37">
        <v>2.1919438477000001E-2</v>
      </c>
      <c r="J500" s="37">
        <v>1.7242052309999999E-2</v>
      </c>
      <c r="K500" s="37">
        <v>2.5217822050000002E-2</v>
      </c>
      <c r="L500" s="37">
        <v>2.0540435884000001E-2</v>
      </c>
      <c r="M500" s="16">
        <f t="shared" si="14"/>
        <v>1</v>
      </c>
      <c r="N500" s="16">
        <f t="shared" si="15"/>
        <v>1</v>
      </c>
      <c r="O500" s="44"/>
    </row>
    <row r="501" spans="1:15" ht="13.8" thickBot="1">
      <c r="A501" s="31">
        <v>44156</v>
      </c>
      <c r="B501" s="35">
        <v>10</v>
      </c>
      <c r="C501" s="36">
        <v>36627.2578125</v>
      </c>
      <c r="D501" s="36">
        <v>2059.9</v>
      </c>
      <c r="E501" s="36">
        <v>2027.1</v>
      </c>
      <c r="F501" s="36">
        <v>1869.8581812002501</v>
      </c>
      <c r="G501" s="36">
        <v>2044.51724924776</v>
      </c>
      <c r="H501" s="36">
        <v>174.65906804751</v>
      </c>
      <c r="I501" s="37">
        <v>3.3601465160000002E-3</v>
      </c>
      <c r="J501" s="37">
        <v>4.1511974399E-2</v>
      </c>
      <c r="K501" s="37">
        <v>3.8045542259999999E-3</v>
      </c>
      <c r="L501" s="37">
        <v>3.4347273656000002E-2</v>
      </c>
      <c r="M501" s="16">
        <f t="shared" si="14"/>
        <v>1</v>
      </c>
      <c r="N501" s="16">
        <f t="shared" si="15"/>
        <v>1</v>
      </c>
      <c r="O501" s="44"/>
    </row>
    <row r="502" spans="1:15" ht="13.8" thickBot="1">
      <c r="A502" s="31">
        <v>44156</v>
      </c>
      <c r="B502" s="35">
        <v>11</v>
      </c>
      <c r="C502" s="36">
        <v>38238.98046875</v>
      </c>
      <c r="D502" s="36">
        <v>2485</v>
      </c>
      <c r="E502" s="36">
        <v>2432.9</v>
      </c>
      <c r="F502" s="36">
        <v>2121.2923838362899</v>
      </c>
      <c r="G502" s="36">
        <v>2577.1784620777298</v>
      </c>
      <c r="H502" s="36">
        <v>455.88607824144702</v>
      </c>
      <c r="I502" s="37">
        <v>2.0135094381000002E-2</v>
      </c>
      <c r="J502" s="37">
        <v>7.9446836207999999E-2</v>
      </c>
      <c r="K502" s="37">
        <v>3.1515609889999997E-2</v>
      </c>
      <c r="L502" s="37">
        <v>6.8066320698999996E-2</v>
      </c>
      <c r="M502" s="16">
        <f t="shared" si="14"/>
        <v>1</v>
      </c>
      <c r="N502" s="16">
        <f t="shared" si="15"/>
        <v>1</v>
      </c>
      <c r="O502" s="44"/>
    </row>
    <row r="503" spans="1:15" ht="13.8" thickBot="1">
      <c r="A503" s="31">
        <v>44156</v>
      </c>
      <c r="B503" s="35">
        <v>12</v>
      </c>
      <c r="C503" s="36">
        <v>39717.98046875</v>
      </c>
      <c r="D503" s="36">
        <v>2631.8</v>
      </c>
      <c r="E503" s="36">
        <v>2585.1999999999998</v>
      </c>
      <c r="F503" s="36">
        <v>2181.1642950444898</v>
      </c>
      <c r="G503" s="36">
        <v>2776.27244511759</v>
      </c>
      <c r="H503" s="36">
        <v>595.10815007309805</v>
      </c>
      <c r="I503" s="37">
        <v>3.1557982769000001E-2</v>
      </c>
      <c r="J503" s="37">
        <v>9.8435060059999996E-2</v>
      </c>
      <c r="K503" s="37">
        <v>4.1737100286999999E-2</v>
      </c>
      <c r="L503" s="37">
        <v>8.8255942540999999E-2</v>
      </c>
      <c r="M503" s="16">
        <f t="shared" si="14"/>
        <v>1</v>
      </c>
      <c r="N503" s="16">
        <f t="shared" si="15"/>
        <v>1</v>
      </c>
      <c r="O503" s="44"/>
    </row>
    <row r="504" spans="1:15" ht="13.8" thickBot="1">
      <c r="A504" s="31">
        <v>44156</v>
      </c>
      <c r="B504" s="35">
        <v>13</v>
      </c>
      <c r="C504" s="36">
        <v>40885.65625</v>
      </c>
      <c r="D504" s="36">
        <v>2751.9</v>
      </c>
      <c r="E504" s="36">
        <v>2711.1</v>
      </c>
      <c r="F504" s="36">
        <v>2138.3429098347301</v>
      </c>
      <c r="G504" s="36">
        <v>2858.0190939105901</v>
      </c>
      <c r="H504" s="36">
        <v>719.67618407585496</v>
      </c>
      <c r="I504" s="37">
        <v>2.3180230212E-2</v>
      </c>
      <c r="J504" s="37">
        <v>0.13402295547500001</v>
      </c>
      <c r="K504" s="37">
        <v>3.2092418939999999E-2</v>
      </c>
      <c r="L504" s="37">
        <v>0.125110766746</v>
      </c>
      <c r="M504" s="16">
        <f t="shared" si="14"/>
        <v>1</v>
      </c>
      <c r="N504" s="16">
        <f t="shared" si="15"/>
        <v>1</v>
      </c>
      <c r="O504" s="44"/>
    </row>
    <row r="505" spans="1:15" ht="13.8" thickBot="1">
      <c r="A505" s="31">
        <v>44156</v>
      </c>
      <c r="B505" s="35">
        <v>14</v>
      </c>
      <c r="C505" s="36">
        <v>41735.33203125</v>
      </c>
      <c r="D505" s="36">
        <v>2808.7</v>
      </c>
      <c r="E505" s="36">
        <v>2774.6</v>
      </c>
      <c r="F505" s="36">
        <v>2093.6698181503698</v>
      </c>
      <c r="G505" s="36">
        <v>2854.8338028446801</v>
      </c>
      <c r="H505" s="36">
        <v>761.16398469431601</v>
      </c>
      <c r="I505" s="37">
        <v>1.0077283277E-2</v>
      </c>
      <c r="J505" s="37">
        <v>0.15618833155299999</v>
      </c>
      <c r="K505" s="37">
        <v>1.7525950817000001E-2</v>
      </c>
      <c r="L505" s="37">
        <v>0.14873966401200001</v>
      </c>
      <c r="M505" s="16">
        <f t="shared" si="14"/>
        <v>1</v>
      </c>
      <c r="N505" s="16">
        <f t="shared" si="15"/>
        <v>1</v>
      </c>
      <c r="O505" s="44"/>
    </row>
    <row r="506" spans="1:15" ht="13.8" thickBot="1">
      <c r="A506" s="31">
        <v>44156</v>
      </c>
      <c r="B506" s="35">
        <v>15</v>
      </c>
      <c r="C506" s="36">
        <v>42049.93359375</v>
      </c>
      <c r="D506" s="36">
        <v>2839.7</v>
      </c>
      <c r="E506" s="36">
        <v>2830.9</v>
      </c>
      <c r="F506" s="36">
        <v>2099.70491012821</v>
      </c>
      <c r="G506" s="36">
        <v>2883.7391864117599</v>
      </c>
      <c r="H506" s="36">
        <v>784.03427628355803</v>
      </c>
      <c r="I506" s="37">
        <v>9.6197436460000001E-3</v>
      </c>
      <c r="J506" s="37">
        <v>0.16164156615799999</v>
      </c>
      <c r="K506" s="37">
        <v>1.1541980429999999E-2</v>
      </c>
      <c r="L506" s="37">
        <v>0.15971932937300001</v>
      </c>
      <c r="M506" s="16">
        <f t="shared" si="14"/>
        <v>1</v>
      </c>
      <c r="N506" s="16">
        <f t="shared" si="15"/>
        <v>1</v>
      </c>
      <c r="O506" s="44"/>
    </row>
    <row r="507" spans="1:15" ht="13.8" thickBot="1">
      <c r="A507" s="31">
        <v>44156</v>
      </c>
      <c r="B507" s="35">
        <v>16</v>
      </c>
      <c r="C507" s="36">
        <v>42046.55078125</v>
      </c>
      <c r="D507" s="36">
        <v>2546.9</v>
      </c>
      <c r="E507" s="36">
        <v>2538.1999999999998</v>
      </c>
      <c r="F507" s="36">
        <v>2055.6186764101699</v>
      </c>
      <c r="G507" s="36">
        <v>2517.0468280257101</v>
      </c>
      <c r="H507" s="36">
        <v>461.42815161554398</v>
      </c>
      <c r="I507" s="37">
        <v>6.5210074210000002E-3</v>
      </c>
      <c r="J507" s="37">
        <v>0.107313526341</v>
      </c>
      <c r="K507" s="37">
        <v>4.6206142360000002E-3</v>
      </c>
      <c r="L507" s="37">
        <v>0.105413133156</v>
      </c>
      <c r="M507" s="16">
        <f t="shared" si="14"/>
        <v>1</v>
      </c>
      <c r="N507" s="16">
        <f t="shared" si="15"/>
        <v>0</v>
      </c>
      <c r="O507" s="44"/>
    </row>
    <row r="508" spans="1:15" ht="13.8" thickBot="1">
      <c r="A508" s="31">
        <v>44156</v>
      </c>
      <c r="B508" s="35">
        <v>17</v>
      </c>
      <c r="C508" s="36">
        <v>41413.71484375</v>
      </c>
      <c r="D508" s="36">
        <v>1340.6</v>
      </c>
      <c r="E508" s="36">
        <v>1332.9</v>
      </c>
      <c r="F508" s="36">
        <v>1253.9991691600201</v>
      </c>
      <c r="G508" s="36">
        <v>1298.33668332511</v>
      </c>
      <c r="H508" s="36">
        <v>44.337514165080997</v>
      </c>
      <c r="I508" s="37">
        <v>9.2318297670000004E-3</v>
      </c>
      <c r="J508" s="37">
        <v>1.8916738934000001E-2</v>
      </c>
      <c r="K508" s="37">
        <v>7.5498725800000003E-3</v>
      </c>
      <c r="L508" s="37">
        <v>1.7234781747000001E-2</v>
      </c>
      <c r="M508" s="16">
        <f t="shared" si="14"/>
        <v>1</v>
      </c>
      <c r="N508" s="16">
        <f t="shared" si="15"/>
        <v>0</v>
      </c>
      <c r="O508" s="44"/>
    </row>
    <row r="509" spans="1:15" ht="13.8" thickBot="1">
      <c r="A509" s="31">
        <v>44156</v>
      </c>
      <c r="B509" s="35">
        <v>18</v>
      </c>
      <c r="C509" s="36">
        <v>41405.1953125</v>
      </c>
      <c r="D509" s="36">
        <v>182.1</v>
      </c>
      <c r="E509" s="36">
        <v>170</v>
      </c>
      <c r="F509" s="36">
        <v>129.59926312476199</v>
      </c>
      <c r="G509" s="36">
        <v>129.96073348219099</v>
      </c>
      <c r="H509" s="36">
        <v>0.36147035742900002</v>
      </c>
      <c r="I509" s="37">
        <v>1.1389092728999999E-2</v>
      </c>
      <c r="J509" s="37">
        <v>1.1468050868E-2</v>
      </c>
      <c r="K509" s="37">
        <v>8.7460171510000007E-3</v>
      </c>
      <c r="L509" s="37">
        <v>8.8249752889999998E-3</v>
      </c>
      <c r="M509" s="16">
        <f t="shared" si="14"/>
        <v>1</v>
      </c>
      <c r="N509" s="16">
        <f t="shared" si="15"/>
        <v>0</v>
      </c>
      <c r="O509" s="44"/>
    </row>
    <row r="510" spans="1:15" ht="13.8" thickBot="1">
      <c r="A510" s="31">
        <v>44156</v>
      </c>
      <c r="B510" s="35">
        <v>19</v>
      </c>
      <c r="C510" s="36">
        <v>41732.01953125</v>
      </c>
      <c r="D510" s="36">
        <v>0</v>
      </c>
      <c r="E510" s="36">
        <v>0</v>
      </c>
      <c r="F510" s="36">
        <v>0.138650333013</v>
      </c>
      <c r="G510" s="36">
        <v>0.15546297325799999</v>
      </c>
      <c r="H510" s="36">
        <v>1.6812640245E-2</v>
      </c>
      <c r="I510" s="37">
        <v>3.3958709755008301E-5</v>
      </c>
      <c r="J510" s="37">
        <v>3.0286223899775999E-5</v>
      </c>
      <c r="K510" s="37">
        <v>3.3958709755008301E-5</v>
      </c>
      <c r="L510" s="37">
        <v>3.0286223899775999E-5</v>
      </c>
      <c r="M510" s="16">
        <f t="shared" si="14"/>
        <v>0</v>
      </c>
      <c r="N510" s="16">
        <f t="shared" si="15"/>
        <v>1</v>
      </c>
      <c r="O510" s="44"/>
    </row>
    <row r="511" spans="1:15" ht="13.8" thickBot="1">
      <c r="A511" s="31">
        <v>44156</v>
      </c>
      <c r="B511" s="35">
        <v>20</v>
      </c>
      <c r="C511" s="36">
        <v>40561.41015625</v>
      </c>
      <c r="D511" s="36">
        <v>0</v>
      </c>
      <c r="E511" s="36">
        <v>0</v>
      </c>
      <c r="F511" s="36">
        <v>0.138650333013</v>
      </c>
      <c r="G511" s="36">
        <v>0.28865033524799999</v>
      </c>
      <c r="H511" s="36">
        <v>0.15000000223500001</v>
      </c>
      <c r="I511" s="37">
        <v>6.3051624125895297E-5</v>
      </c>
      <c r="J511" s="37">
        <v>3.0286223899775999E-5</v>
      </c>
      <c r="K511" s="37">
        <v>6.3051624125895297E-5</v>
      </c>
      <c r="L511" s="37">
        <v>3.0286223899775999E-5</v>
      </c>
      <c r="M511" s="16">
        <f t="shared" si="14"/>
        <v>0</v>
      </c>
      <c r="N511" s="16">
        <f t="shared" si="15"/>
        <v>1</v>
      </c>
      <c r="O511" s="44"/>
    </row>
    <row r="512" spans="1:15" ht="13.8" thickBot="1">
      <c r="A512" s="31">
        <v>44156</v>
      </c>
      <c r="B512" s="35">
        <v>21</v>
      </c>
      <c r="C512" s="36">
        <v>39343.90234375</v>
      </c>
      <c r="D512" s="36">
        <v>0</v>
      </c>
      <c r="E512" s="36">
        <v>0</v>
      </c>
      <c r="F512" s="36">
        <v>0.138650333013</v>
      </c>
      <c r="G512" s="36">
        <v>0.33865033599299998</v>
      </c>
      <c r="H512" s="36">
        <v>0.20000000298000001</v>
      </c>
      <c r="I512" s="37">
        <v>7.3973424201268396E-5</v>
      </c>
      <c r="J512" s="37">
        <v>3.0286223899775999E-5</v>
      </c>
      <c r="K512" s="37">
        <v>7.3973424201268396E-5</v>
      </c>
      <c r="L512" s="37">
        <v>3.0286223899775999E-5</v>
      </c>
      <c r="M512" s="16">
        <f t="shared" si="14"/>
        <v>0</v>
      </c>
      <c r="N512" s="16">
        <f t="shared" si="15"/>
        <v>1</v>
      </c>
      <c r="O512" s="44"/>
    </row>
    <row r="513" spans="1:15" ht="13.8" thickBot="1">
      <c r="A513" s="31">
        <v>44156</v>
      </c>
      <c r="B513" s="35">
        <v>22</v>
      </c>
      <c r="C513" s="36">
        <v>38060.67578125</v>
      </c>
      <c r="D513" s="36">
        <v>0</v>
      </c>
      <c r="E513" s="36">
        <v>0</v>
      </c>
      <c r="F513" s="36">
        <v>0.138650333013</v>
      </c>
      <c r="G513" s="36">
        <v>0.25531700141800001</v>
      </c>
      <c r="H513" s="36">
        <v>0.11666666840500001</v>
      </c>
      <c r="I513" s="37">
        <v>5.5770424075646598E-5</v>
      </c>
      <c r="J513" s="37">
        <v>3.0286223899775999E-5</v>
      </c>
      <c r="K513" s="37">
        <v>5.5770424075646598E-5</v>
      </c>
      <c r="L513" s="37">
        <v>3.0286223899775999E-5</v>
      </c>
      <c r="M513" s="16">
        <f t="shared" si="14"/>
        <v>0</v>
      </c>
      <c r="N513" s="16">
        <f t="shared" si="15"/>
        <v>1</v>
      </c>
      <c r="O513" s="44"/>
    </row>
    <row r="514" spans="1:15" ht="13.8" thickBot="1">
      <c r="A514" s="31">
        <v>44156</v>
      </c>
      <c r="B514" s="35">
        <v>23</v>
      </c>
      <c r="C514" s="36">
        <v>36427.54296875</v>
      </c>
      <c r="D514" s="36">
        <v>0</v>
      </c>
      <c r="E514" s="36">
        <v>0</v>
      </c>
      <c r="F514" s="36">
        <v>0.138650333013</v>
      </c>
      <c r="G514" s="36">
        <v>0.20531700067299999</v>
      </c>
      <c r="H514" s="36">
        <v>6.6666667659999998E-2</v>
      </c>
      <c r="I514" s="37">
        <v>4.4848624000273499E-5</v>
      </c>
      <c r="J514" s="37">
        <v>3.0286223899775999E-5</v>
      </c>
      <c r="K514" s="37">
        <v>4.4848624000273499E-5</v>
      </c>
      <c r="L514" s="37">
        <v>3.0286223899775999E-5</v>
      </c>
      <c r="M514" s="16">
        <f t="shared" si="14"/>
        <v>0</v>
      </c>
      <c r="N514" s="16">
        <f t="shared" si="15"/>
        <v>1</v>
      </c>
      <c r="O514" s="44"/>
    </row>
    <row r="515" spans="1:15" ht="13.8" thickBot="1">
      <c r="A515" s="31">
        <v>44156</v>
      </c>
      <c r="B515" s="35">
        <v>24</v>
      </c>
      <c r="C515" s="36">
        <v>34563.25390625</v>
      </c>
      <c r="D515" s="36">
        <v>0</v>
      </c>
      <c r="E515" s="36">
        <v>0</v>
      </c>
      <c r="F515" s="36">
        <v>0.138650333013</v>
      </c>
      <c r="G515" s="36">
        <v>0.138650333013</v>
      </c>
      <c r="H515" s="36">
        <v>0</v>
      </c>
      <c r="I515" s="37">
        <v>3.0286223899775999E-5</v>
      </c>
      <c r="J515" s="37">
        <v>3.0286223899775999E-5</v>
      </c>
      <c r="K515" s="37">
        <v>3.0286223899775999E-5</v>
      </c>
      <c r="L515" s="37">
        <v>3.0286223899775999E-5</v>
      </c>
      <c r="M515" s="16">
        <f t="shared" si="14"/>
        <v>0</v>
      </c>
      <c r="N515" s="16">
        <f t="shared" si="15"/>
        <v>1</v>
      </c>
      <c r="O515" s="44"/>
    </row>
    <row r="516" spans="1:15" ht="13.8" thickBot="1">
      <c r="A516" s="31">
        <v>44157</v>
      </c>
      <c r="B516" s="35">
        <v>1</v>
      </c>
      <c r="C516" s="36">
        <v>32865.69921875</v>
      </c>
      <c r="D516" s="36">
        <v>0</v>
      </c>
      <c r="E516" s="36">
        <v>0</v>
      </c>
      <c r="F516" s="36">
        <v>0.143167907323</v>
      </c>
      <c r="G516" s="36">
        <v>0.19316790806799999</v>
      </c>
      <c r="H516" s="36">
        <v>5.0000000745000002E-2</v>
      </c>
      <c r="I516" s="37">
        <v>4.2194824829299998E-5</v>
      </c>
      <c r="J516" s="37">
        <v>3.1273024753926899E-5</v>
      </c>
      <c r="K516" s="37">
        <v>4.2194824829299998E-5</v>
      </c>
      <c r="L516" s="37">
        <v>3.1273024753926899E-5</v>
      </c>
      <c r="M516" s="16">
        <f t="shared" si="14"/>
        <v>0</v>
      </c>
      <c r="N516" s="16">
        <f t="shared" si="15"/>
        <v>1</v>
      </c>
      <c r="O516" s="44"/>
    </row>
    <row r="517" spans="1:15" ht="13.8" thickBot="1">
      <c r="A517" s="31">
        <v>44157</v>
      </c>
      <c r="B517" s="35">
        <v>2</v>
      </c>
      <c r="C517" s="36">
        <v>31714.966796875</v>
      </c>
      <c r="D517" s="36">
        <v>0</v>
      </c>
      <c r="E517" s="36">
        <v>0</v>
      </c>
      <c r="F517" s="36">
        <v>0.14099548743099999</v>
      </c>
      <c r="G517" s="36">
        <v>0.24099548892100001</v>
      </c>
      <c r="H517" s="36">
        <v>0.10000000149</v>
      </c>
      <c r="I517" s="37">
        <v>5.26420901968493E-5</v>
      </c>
      <c r="J517" s="37">
        <v>3.0798490046103203E-5</v>
      </c>
      <c r="K517" s="37">
        <v>5.26420901968493E-5</v>
      </c>
      <c r="L517" s="37">
        <v>3.0798490046103203E-5</v>
      </c>
      <c r="M517" s="16">
        <f t="shared" si="14"/>
        <v>0</v>
      </c>
      <c r="N517" s="16">
        <f t="shared" si="15"/>
        <v>1</v>
      </c>
      <c r="O517" s="44"/>
    </row>
    <row r="518" spans="1:15" ht="13.8" thickBot="1">
      <c r="A518" s="31">
        <v>44157</v>
      </c>
      <c r="B518" s="35">
        <v>3</v>
      </c>
      <c r="C518" s="36">
        <v>30881.677734375</v>
      </c>
      <c r="D518" s="36">
        <v>0</v>
      </c>
      <c r="E518" s="36">
        <v>0</v>
      </c>
      <c r="F518" s="36">
        <v>0.14364368537300001</v>
      </c>
      <c r="G518" s="36">
        <v>0.17697701920299999</v>
      </c>
      <c r="H518" s="36">
        <v>3.3333333829999999E-2</v>
      </c>
      <c r="I518" s="37">
        <v>3.86581518574506E-5</v>
      </c>
      <c r="J518" s="37">
        <v>3.1376951807201901E-5</v>
      </c>
      <c r="K518" s="37">
        <v>3.86581518574506E-5</v>
      </c>
      <c r="L518" s="37">
        <v>3.1376951807201901E-5</v>
      </c>
      <c r="M518" s="16">
        <f t="shared" si="14"/>
        <v>0</v>
      </c>
      <c r="N518" s="16">
        <f t="shared" si="15"/>
        <v>1</v>
      </c>
      <c r="O518" s="44"/>
    </row>
    <row r="519" spans="1:15" ht="13.8" thickBot="1">
      <c r="A519" s="31">
        <v>44157</v>
      </c>
      <c r="B519" s="35">
        <v>4</v>
      </c>
      <c r="C519" s="36">
        <v>30387.82421875</v>
      </c>
      <c r="D519" s="36">
        <v>0</v>
      </c>
      <c r="E519" s="36">
        <v>0</v>
      </c>
      <c r="F519" s="36">
        <v>0.15156675834700001</v>
      </c>
      <c r="G519" s="36">
        <v>0.15156675834700001</v>
      </c>
      <c r="H519" s="36">
        <v>0</v>
      </c>
      <c r="I519" s="37">
        <v>3.31076361614804E-5</v>
      </c>
      <c r="J519" s="37">
        <v>3.31076361614804E-5</v>
      </c>
      <c r="K519" s="37">
        <v>3.31076361614804E-5</v>
      </c>
      <c r="L519" s="37">
        <v>3.31076361614804E-5</v>
      </c>
      <c r="M519" s="16">
        <f t="shared" si="14"/>
        <v>0</v>
      </c>
      <c r="N519" s="16">
        <f t="shared" si="15"/>
        <v>1</v>
      </c>
      <c r="O519" s="44"/>
    </row>
    <row r="520" spans="1:15" ht="13.8" thickBot="1">
      <c r="A520" s="31">
        <v>44157</v>
      </c>
      <c r="B520" s="35">
        <v>5</v>
      </c>
      <c r="C520" s="36">
        <v>30263.271484375</v>
      </c>
      <c r="D520" s="36">
        <v>0</v>
      </c>
      <c r="E520" s="36">
        <v>0</v>
      </c>
      <c r="F520" s="36">
        <v>0.138650333013</v>
      </c>
      <c r="G520" s="36">
        <v>0.138650333013</v>
      </c>
      <c r="H520" s="36">
        <v>0</v>
      </c>
      <c r="I520" s="37">
        <v>3.0286223899775999E-5</v>
      </c>
      <c r="J520" s="37">
        <v>3.0286223899775999E-5</v>
      </c>
      <c r="K520" s="37">
        <v>3.0286223899775999E-5</v>
      </c>
      <c r="L520" s="37">
        <v>3.0286223899775999E-5</v>
      </c>
      <c r="M520" s="16">
        <f t="shared" si="14"/>
        <v>0</v>
      </c>
      <c r="N520" s="16">
        <f t="shared" si="15"/>
        <v>1</v>
      </c>
      <c r="O520" s="44"/>
    </row>
    <row r="521" spans="1:15" ht="13.8" thickBot="1">
      <c r="A521" s="31">
        <v>44157</v>
      </c>
      <c r="B521" s="35">
        <v>6</v>
      </c>
      <c r="C521" s="36">
        <v>30445.751953125</v>
      </c>
      <c r="D521" s="36">
        <v>0</v>
      </c>
      <c r="E521" s="36">
        <v>0</v>
      </c>
      <c r="F521" s="36">
        <v>0.14150206293500001</v>
      </c>
      <c r="G521" s="36">
        <v>0.14150206293500001</v>
      </c>
      <c r="H521" s="36">
        <v>0</v>
      </c>
      <c r="I521" s="37">
        <v>3.0909144372214702E-5</v>
      </c>
      <c r="J521" s="37">
        <v>3.0909144372214702E-5</v>
      </c>
      <c r="K521" s="37">
        <v>3.0909144372214702E-5</v>
      </c>
      <c r="L521" s="37">
        <v>3.0909144372214702E-5</v>
      </c>
      <c r="M521" s="16">
        <f t="shared" si="14"/>
        <v>0</v>
      </c>
      <c r="N521" s="16">
        <f t="shared" si="15"/>
        <v>1</v>
      </c>
      <c r="O521" s="44"/>
    </row>
    <row r="522" spans="1:15" ht="13.8" thickBot="1">
      <c r="A522" s="31">
        <v>44157</v>
      </c>
      <c r="B522" s="35">
        <v>7</v>
      </c>
      <c r="C522" s="36">
        <v>31079.453125</v>
      </c>
      <c r="D522" s="36">
        <v>0</v>
      </c>
      <c r="E522" s="36">
        <v>0</v>
      </c>
      <c r="F522" s="36">
        <v>0.138650333013</v>
      </c>
      <c r="G522" s="36">
        <v>0.138650333013</v>
      </c>
      <c r="H522" s="36">
        <v>0</v>
      </c>
      <c r="I522" s="37">
        <v>3.0286223899775999E-5</v>
      </c>
      <c r="J522" s="37">
        <v>3.0286223899775999E-5</v>
      </c>
      <c r="K522" s="37">
        <v>3.0286223899775999E-5</v>
      </c>
      <c r="L522" s="37">
        <v>3.0286223899775999E-5</v>
      </c>
      <c r="M522" s="16">
        <f t="shared" si="14"/>
        <v>0</v>
      </c>
      <c r="N522" s="16">
        <f t="shared" si="15"/>
        <v>1</v>
      </c>
      <c r="O522" s="44"/>
    </row>
    <row r="523" spans="1:15" ht="13.8" thickBot="1">
      <c r="A523" s="31">
        <v>44157</v>
      </c>
      <c r="B523" s="35">
        <v>8</v>
      </c>
      <c r="C523" s="36">
        <v>31669.2421875</v>
      </c>
      <c r="D523" s="36">
        <v>57.6</v>
      </c>
      <c r="E523" s="36">
        <v>53.4</v>
      </c>
      <c r="F523" s="36">
        <v>59.042857233972001</v>
      </c>
      <c r="G523" s="36">
        <v>61.646379881493999</v>
      </c>
      <c r="H523" s="36">
        <v>2.6035226475219999</v>
      </c>
      <c r="I523" s="37">
        <v>8.83875028E-4</v>
      </c>
      <c r="J523" s="37">
        <v>3.1517196000000001E-4</v>
      </c>
      <c r="K523" s="37">
        <v>1.8013062209999999E-3</v>
      </c>
      <c r="L523" s="37">
        <v>1.2326031519999999E-3</v>
      </c>
      <c r="M523" s="16">
        <f t="shared" si="14"/>
        <v>1</v>
      </c>
      <c r="N523" s="16">
        <f t="shared" si="15"/>
        <v>1</v>
      </c>
      <c r="O523" s="44"/>
    </row>
    <row r="524" spans="1:15" ht="13.8" thickBot="1">
      <c r="A524" s="31">
        <v>44157</v>
      </c>
      <c r="B524" s="35">
        <v>9</v>
      </c>
      <c r="C524" s="36">
        <v>33438.8046875</v>
      </c>
      <c r="D524" s="36">
        <v>651.6</v>
      </c>
      <c r="E524" s="36">
        <v>641.79999999999995</v>
      </c>
      <c r="F524" s="36">
        <v>997.45866005623498</v>
      </c>
      <c r="G524" s="36">
        <v>1016.94422233493</v>
      </c>
      <c r="H524" s="36">
        <v>19.485562278694001</v>
      </c>
      <c r="I524" s="37">
        <v>7.9804329911000005E-2</v>
      </c>
      <c r="J524" s="37">
        <v>7.5547981663000002E-2</v>
      </c>
      <c r="K524" s="37">
        <v>8.1945002693999999E-2</v>
      </c>
      <c r="L524" s="37">
        <v>7.7688654445999997E-2</v>
      </c>
      <c r="M524" s="16">
        <f t="shared" ref="M524:M587" si="16">IF(F524&gt;5,1,0)</f>
        <v>1</v>
      </c>
      <c r="N524" s="16">
        <f t="shared" ref="N524:N587" si="17">IF(G524&gt;E524,1,0)</f>
        <v>1</v>
      </c>
      <c r="O524" s="44"/>
    </row>
    <row r="525" spans="1:15" ht="13.8" thickBot="1">
      <c r="A525" s="31">
        <v>44157</v>
      </c>
      <c r="B525" s="35">
        <v>10</v>
      </c>
      <c r="C525" s="36">
        <v>35456.69921875</v>
      </c>
      <c r="D525" s="36">
        <v>1379.5</v>
      </c>
      <c r="E525" s="36">
        <v>1377.9</v>
      </c>
      <c r="F525" s="36">
        <v>1551.84591932474</v>
      </c>
      <c r="G525" s="36">
        <v>1578.60560291668</v>
      </c>
      <c r="H525" s="36">
        <v>26.759683591938</v>
      </c>
      <c r="I525" s="37">
        <v>4.3491831129999999E-2</v>
      </c>
      <c r="J525" s="37">
        <v>3.7646552931999998E-2</v>
      </c>
      <c r="K525" s="37">
        <v>4.3841328727000001E-2</v>
      </c>
      <c r="L525" s="37">
        <v>3.7996050529E-2</v>
      </c>
      <c r="M525" s="16">
        <f t="shared" si="16"/>
        <v>1</v>
      </c>
      <c r="N525" s="16">
        <f t="shared" si="17"/>
        <v>1</v>
      </c>
      <c r="O525" s="44"/>
    </row>
    <row r="526" spans="1:15" ht="13.8" thickBot="1">
      <c r="A526" s="31">
        <v>44157</v>
      </c>
      <c r="B526" s="35">
        <v>11</v>
      </c>
      <c r="C526" s="36">
        <v>37200.59375</v>
      </c>
      <c r="D526" s="36">
        <v>1614.2</v>
      </c>
      <c r="E526" s="36">
        <v>1609.8</v>
      </c>
      <c r="F526" s="36">
        <v>1169.37690602985</v>
      </c>
      <c r="G526" s="36">
        <v>1199.86152443786</v>
      </c>
      <c r="H526" s="36">
        <v>30.484618408016999</v>
      </c>
      <c r="I526" s="37">
        <v>9.0506438522999999E-2</v>
      </c>
      <c r="J526" s="37">
        <v>9.7165376577000001E-2</v>
      </c>
      <c r="K526" s="37">
        <v>8.9545320131E-2</v>
      </c>
      <c r="L526" s="37">
        <v>9.6204258183999997E-2</v>
      </c>
      <c r="M526" s="16">
        <f t="shared" si="16"/>
        <v>1</v>
      </c>
      <c r="N526" s="16">
        <f t="shared" si="17"/>
        <v>0</v>
      </c>
      <c r="O526" s="44"/>
    </row>
    <row r="527" spans="1:15" ht="13.8" thickBot="1">
      <c r="A527" s="31">
        <v>44157</v>
      </c>
      <c r="B527" s="35">
        <v>12</v>
      </c>
      <c r="C527" s="36">
        <v>38721.23046875</v>
      </c>
      <c r="D527" s="36">
        <v>1748.8</v>
      </c>
      <c r="E527" s="36">
        <v>1743.9</v>
      </c>
      <c r="F527" s="36">
        <v>1081.60810856839</v>
      </c>
      <c r="G527" s="36">
        <v>1107.5519284606601</v>
      </c>
      <c r="H527" s="36">
        <v>25.943819892274</v>
      </c>
      <c r="I527" s="37">
        <v>0.140071662634</v>
      </c>
      <c r="J527" s="37">
        <v>0.14573872683</v>
      </c>
      <c r="K527" s="37">
        <v>0.13900132624200001</v>
      </c>
      <c r="L527" s="37">
        <v>0.14466839043900001</v>
      </c>
      <c r="M527" s="16">
        <f t="shared" si="16"/>
        <v>1</v>
      </c>
      <c r="N527" s="16">
        <f t="shared" si="17"/>
        <v>0</v>
      </c>
      <c r="O527" s="44"/>
    </row>
    <row r="528" spans="1:15" ht="13.8" thickBot="1">
      <c r="A528" s="31">
        <v>44157</v>
      </c>
      <c r="B528" s="35">
        <v>13</v>
      </c>
      <c r="C528" s="36">
        <v>39839.765625</v>
      </c>
      <c r="D528" s="36">
        <v>1628.5</v>
      </c>
      <c r="E528" s="36">
        <v>1621.5</v>
      </c>
      <c r="F528" s="36">
        <v>1011.53890293413</v>
      </c>
      <c r="G528" s="36">
        <v>1036.85414808883</v>
      </c>
      <c r="H528" s="36">
        <v>25.315245154698001</v>
      </c>
      <c r="I528" s="37">
        <v>0.129236752274</v>
      </c>
      <c r="J528" s="37">
        <v>0.13476651311999999</v>
      </c>
      <c r="K528" s="37">
        <v>0.12770770028600001</v>
      </c>
      <c r="L528" s="37">
        <v>0.133237461132</v>
      </c>
      <c r="M528" s="16">
        <f t="shared" si="16"/>
        <v>1</v>
      </c>
      <c r="N528" s="16">
        <f t="shared" si="17"/>
        <v>0</v>
      </c>
      <c r="O528" s="44"/>
    </row>
    <row r="529" spans="1:15" ht="13.8" thickBot="1">
      <c r="A529" s="31">
        <v>44157</v>
      </c>
      <c r="B529" s="35">
        <v>14</v>
      </c>
      <c r="C529" s="36">
        <v>40565.0234375</v>
      </c>
      <c r="D529" s="36">
        <v>1288.4000000000001</v>
      </c>
      <c r="E529" s="36">
        <v>1285.0999999999999</v>
      </c>
      <c r="F529" s="36">
        <v>928.66148245467105</v>
      </c>
      <c r="G529" s="36">
        <v>958.07182992113997</v>
      </c>
      <c r="H529" s="36">
        <v>29.410347466468</v>
      </c>
      <c r="I529" s="37">
        <v>7.2155563581999996E-2</v>
      </c>
      <c r="J529" s="37">
        <v>7.8579842188999993E-2</v>
      </c>
      <c r="K529" s="37">
        <v>7.1434724786999998E-2</v>
      </c>
      <c r="L529" s="37">
        <v>7.7859003395000001E-2</v>
      </c>
      <c r="M529" s="16">
        <f t="shared" si="16"/>
        <v>1</v>
      </c>
      <c r="N529" s="16">
        <f t="shared" si="17"/>
        <v>0</v>
      </c>
      <c r="O529" s="44"/>
    </row>
    <row r="530" spans="1:15" ht="13.8" thickBot="1">
      <c r="A530" s="31">
        <v>44157</v>
      </c>
      <c r="B530" s="35">
        <v>15</v>
      </c>
      <c r="C530" s="36">
        <v>40882.83203125</v>
      </c>
      <c r="D530" s="36">
        <v>915.3</v>
      </c>
      <c r="E530" s="36">
        <v>912.7</v>
      </c>
      <c r="F530" s="36">
        <v>669.07155731452804</v>
      </c>
      <c r="G530" s="36">
        <v>698.779896245798</v>
      </c>
      <c r="H530" s="36">
        <v>29.708338931269001</v>
      </c>
      <c r="I530" s="37">
        <v>4.7295785005E-2</v>
      </c>
      <c r="J530" s="37">
        <v>5.3785155676E-2</v>
      </c>
      <c r="K530" s="37">
        <v>4.6727851409000001E-2</v>
      </c>
      <c r="L530" s="37">
        <v>5.3217222080000001E-2</v>
      </c>
      <c r="M530" s="16">
        <f t="shared" si="16"/>
        <v>1</v>
      </c>
      <c r="N530" s="16">
        <f t="shared" si="17"/>
        <v>0</v>
      </c>
      <c r="O530" s="44"/>
    </row>
    <row r="531" spans="1:15" ht="13.8" thickBot="1">
      <c r="A531" s="31">
        <v>44157</v>
      </c>
      <c r="B531" s="35">
        <v>16</v>
      </c>
      <c r="C531" s="36">
        <v>40716.484375</v>
      </c>
      <c r="D531" s="36">
        <v>707.1</v>
      </c>
      <c r="E531" s="36">
        <v>705</v>
      </c>
      <c r="F531" s="36">
        <v>413.85042932505399</v>
      </c>
      <c r="G531" s="36">
        <v>461.89260249692501</v>
      </c>
      <c r="H531" s="36">
        <v>48.042173171870999</v>
      </c>
      <c r="I531" s="37">
        <v>5.3562122651999999E-2</v>
      </c>
      <c r="J531" s="37">
        <v>6.4056262707000003E-2</v>
      </c>
      <c r="K531" s="37">
        <v>5.3103407056000002E-2</v>
      </c>
      <c r="L531" s="37">
        <v>6.3597547111000005E-2</v>
      </c>
      <c r="M531" s="16">
        <f t="shared" si="16"/>
        <v>1</v>
      </c>
      <c r="N531" s="16">
        <f t="shared" si="17"/>
        <v>0</v>
      </c>
      <c r="O531" s="44"/>
    </row>
    <row r="532" spans="1:15" ht="13.8" thickBot="1">
      <c r="A532" s="31">
        <v>44157</v>
      </c>
      <c r="B532" s="35">
        <v>17</v>
      </c>
      <c r="C532" s="36">
        <v>40626.4140625</v>
      </c>
      <c r="D532" s="36">
        <v>380.3</v>
      </c>
      <c r="E532" s="36">
        <v>376.5</v>
      </c>
      <c r="F532" s="36">
        <v>172.957613660107</v>
      </c>
      <c r="G532" s="36">
        <v>195.158407773058</v>
      </c>
      <c r="H532" s="36">
        <v>22.200794112951002</v>
      </c>
      <c r="I532" s="37">
        <v>4.0441588516E-2</v>
      </c>
      <c r="J532" s="37">
        <v>4.5291041140000002E-2</v>
      </c>
      <c r="K532" s="37">
        <v>3.9611531722E-2</v>
      </c>
      <c r="L532" s="37">
        <v>4.4460984346000001E-2</v>
      </c>
      <c r="M532" s="16">
        <f t="shared" si="16"/>
        <v>1</v>
      </c>
      <c r="N532" s="16">
        <f t="shared" si="17"/>
        <v>0</v>
      </c>
      <c r="O532" s="44"/>
    </row>
    <row r="533" spans="1:15" ht="13.8" thickBot="1">
      <c r="A533" s="31">
        <v>44157</v>
      </c>
      <c r="B533" s="35">
        <v>18</v>
      </c>
      <c r="C533" s="36">
        <v>41341.265625</v>
      </c>
      <c r="D533" s="36">
        <v>64.7</v>
      </c>
      <c r="E533" s="36">
        <v>56.5</v>
      </c>
      <c r="F533" s="36">
        <v>16.503890104534999</v>
      </c>
      <c r="G533" s="36">
        <v>23.007619355519999</v>
      </c>
      <c r="H533" s="36">
        <v>6.5037292509839997</v>
      </c>
      <c r="I533" s="37">
        <v>9.1071167849999992E-3</v>
      </c>
      <c r="J533" s="37">
        <v>1.0527765376E-2</v>
      </c>
      <c r="K533" s="37">
        <v>7.3159415990000001E-3</v>
      </c>
      <c r="L533" s="37">
        <v>8.7365901909999995E-3</v>
      </c>
      <c r="M533" s="16">
        <f t="shared" si="16"/>
        <v>1</v>
      </c>
      <c r="N533" s="16">
        <f t="shared" si="17"/>
        <v>0</v>
      </c>
      <c r="O533" s="44"/>
    </row>
    <row r="534" spans="1:15" ht="13.8" thickBot="1">
      <c r="A534" s="31">
        <v>44157</v>
      </c>
      <c r="B534" s="35">
        <v>19</v>
      </c>
      <c r="C534" s="36">
        <v>41968.859375</v>
      </c>
      <c r="D534" s="36">
        <v>0</v>
      </c>
      <c r="E534" s="36">
        <v>0</v>
      </c>
      <c r="F534" s="36">
        <v>4.5804747814999998E-2</v>
      </c>
      <c r="G534" s="36">
        <v>0.162471416221</v>
      </c>
      <c r="H534" s="36">
        <v>0.11666666840500001</v>
      </c>
      <c r="I534" s="37">
        <v>3.5489605989755302E-5</v>
      </c>
      <c r="J534" s="37">
        <v>1.00054058138847E-5</v>
      </c>
      <c r="K534" s="37">
        <v>3.5489605989755302E-5</v>
      </c>
      <c r="L534" s="37">
        <v>1.00054058138847E-5</v>
      </c>
      <c r="M534" s="16">
        <f t="shared" si="16"/>
        <v>0</v>
      </c>
      <c r="N534" s="16">
        <f t="shared" si="17"/>
        <v>1</v>
      </c>
      <c r="O534" s="44"/>
    </row>
    <row r="535" spans="1:15" ht="13.8" thickBot="1">
      <c r="A535" s="31">
        <v>44157</v>
      </c>
      <c r="B535" s="35">
        <v>20</v>
      </c>
      <c r="C535" s="36">
        <v>41153.2265625</v>
      </c>
      <c r="D535" s="36">
        <v>0</v>
      </c>
      <c r="E535" s="36">
        <v>0</v>
      </c>
      <c r="F535" s="36">
        <v>4.5804747814999998E-2</v>
      </c>
      <c r="G535" s="36">
        <v>0.129138082391</v>
      </c>
      <c r="H535" s="36">
        <v>8.3333334575000001E-2</v>
      </c>
      <c r="I535" s="37">
        <v>2.8208405939506502E-5</v>
      </c>
      <c r="J535" s="37">
        <v>1.00054058138847E-5</v>
      </c>
      <c r="K535" s="37">
        <v>2.8208405939506502E-5</v>
      </c>
      <c r="L535" s="37">
        <v>1.00054058138847E-5</v>
      </c>
      <c r="M535" s="16">
        <f t="shared" si="16"/>
        <v>0</v>
      </c>
      <c r="N535" s="16">
        <f t="shared" si="17"/>
        <v>1</v>
      </c>
      <c r="O535" s="44"/>
    </row>
    <row r="536" spans="1:15" ht="13.8" thickBot="1">
      <c r="A536" s="31">
        <v>44157</v>
      </c>
      <c r="B536" s="35">
        <v>21</v>
      </c>
      <c r="C536" s="36">
        <v>39985.51171875</v>
      </c>
      <c r="D536" s="36">
        <v>0</v>
      </c>
      <c r="E536" s="36">
        <v>0</v>
      </c>
      <c r="F536" s="36">
        <v>4.5804747814999998E-2</v>
      </c>
      <c r="G536" s="36">
        <v>4.5804747814999998E-2</v>
      </c>
      <c r="H536" s="36">
        <v>0</v>
      </c>
      <c r="I536" s="37">
        <v>1.00054058138847E-5</v>
      </c>
      <c r="J536" s="37">
        <v>1.00054058138847E-5</v>
      </c>
      <c r="K536" s="37">
        <v>1.00054058138847E-5</v>
      </c>
      <c r="L536" s="37">
        <v>1.00054058138847E-5</v>
      </c>
      <c r="M536" s="16">
        <f t="shared" si="16"/>
        <v>0</v>
      </c>
      <c r="N536" s="16">
        <f t="shared" si="17"/>
        <v>1</v>
      </c>
      <c r="O536" s="44"/>
    </row>
    <row r="537" spans="1:15" ht="13.8" thickBot="1">
      <c r="A537" s="31">
        <v>44157</v>
      </c>
      <c r="B537" s="35">
        <v>22</v>
      </c>
      <c r="C537" s="36">
        <v>38673.64453125</v>
      </c>
      <c r="D537" s="36">
        <v>0</v>
      </c>
      <c r="E537" s="36">
        <v>0</v>
      </c>
      <c r="F537" s="36">
        <v>4.5804747814999998E-2</v>
      </c>
      <c r="G537" s="36">
        <v>0.14102697145699999</v>
      </c>
      <c r="H537" s="36">
        <v>9.5222223640999998E-2</v>
      </c>
      <c r="I537" s="37">
        <v>3.0805367290761899E-5</v>
      </c>
      <c r="J537" s="37">
        <v>1.00054058138847E-5</v>
      </c>
      <c r="K537" s="37">
        <v>3.0805367290761899E-5</v>
      </c>
      <c r="L537" s="37">
        <v>1.00054058138847E-5</v>
      </c>
      <c r="M537" s="16">
        <f t="shared" si="16"/>
        <v>0</v>
      </c>
      <c r="N537" s="16">
        <f t="shared" si="17"/>
        <v>1</v>
      </c>
      <c r="O537" s="44"/>
    </row>
    <row r="538" spans="1:15" ht="13.8" thickBot="1">
      <c r="A538" s="31">
        <v>44157</v>
      </c>
      <c r="B538" s="35">
        <v>23</v>
      </c>
      <c r="C538" s="36">
        <v>36868.6875</v>
      </c>
      <c r="D538" s="36">
        <v>0</v>
      </c>
      <c r="E538" s="36">
        <v>0</v>
      </c>
      <c r="F538" s="36">
        <v>4.5804747814999998E-2</v>
      </c>
      <c r="G538" s="36">
        <v>0.129138082391</v>
      </c>
      <c r="H538" s="36">
        <v>8.3333334575000001E-2</v>
      </c>
      <c r="I538" s="37">
        <v>2.8208405939506502E-5</v>
      </c>
      <c r="J538" s="37">
        <v>1.00054058138847E-5</v>
      </c>
      <c r="K538" s="37">
        <v>2.8208405939506502E-5</v>
      </c>
      <c r="L538" s="37">
        <v>1.00054058138847E-5</v>
      </c>
      <c r="M538" s="16">
        <f t="shared" si="16"/>
        <v>0</v>
      </c>
      <c r="N538" s="16">
        <f t="shared" si="17"/>
        <v>1</v>
      </c>
      <c r="O538" s="44"/>
    </row>
    <row r="539" spans="1:15" ht="13.8" thickBot="1">
      <c r="A539" s="31">
        <v>44157</v>
      </c>
      <c r="B539" s="35">
        <v>24</v>
      </c>
      <c r="C539" s="36">
        <v>34817.078125</v>
      </c>
      <c r="D539" s="36">
        <v>0</v>
      </c>
      <c r="E539" s="36">
        <v>0</v>
      </c>
      <c r="F539" s="36">
        <v>4.5804747814999998E-2</v>
      </c>
      <c r="G539" s="36">
        <v>0.14580474930599999</v>
      </c>
      <c r="H539" s="36">
        <v>0.10000000149</v>
      </c>
      <c r="I539" s="37">
        <v>3.1849005964630902E-5</v>
      </c>
      <c r="J539" s="37">
        <v>1.00054058138847E-5</v>
      </c>
      <c r="K539" s="37">
        <v>3.1849005964630902E-5</v>
      </c>
      <c r="L539" s="37">
        <v>1.00054058138847E-5</v>
      </c>
      <c r="M539" s="16">
        <f t="shared" si="16"/>
        <v>0</v>
      </c>
      <c r="N539" s="16">
        <f t="shared" si="17"/>
        <v>1</v>
      </c>
      <c r="O539" s="44"/>
    </row>
    <row r="540" spans="1:15" ht="13.8" thickBot="1">
      <c r="A540" s="31">
        <v>44158</v>
      </c>
      <c r="B540" s="35">
        <v>1</v>
      </c>
      <c r="C540" s="36">
        <v>33152.4453125</v>
      </c>
      <c r="D540" s="36">
        <v>0</v>
      </c>
      <c r="E540" s="36">
        <v>0</v>
      </c>
      <c r="F540" s="36">
        <v>6.1931186591999997E-2</v>
      </c>
      <c r="G540" s="36">
        <v>0.17859785499700001</v>
      </c>
      <c r="H540" s="36">
        <v>0.11666666840500001</v>
      </c>
      <c r="I540" s="37">
        <v>3.9012200742191301E-5</v>
      </c>
      <c r="J540" s="37">
        <v>1.3528000566320701E-5</v>
      </c>
      <c r="K540" s="37">
        <v>3.9012200742191301E-5</v>
      </c>
      <c r="L540" s="37">
        <v>1.3528000566320701E-5</v>
      </c>
      <c r="M540" s="16">
        <f t="shared" si="16"/>
        <v>0</v>
      </c>
      <c r="N540" s="16">
        <f t="shared" si="17"/>
        <v>1</v>
      </c>
      <c r="O540" s="44"/>
    </row>
    <row r="541" spans="1:15" ht="13.8" thickBot="1">
      <c r="A541" s="31">
        <v>44158</v>
      </c>
      <c r="B541" s="35">
        <v>2</v>
      </c>
      <c r="C541" s="36">
        <v>32208.01171875</v>
      </c>
      <c r="D541" s="36">
        <v>0</v>
      </c>
      <c r="E541" s="36">
        <v>0</v>
      </c>
      <c r="F541" s="36">
        <v>4.7890475400999999E-2</v>
      </c>
      <c r="G541" s="36">
        <v>0.131223809976</v>
      </c>
      <c r="H541" s="36">
        <v>8.3333334575000001E-2</v>
      </c>
      <c r="I541" s="37">
        <v>2.8664003926768801E-5</v>
      </c>
      <c r="J541" s="37">
        <v>1.0461003801146999E-5</v>
      </c>
      <c r="K541" s="37">
        <v>2.8664003926768801E-5</v>
      </c>
      <c r="L541" s="37">
        <v>1.0461003801146999E-5</v>
      </c>
      <c r="M541" s="16">
        <f t="shared" si="16"/>
        <v>0</v>
      </c>
      <c r="N541" s="16">
        <f t="shared" si="17"/>
        <v>1</v>
      </c>
      <c r="O541" s="44"/>
    </row>
    <row r="542" spans="1:15" ht="13.8" thickBot="1">
      <c r="A542" s="31">
        <v>44158</v>
      </c>
      <c r="B542" s="35">
        <v>3</v>
      </c>
      <c r="C542" s="36">
        <v>31573.9609375</v>
      </c>
      <c r="D542" s="36">
        <v>0</v>
      </c>
      <c r="E542" s="36">
        <v>0</v>
      </c>
      <c r="F542" s="36">
        <v>4.5804747814999998E-2</v>
      </c>
      <c r="G542" s="36">
        <v>0.245804750796</v>
      </c>
      <c r="H542" s="36">
        <v>0.20000000298000001</v>
      </c>
      <c r="I542" s="37">
        <v>5.36926061153771E-5</v>
      </c>
      <c r="J542" s="37">
        <v>1.00054058138847E-5</v>
      </c>
      <c r="K542" s="37">
        <v>5.36926061153771E-5</v>
      </c>
      <c r="L542" s="37">
        <v>1.00054058138847E-5</v>
      </c>
      <c r="M542" s="16">
        <f t="shared" si="16"/>
        <v>0</v>
      </c>
      <c r="N542" s="16">
        <f t="shared" si="17"/>
        <v>1</v>
      </c>
      <c r="O542" s="44"/>
    </row>
    <row r="543" spans="1:15" ht="13.8" thickBot="1">
      <c r="A543" s="31">
        <v>44158</v>
      </c>
      <c r="B543" s="35">
        <v>4</v>
      </c>
      <c r="C543" s="36">
        <v>31438.67578125</v>
      </c>
      <c r="D543" s="36">
        <v>0</v>
      </c>
      <c r="E543" s="36">
        <v>0</v>
      </c>
      <c r="F543" s="36">
        <v>4.5804747814999998E-2</v>
      </c>
      <c r="G543" s="36">
        <v>0.245804750796</v>
      </c>
      <c r="H543" s="36">
        <v>0.20000000298000001</v>
      </c>
      <c r="I543" s="37">
        <v>5.36926061153771E-5</v>
      </c>
      <c r="J543" s="37">
        <v>1.00054058138847E-5</v>
      </c>
      <c r="K543" s="37">
        <v>5.36926061153771E-5</v>
      </c>
      <c r="L543" s="37">
        <v>1.00054058138847E-5</v>
      </c>
      <c r="M543" s="16">
        <f t="shared" si="16"/>
        <v>0</v>
      </c>
      <c r="N543" s="16">
        <f t="shared" si="17"/>
        <v>1</v>
      </c>
      <c r="O543" s="44"/>
    </row>
    <row r="544" spans="1:15" ht="13.8" thickBot="1">
      <c r="A544" s="31">
        <v>44158</v>
      </c>
      <c r="B544" s="35">
        <v>5</v>
      </c>
      <c r="C544" s="36">
        <v>31902.0234375</v>
      </c>
      <c r="D544" s="36">
        <v>0</v>
      </c>
      <c r="E544" s="36">
        <v>0</v>
      </c>
      <c r="F544" s="36">
        <v>4.9349212192000003E-2</v>
      </c>
      <c r="G544" s="36">
        <v>0.16601588059700001</v>
      </c>
      <c r="H544" s="36">
        <v>0.11666666840500001</v>
      </c>
      <c r="I544" s="37">
        <v>3.6263844604049197E-5</v>
      </c>
      <c r="J544" s="37">
        <v>1.07796444281787E-5</v>
      </c>
      <c r="K544" s="37">
        <v>3.6263844604049197E-5</v>
      </c>
      <c r="L544" s="37">
        <v>1.07796444281787E-5</v>
      </c>
      <c r="M544" s="16">
        <f t="shared" si="16"/>
        <v>0</v>
      </c>
      <c r="N544" s="16">
        <f t="shared" si="17"/>
        <v>1</v>
      </c>
      <c r="O544" s="44"/>
    </row>
    <row r="545" spans="1:15" ht="13.8" thickBot="1">
      <c r="A545" s="31">
        <v>44158</v>
      </c>
      <c r="B545" s="35">
        <v>6</v>
      </c>
      <c r="C545" s="36">
        <v>33213.94140625</v>
      </c>
      <c r="D545" s="36">
        <v>0</v>
      </c>
      <c r="E545" s="36">
        <v>0</v>
      </c>
      <c r="F545" s="36">
        <v>6.3497530031999996E-2</v>
      </c>
      <c r="G545" s="36">
        <v>6.3497530031999996E-2</v>
      </c>
      <c r="H545" s="36">
        <v>0</v>
      </c>
      <c r="I545" s="37">
        <v>1.3870146359232399E-5</v>
      </c>
      <c r="J545" s="37">
        <v>1.3870146359232399E-5</v>
      </c>
      <c r="K545" s="37">
        <v>1.3870146359232399E-5</v>
      </c>
      <c r="L545" s="37">
        <v>1.3870146359232399E-5</v>
      </c>
      <c r="M545" s="16">
        <f t="shared" si="16"/>
        <v>0</v>
      </c>
      <c r="N545" s="16">
        <f t="shared" si="17"/>
        <v>1</v>
      </c>
      <c r="O545" s="44"/>
    </row>
    <row r="546" spans="1:15" ht="13.8" thickBot="1">
      <c r="A546" s="31">
        <v>44158</v>
      </c>
      <c r="B546" s="35">
        <v>7</v>
      </c>
      <c r="C546" s="36">
        <v>35391.8671875</v>
      </c>
      <c r="D546" s="36">
        <v>0</v>
      </c>
      <c r="E546" s="36">
        <v>0</v>
      </c>
      <c r="F546" s="36">
        <v>4.5804747814999998E-2</v>
      </c>
      <c r="G546" s="36">
        <v>6.2471414730000001E-2</v>
      </c>
      <c r="H546" s="36">
        <v>1.6666666914999999E-2</v>
      </c>
      <c r="I546" s="37">
        <v>1.3646005839009101E-5</v>
      </c>
      <c r="J546" s="37">
        <v>1.00054058138847E-5</v>
      </c>
      <c r="K546" s="37">
        <v>1.3646005839009101E-5</v>
      </c>
      <c r="L546" s="37">
        <v>1.00054058138847E-5</v>
      </c>
      <c r="M546" s="16">
        <f t="shared" si="16"/>
        <v>0</v>
      </c>
      <c r="N546" s="16">
        <f t="shared" si="17"/>
        <v>1</v>
      </c>
      <c r="O546" s="44"/>
    </row>
    <row r="547" spans="1:15" ht="13.8" thickBot="1">
      <c r="A547" s="31">
        <v>44158</v>
      </c>
      <c r="B547" s="35">
        <v>8</v>
      </c>
      <c r="C547" s="36">
        <v>37036.73046875</v>
      </c>
      <c r="D547" s="36">
        <v>31.9</v>
      </c>
      <c r="E547" s="36">
        <v>26.2</v>
      </c>
      <c r="F547" s="36">
        <v>8.6913015401419997</v>
      </c>
      <c r="G547" s="36">
        <v>28.518628451712001</v>
      </c>
      <c r="H547" s="36">
        <v>19.827326911568999</v>
      </c>
      <c r="I547" s="37">
        <v>7.3861326899999995E-4</v>
      </c>
      <c r="J547" s="37">
        <v>5.0696152160000004E-3</v>
      </c>
      <c r="K547" s="37">
        <v>5.0647191999999999E-4</v>
      </c>
      <c r="L547" s="37">
        <v>3.8245300259999999E-3</v>
      </c>
      <c r="M547" s="16">
        <f t="shared" si="16"/>
        <v>1</v>
      </c>
      <c r="N547" s="16">
        <f t="shared" si="17"/>
        <v>1</v>
      </c>
      <c r="O547" s="44"/>
    </row>
    <row r="548" spans="1:15" ht="13.8" thickBot="1">
      <c r="A548" s="31">
        <v>44158</v>
      </c>
      <c r="B548" s="35">
        <v>9</v>
      </c>
      <c r="C548" s="36">
        <v>38301.80078125</v>
      </c>
      <c r="D548" s="36">
        <v>280.60000000000002</v>
      </c>
      <c r="E548" s="36">
        <v>273.5</v>
      </c>
      <c r="F548" s="36">
        <v>154.96096208504801</v>
      </c>
      <c r="G548" s="36">
        <v>262.52977390200999</v>
      </c>
      <c r="H548" s="36">
        <v>107.56881181696301</v>
      </c>
      <c r="I548" s="37">
        <v>3.9471878760000004E-3</v>
      </c>
      <c r="J548" s="37">
        <v>2.7444088666E-2</v>
      </c>
      <c r="K548" s="37">
        <v>2.3962922880000001E-3</v>
      </c>
      <c r="L548" s="37">
        <v>2.5893193078000001E-2</v>
      </c>
      <c r="M548" s="16">
        <f t="shared" si="16"/>
        <v>1</v>
      </c>
      <c r="N548" s="16">
        <f t="shared" si="17"/>
        <v>0</v>
      </c>
      <c r="O548" s="44"/>
    </row>
    <row r="549" spans="1:15" ht="13.8" thickBot="1">
      <c r="A549" s="31">
        <v>44158</v>
      </c>
      <c r="B549" s="35">
        <v>10</v>
      </c>
      <c r="C549" s="36">
        <v>39302.59765625</v>
      </c>
      <c r="D549" s="36">
        <v>684.2</v>
      </c>
      <c r="E549" s="36">
        <v>679</v>
      </c>
      <c r="F549" s="36">
        <v>446.46775515250403</v>
      </c>
      <c r="G549" s="36">
        <v>601.87263255571702</v>
      </c>
      <c r="H549" s="36">
        <v>155.40487740321299</v>
      </c>
      <c r="I549" s="37">
        <v>1.7983260691000001E-2</v>
      </c>
      <c r="J549" s="37">
        <v>5.1929280219999999E-2</v>
      </c>
      <c r="K549" s="37">
        <v>1.6847393499999998E-2</v>
      </c>
      <c r="L549" s="37">
        <v>5.0793413028999999E-2</v>
      </c>
      <c r="M549" s="16">
        <f t="shared" si="16"/>
        <v>1</v>
      </c>
      <c r="N549" s="16">
        <f t="shared" si="17"/>
        <v>0</v>
      </c>
      <c r="O549" s="44"/>
    </row>
    <row r="550" spans="1:15" ht="13.8" thickBot="1">
      <c r="A550" s="31">
        <v>44158</v>
      </c>
      <c r="B550" s="35">
        <v>11</v>
      </c>
      <c r="C550" s="36">
        <v>39799.1640625</v>
      </c>
      <c r="D550" s="36">
        <v>954.5</v>
      </c>
      <c r="E550" s="36">
        <v>953.1</v>
      </c>
      <c r="F550" s="36">
        <v>640.64897002520001</v>
      </c>
      <c r="G550" s="36">
        <v>846.82267000224795</v>
      </c>
      <c r="H550" s="36">
        <v>206.17369997704799</v>
      </c>
      <c r="I550" s="37">
        <v>2.3520605066999999E-2</v>
      </c>
      <c r="J550" s="37">
        <v>6.8556363034999998E-2</v>
      </c>
      <c r="K550" s="37">
        <v>2.3214794669000002E-2</v>
      </c>
      <c r="L550" s="37">
        <v>6.8250552637E-2</v>
      </c>
      <c r="M550" s="16">
        <f t="shared" si="16"/>
        <v>1</v>
      </c>
      <c r="N550" s="16">
        <f t="shared" si="17"/>
        <v>0</v>
      </c>
      <c r="O550" s="44"/>
    </row>
    <row r="551" spans="1:15" ht="13.8" thickBot="1">
      <c r="A551" s="31">
        <v>44158</v>
      </c>
      <c r="B551" s="35">
        <v>12</v>
      </c>
      <c r="C551" s="36">
        <v>39882.24609375</v>
      </c>
      <c r="D551" s="36">
        <v>1220.5999999999999</v>
      </c>
      <c r="E551" s="36">
        <v>1217.4000000000001</v>
      </c>
      <c r="F551" s="36">
        <v>839.72917458388497</v>
      </c>
      <c r="G551" s="36">
        <v>1292.2986947664299</v>
      </c>
      <c r="H551" s="36">
        <v>452.56952018254401</v>
      </c>
      <c r="I551" s="37">
        <v>1.5661575963999998E-2</v>
      </c>
      <c r="J551" s="37">
        <v>8.3195898955E-2</v>
      </c>
      <c r="K551" s="37">
        <v>1.6360571159000002E-2</v>
      </c>
      <c r="L551" s="37">
        <v>8.2496903760000004E-2</v>
      </c>
      <c r="M551" s="16">
        <f t="shared" si="16"/>
        <v>1</v>
      </c>
      <c r="N551" s="16">
        <f t="shared" si="17"/>
        <v>1</v>
      </c>
      <c r="O551" s="44"/>
    </row>
    <row r="552" spans="1:15" ht="13.8" thickBot="1">
      <c r="A552" s="31">
        <v>44158</v>
      </c>
      <c r="B552" s="35">
        <v>13</v>
      </c>
      <c r="C552" s="36">
        <v>39889.73046875</v>
      </c>
      <c r="D552" s="36">
        <v>1592.8</v>
      </c>
      <c r="E552" s="36">
        <v>1568.9</v>
      </c>
      <c r="F552" s="36">
        <v>1132.0601250960599</v>
      </c>
      <c r="G552" s="36">
        <v>1855.59545497815</v>
      </c>
      <c r="H552" s="36">
        <v>723.53532988209201</v>
      </c>
      <c r="I552" s="37">
        <v>5.7403987544000001E-2</v>
      </c>
      <c r="J552" s="37">
        <v>0.100642174509</v>
      </c>
      <c r="K552" s="37">
        <v>6.2624607902000001E-2</v>
      </c>
      <c r="L552" s="37">
        <v>9.5421554150999996E-2</v>
      </c>
      <c r="M552" s="16">
        <f t="shared" si="16"/>
        <v>1</v>
      </c>
      <c r="N552" s="16">
        <f t="shared" si="17"/>
        <v>1</v>
      </c>
      <c r="O552" s="44"/>
    </row>
    <row r="553" spans="1:15" ht="13.8" thickBot="1">
      <c r="A553" s="31">
        <v>44158</v>
      </c>
      <c r="B553" s="35">
        <v>14</v>
      </c>
      <c r="C553" s="36">
        <v>39855.3203125</v>
      </c>
      <c r="D553" s="36">
        <v>1653.7</v>
      </c>
      <c r="E553" s="36">
        <v>1627.2</v>
      </c>
      <c r="F553" s="36">
        <v>1167.6416763101699</v>
      </c>
      <c r="G553" s="36">
        <v>2196.1199848300498</v>
      </c>
      <c r="H553" s="36">
        <v>1028.4783085198901</v>
      </c>
      <c r="I553" s="37">
        <v>0.118484050858</v>
      </c>
      <c r="J553" s="37">
        <v>0.10617263514399999</v>
      </c>
      <c r="K553" s="37">
        <v>0.124272604812</v>
      </c>
      <c r="L553" s="37">
        <v>0.10038408119</v>
      </c>
      <c r="M553" s="16">
        <f t="shared" si="16"/>
        <v>1</v>
      </c>
      <c r="N553" s="16">
        <f t="shared" si="17"/>
        <v>1</v>
      </c>
      <c r="O553" s="44"/>
    </row>
    <row r="554" spans="1:15" ht="13.8" thickBot="1">
      <c r="A554" s="31">
        <v>44158</v>
      </c>
      <c r="B554" s="35">
        <v>15</v>
      </c>
      <c r="C554" s="36">
        <v>39794.109375</v>
      </c>
      <c r="D554" s="36">
        <v>1671.6</v>
      </c>
      <c r="E554" s="36">
        <v>1664.4</v>
      </c>
      <c r="F554" s="36">
        <v>1234.3997899333201</v>
      </c>
      <c r="G554" s="36">
        <v>2336.9457423476201</v>
      </c>
      <c r="H554" s="36">
        <v>1102.5459524143</v>
      </c>
      <c r="I554" s="37">
        <v>0.14533546141199999</v>
      </c>
      <c r="J554" s="37">
        <v>9.5500264321999997E-2</v>
      </c>
      <c r="K554" s="37">
        <v>0.14690820060000001</v>
      </c>
      <c r="L554" s="37">
        <v>9.3927525134000003E-2</v>
      </c>
      <c r="M554" s="16">
        <f t="shared" si="16"/>
        <v>1</v>
      </c>
      <c r="N554" s="16">
        <f t="shared" si="17"/>
        <v>1</v>
      </c>
      <c r="O554" s="44"/>
    </row>
    <row r="555" spans="1:15" ht="13.8" thickBot="1">
      <c r="A555" s="31">
        <v>44158</v>
      </c>
      <c r="B555" s="35">
        <v>16</v>
      </c>
      <c r="C555" s="36">
        <v>39663.22265625</v>
      </c>
      <c r="D555" s="36">
        <v>1800.4</v>
      </c>
      <c r="E555" s="36">
        <v>1800.4</v>
      </c>
      <c r="F555" s="36">
        <v>1242.38789237636</v>
      </c>
      <c r="G555" s="36">
        <v>2218.8898610608398</v>
      </c>
      <c r="H555" s="36">
        <v>976.50196868448597</v>
      </c>
      <c r="I555" s="37">
        <v>9.1413250559000001E-2</v>
      </c>
      <c r="J555" s="37">
        <v>0.121889931765</v>
      </c>
      <c r="K555" s="37">
        <v>9.1413250559000001E-2</v>
      </c>
      <c r="L555" s="37">
        <v>0.121889931765</v>
      </c>
      <c r="M555" s="16">
        <f t="shared" si="16"/>
        <v>1</v>
      </c>
      <c r="N555" s="16">
        <f t="shared" si="17"/>
        <v>1</v>
      </c>
      <c r="O555" s="44"/>
    </row>
    <row r="556" spans="1:15" ht="13.8" thickBot="1">
      <c r="A556" s="31">
        <v>44158</v>
      </c>
      <c r="B556" s="35">
        <v>17</v>
      </c>
      <c r="C556" s="36">
        <v>39828.80859375</v>
      </c>
      <c r="D556" s="36">
        <v>1136.0999999999999</v>
      </c>
      <c r="E556" s="36">
        <v>1127.7</v>
      </c>
      <c r="F556" s="36">
        <v>885.487224977697</v>
      </c>
      <c r="G556" s="36">
        <v>1455.2396010037901</v>
      </c>
      <c r="H556" s="36">
        <v>569.75237602609502</v>
      </c>
      <c r="I556" s="37">
        <v>6.9711577326999993E-2</v>
      </c>
      <c r="J556" s="37">
        <v>5.4742851686000002E-2</v>
      </c>
      <c r="K556" s="37">
        <v>7.1546439712000004E-2</v>
      </c>
      <c r="L556" s="37">
        <v>5.2907989300999998E-2</v>
      </c>
      <c r="M556" s="16">
        <f t="shared" si="16"/>
        <v>1</v>
      </c>
      <c r="N556" s="16">
        <f t="shared" si="17"/>
        <v>1</v>
      </c>
      <c r="O556" s="44"/>
    </row>
    <row r="557" spans="1:15" ht="13.8" thickBot="1">
      <c r="A557" s="31">
        <v>44158</v>
      </c>
      <c r="B557" s="35">
        <v>18</v>
      </c>
      <c r="C557" s="36">
        <v>40885.37109375</v>
      </c>
      <c r="D557" s="36">
        <v>167.9</v>
      </c>
      <c r="E557" s="36">
        <v>161.80000000000001</v>
      </c>
      <c r="F557" s="36">
        <v>97.439925683056003</v>
      </c>
      <c r="G557" s="36">
        <v>183.358429812536</v>
      </c>
      <c r="H557" s="36">
        <v>85.918504129479004</v>
      </c>
      <c r="I557" s="37">
        <v>3.3766775469999998E-3</v>
      </c>
      <c r="J557" s="37">
        <v>1.539101667E-2</v>
      </c>
      <c r="K557" s="37">
        <v>4.7091371359999998E-3</v>
      </c>
      <c r="L557" s="37">
        <v>1.4058557080999999E-2</v>
      </c>
      <c r="M557" s="16">
        <f t="shared" si="16"/>
        <v>1</v>
      </c>
      <c r="N557" s="16">
        <f t="shared" si="17"/>
        <v>1</v>
      </c>
      <c r="O557" s="44"/>
    </row>
    <row r="558" spans="1:15" ht="13.8" thickBot="1">
      <c r="A558" s="31">
        <v>44158</v>
      </c>
      <c r="B558" s="35">
        <v>19</v>
      </c>
      <c r="C558" s="36">
        <v>41912.75</v>
      </c>
      <c r="D558" s="36">
        <v>0</v>
      </c>
      <c r="E558" s="36">
        <v>0</v>
      </c>
      <c r="F558" s="36">
        <v>5.5324295230000002E-3</v>
      </c>
      <c r="G558" s="36">
        <v>7.5250622956000005E-2</v>
      </c>
      <c r="H558" s="36">
        <v>6.9718193432000003E-2</v>
      </c>
      <c r="I558" s="37">
        <v>1.64374449445343E-5</v>
      </c>
      <c r="J558" s="37">
        <v>1.20848176573941E-6</v>
      </c>
      <c r="K558" s="37">
        <v>1.64374449445343E-5</v>
      </c>
      <c r="L558" s="37">
        <v>1.20848176573941E-6</v>
      </c>
      <c r="M558" s="16">
        <f t="shared" si="16"/>
        <v>0</v>
      </c>
      <c r="N558" s="16">
        <f t="shared" si="17"/>
        <v>1</v>
      </c>
      <c r="O558" s="44"/>
    </row>
    <row r="559" spans="1:15" ht="13.8" thickBot="1">
      <c r="A559" s="31">
        <v>44158</v>
      </c>
      <c r="B559" s="35">
        <v>20</v>
      </c>
      <c r="C559" s="36">
        <v>41213.2109375</v>
      </c>
      <c r="D559" s="36">
        <v>0</v>
      </c>
      <c r="E559" s="36">
        <v>0</v>
      </c>
      <c r="F559" s="36">
        <v>5.5324295230000002E-3</v>
      </c>
      <c r="G559" s="36">
        <v>0.238865766333</v>
      </c>
      <c r="H559" s="36">
        <v>0.23333333681000001</v>
      </c>
      <c r="I559" s="37">
        <v>5.2176882117480498E-5</v>
      </c>
      <c r="J559" s="37">
        <v>1.20848176573941E-6</v>
      </c>
      <c r="K559" s="37">
        <v>5.2176882117480498E-5</v>
      </c>
      <c r="L559" s="37">
        <v>1.20848176573941E-6</v>
      </c>
      <c r="M559" s="16">
        <f t="shared" si="16"/>
        <v>0</v>
      </c>
      <c r="N559" s="16">
        <f t="shared" si="17"/>
        <v>1</v>
      </c>
      <c r="O559" s="44"/>
    </row>
    <row r="560" spans="1:15" ht="13.8" thickBot="1">
      <c r="A560" s="31">
        <v>44158</v>
      </c>
      <c r="B560" s="35">
        <v>21</v>
      </c>
      <c r="C560" s="36">
        <v>40275.4765625</v>
      </c>
      <c r="D560" s="36">
        <v>0</v>
      </c>
      <c r="E560" s="36">
        <v>0</v>
      </c>
      <c r="F560" s="36">
        <v>1.1123876082E-2</v>
      </c>
      <c r="G560" s="36">
        <v>0.211123879062</v>
      </c>
      <c r="H560" s="36">
        <v>0.20000000298000001</v>
      </c>
      <c r="I560" s="37">
        <v>4.6117055277942697E-5</v>
      </c>
      <c r="J560" s="37">
        <v>2.4298549764503E-6</v>
      </c>
      <c r="K560" s="37">
        <v>4.6117055277942697E-5</v>
      </c>
      <c r="L560" s="37">
        <v>2.4298549764503E-6</v>
      </c>
      <c r="M560" s="16">
        <f t="shared" si="16"/>
        <v>0</v>
      </c>
      <c r="N560" s="16">
        <f t="shared" si="17"/>
        <v>1</v>
      </c>
      <c r="O560" s="44"/>
    </row>
    <row r="561" spans="1:15" ht="13.8" thickBot="1">
      <c r="A561" s="31">
        <v>44158</v>
      </c>
      <c r="B561" s="35">
        <v>22</v>
      </c>
      <c r="C561" s="36">
        <v>39072.03125</v>
      </c>
      <c r="D561" s="36">
        <v>0</v>
      </c>
      <c r="E561" s="36">
        <v>0</v>
      </c>
      <c r="F561" s="36">
        <v>5.5324295230000002E-3</v>
      </c>
      <c r="G561" s="36">
        <v>0.20553243250299999</v>
      </c>
      <c r="H561" s="36">
        <v>0.20000000298000001</v>
      </c>
      <c r="I561" s="37">
        <v>4.4895682067231799E-5</v>
      </c>
      <c r="J561" s="37">
        <v>1.20848176573941E-6</v>
      </c>
      <c r="K561" s="37">
        <v>4.4895682067231799E-5</v>
      </c>
      <c r="L561" s="37">
        <v>1.20848176573941E-6</v>
      </c>
      <c r="M561" s="16">
        <f t="shared" si="16"/>
        <v>0</v>
      </c>
      <c r="N561" s="16">
        <f t="shared" si="17"/>
        <v>1</v>
      </c>
      <c r="O561" s="44"/>
    </row>
    <row r="562" spans="1:15" ht="13.8" thickBot="1">
      <c r="A562" s="31">
        <v>44158</v>
      </c>
      <c r="B562" s="35">
        <v>23</v>
      </c>
      <c r="C562" s="36">
        <v>37368.703125</v>
      </c>
      <c r="D562" s="36">
        <v>0</v>
      </c>
      <c r="E562" s="36">
        <v>0</v>
      </c>
      <c r="F562" s="36">
        <v>5.5324295230000002E-3</v>
      </c>
      <c r="G562" s="36">
        <v>0.22219909941800001</v>
      </c>
      <c r="H562" s="36">
        <v>0.216666669895</v>
      </c>
      <c r="I562" s="37">
        <v>4.8536282092356097E-5</v>
      </c>
      <c r="J562" s="37">
        <v>1.20848176573941E-6</v>
      </c>
      <c r="K562" s="37">
        <v>4.8536282092356097E-5</v>
      </c>
      <c r="L562" s="37">
        <v>1.20848176573941E-6</v>
      </c>
      <c r="M562" s="16">
        <f t="shared" si="16"/>
        <v>0</v>
      </c>
      <c r="N562" s="16">
        <f t="shared" si="17"/>
        <v>1</v>
      </c>
      <c r="O562" s="44"/>
    </row>
    <row r="563" spans="1:15" ht="13.8" thickBot="1">
      <c r="A563" s="31">
        <v>44158</v>
      </c>
      <c r="B563" s="35">
        <v>24</v>
      </c>
      <c r="C563" s="36">
        <v>35366.828125</v>
      </c>
      <c r="D563" s="36">
        <v>0</v>
      </c>
      <c r="E563" s="36">
        <v>0</v>
      </c>
      <c r="F563" s="36">
        <v>5.5324295230000002E-3</v>
      </c>
      <c r="G563" s="36">
        <v>0.53749097050299999</v>
      </c>
      <c r="H563" s="36">
        <v>0.53195854097899997</v>
      </c>
      <c r="I563" s="37">
        <v>1.17407376E-4</v>
      </c>
      <c r="J563" s="37">
        <v>1.20848176573941E-6</v>
      </c>
      <c r="K563" s="37">
        <v>1.17407376E-4</v>
      </c>
      <c r="L563" s="37">
        <v>1.20848176573941E-6</v>
      </c>
      <c r="M563" s="16">
        <f t="shared" si="16"/>
        <v>0</v>
      </c>
      <c r="N563" s="16">
        <f t="shared" si="17"/>
        <v>1</v>
      </c>
      <c r="O563" s="44"/>
    </row>
    <row r="564" spans="1:15" ht="13.8" thickBot="1">
      <c r="A564" s="31">
        <v>44159</v>
      </c>
      <c r="B564" s="35">
        <v>1</v>
      </c>
      <c r="C564" s="36">
        <v>33768.89453125</v>
      </c>
      <c r="D564" s="36">
        <v>0</v>
      </c>
      <c r="E564" s="36">
        <v>0</v>
      </c>
      <c r="F564" s="36">
        <v>5.5324295230000002E-3</v>
      </c>
      <c r="G564" s="36">
        <v>0.35501162536600001</v>
      </c>
      <c r="H564" s="36">
        <v>0.34947919584199999</v>
      </c>
      <c r="I564" s="37">
        <v>7.3002596209436195E-5</v>
      </c>
      <c r="J564" s="37">
        <v>1.1376577264147699E-6</v>
      </c>
      <c r="K564" s="37">
        <v>7.3002596209436195E-5</v>
      </c>
      <c r="L564" s="37">
        <v>1.1376577264147699E-6</v>
      </c>
      <c r="M564" s="16">
        <f t="shared" si="16"/>
        <v>0</v>
      </c>
      <c r="N564" s="16">
        <f t="shared" si="17"/>
        <v>1</v>
      </c>
      <c r="O564" s="44"/>
    </row>
    <row r="565" spans="1:15" ht="13.8" thickBot="1">
      <c r="A565" s="31">
        <v>44159</v>
      </c>
      <c r="B565" s="35">
        <v>2</v>
      </c>
      <c r="C565" s="36">
        <v>32786.40625</v>
      </c>
      <c r="D565" s="36">
        <v>0</v>
      </c>
      <c r="E565" s="36">
        <v>0</v>
      </c>
      <c r="F565" s="36">
        <v>5.5324295230000002E-3</v>
      </c>
      <c r="G565" s="36">
        <v>0.66643923799799998</v>
      </c>
      <c r="H565" s="36">
        <v>0.66090680847399996</v>
      </c>
      <c r="I565" s="37">
        <v>1.3704282000000001E-4</v>
      </c>
      <c r="J565" s="37">
        <v>1.1376577264147699E-6</v>
      </c>
      <c r="K565" s="37">
        <v>1.3704282000000001E-4</v>
      </c>
      <c r="L565" s="37">
        <v>1.1376577264147699E-6</v>
      </c>
      <c r="M565" s="16">
        <f t="shared" si="16"/>
        <v>0</v>
      </c>
      <c r="N565" s="16">
        <f t="shared" si="17"/>
        <v>1</v>
      </c>
      <c r="O565" s="44"/>
    </row>
    <row r="566" spans="1:15" ht="13.8" thickBot="1">
      <c r="A566" s="31">
        <v>44159</v>
      </c>
      <c r="B566" s="35">
        <v>3</v>
      </c>
      <c r="C566" s="36">
        <v>32246.044921875</v>
      </c>
      <c r="D566" s="36">
        <v>0</v>
      </c>
      <c r="E566" s="36">
        <v>0</v>
      </c>
      <c r="F566" s="36">
        <v>5.5324295230000002E-3</v>
      </c>
      <c r="G566" s="36">
        <v>0.69486648720199995</v>
      </c>
      <c r="H566" s="36">
        <v>0.68933405767900002</v>
      </c>
      <c r="I566" s="37">
        <v>1.4288844000000001E-4</v>
      </c>
      <c r="J566" s="37">
        <v>1.1376577264147699E-6</v>
      </c>
      <c r="K566" s="37">
        <v>1.4288844000000001E-4</v>
      </c>
      <c r="L566" s="37">
        <v>1.1376577264147699E-6</v>
      </c>
      <c r="M566" s="16">
        <f t="shared" si="16"/>
        <v>0</v>
      </c>
      <c r="N566" s="16">
        <f t="shared" si="17"/>
        <v>1</v>
      </c>
      <c r="O566" s="44"/>
    </row>
    <row r="567" spans="1:15" ht="13.8" thickBot="1">
      <c r="A567" s="31">
        <v>44159</v>
      </c>
      <c r="B567" s="35">
        <v>4</v>
      </c>
      <c r="C567" s="36">
        <v>32034.826171875</v>
      </c>
      <c r="D567" s="36">
        <v>0</v>
      </c>
      <c r="E567" s="36">
        <v>0</v>
      </c>
      <c r="F567" s="36">
        <v>5.5324295230000002E-3</v>
      </c>
      <c r="G567" s="36">
        <v>0.62336495061399999</v>
      </c>
      <c r="H567" s="36">
        <v>0.61783252109099995</v>
      </c>
      <c r="I567" s="37">
        <v>1.28185266E-4</v>
      </c>
      <c r="J567" s="37">
        <v>1.1376577264147699E-6</v>
      </c>
      <c r="K567" s="37">
        <v>1.28185266E-4</v>
      </c>
      <c r="L567" s="37">
        <v>1.1376577264147699E-6</v>
      </c>
      <c r="M567" s="16">
        <f t="shared" si="16"/>
        <v>0</v>
      </c>
      <c r="N567" s="16">
        <f t="shared" si="17"/>
        <v>1</v>
      </c>
      <c r="O567" s="44"/>
    </row>
    <row r="568" spans="1:15" ht="13.8" thickBot="1">
      <c r="A568" s="31">
        <v>44159</v>
      </c>
      <c r="B568" s="35">
        <v>5</v>
      </c>
      <c r="C568" s="36">
        <v>32481.072265625</v>
      </c>
      <c r="D568" s="36">
        <v>0</v>
      </c>
      <c r="E568" s="36">
        <v>0</v>
      </c>
      <c r="F568" s="36">
        <v>5.5324295230000002E-3</v>
      </c>
      <c r="G568" s="36">
        <v>0.46386576968600002</v>
      </c>
      <c r="H568" s="36">
        <v>0.45833334016299998</v>
      </c>
      <c r="I568" s="37">
        <v>9.5386750912314803E-5</v>
      </c>
      <c r="J568" s="37">
        <v>1.1376577264147699E-6</v>
      </c>
      <c r="K568" s="37">
        <v>9.5386750912314803E-5</v>
      </c>
      <c r="L568" s="37">
        <v>1.1376577264147699E-6</v>
      </c>
      <c r="M568" s="16">
        <f t="shared" si="16"/>
        <v>0</v>
      </c>
      <c r="N568" s="16">
        <f t="shared" si="17"/>
        <v>1</v>
      </c>
      <c r="O568" s="44"/>
    </row>
    <row r="569" spans="1:15" ht="13.8" thickBot="1">
      <c r="A569" s="31">
        <v>44159</v>
      </c>
      <c r="B569" s="35">
        <v>6</v>
      </c>
      <c r="C569" s="36">
        <v>33759.26171875</v>
      </c>
      <c r="D569" s="36">
        <v>0</v>
      </c>
      <c r="E569" s="36">
        <v>0</v>
      </c>
      <c r="F569" s="36">
        <v>5.5324295230000002E-3</v>
      </c>
      <c r="G569" s="36">
        <v>0.41386576894100002</v>
      </c>
      <c r="H569" s="36">
        <v>0.40833333941700001</v>
      </c>
      <c r="I569" s="37">
        <v>8.5105031655671105E-5</v>
      </c>
      <c r="J569" s="37">
        <v>1.1376577264147699E-6</v>
      </c>
      <c r="K569" s="37">
        <v>8.5105031655671105E-5</v>
      </c>
      <c r="L569" s="37">
        <v>1.1376577264147699E-6</v>
      </c>
      <c r="M569" s="16">
        <f t="shared" si="16"/>
        <v>0</v>
      </c>
      <c r="N569" s="16">
        <f t="shared" si="17"/>
        <v>1</v>
      </c>
      <c r="O569" s="44"/>
    </row>
    <row r="570" spans="1:15" ht="13.8" thickBot="1">
      <c r="A570" s="31">
        <v>44159</v>
      </c>
      <c r="B570" s="35">
        <v>7</v>
      </c>
      <c r="C570" s="36">
        <v>35826.69921875</v>
      </c>
      <c r="D570" s="36">
        <v>0</v>
      </c>
      <c r="E570" s="36">
        <v>0</v>
      </c>
      <c r="F570" s="36">
        <v>5.5324295230000002E-3</v>
      </c>
      <c r="G570" s="36">
        <v>0.40553243548399998</v>
      </c>
      <c r="H570" s="36">
        <v>0.40000000596000002</v>
      </c>
      <c r="I570" s="37">
        <v>8.3391411779563899E-5</v>
      </c>
      <c r="J570" s="37">
        <v>1.1376577264147699E-6</v>
      </c>
      <c r="K570" s="37">
        <v>8.3391411779563899E-5</v>
      </c>
      <c r="L570" s="37">
        <v>1.1376577264147699E-6</v>
      </c>
      <c r="M570" s="16">
        <f t="shared" si="16"/>
        <v>0</v>
      </c>
      <c r="N570" s="16">
        <f t="shared" si="17"/>
        <v>1</v>
      </c>
      <c r="O570" s="44"/>
    </row>
    <row r="571" spans="1:15" ht="13.8" thickBot="1">
      <c r="A571" s="31">
        <v>44159</v>
      </c>
      <c r="B571" s="35">
        <v>8</v>
      </c>
      <c r="C571" s="36">
        <v>37347.6328125</v>
      </c>
      <c r="D571" s="36">
        <v>55.5</v>
      </c>
      <c r="E571" s="36">
        <v>72.2</v>
      </c>
      <c r="F571" s="36">
        <v>54.074936165566001</v>
      </c>
      <c r="G571" s="36">
        <v>70.187887972702995</v>
      </c>
      <c r="H571" s="36">
        <v>16.112951807137001</v>
      </c>
      <c r="I571" s="37">
        <v>3.0203347669999999E-3</v>
      </c>
      <c r="J571" s="37">
        <v>2.9304212099999998E-4</v>
      </c>
      <c r="K571" s="37">
        <v>4.1375941300000001E-4</v>
      </c>
      <c r="L571" s="37">
        <v>3.7271363009999999E-3</v>
      </c>
      <c r="M571" s="16">
        <f t="shared" si="16"/>
        <v>1</v>
      </c>
      <c r="N571" s="16">
        <f t="shared" si="17"/>
        <v>0</v>
      </c>
      <c r="O571" s="44"/>
    </row>
    <row r="572" spans="1:15" ht="13.8" thickBot="1">
      <c r="A572" s="31">
        <v>44159</v>
      </c>
      <c r="B572" s="35">
        <v>9</v>
      </c>
      <c r="C572" s="36">
        <v>38763.4140625</v>
      </c>
      <c r="D572" s="36">
        <v>784</v>
      </c>
      <c r="E572" s="36">
        <v>796.7</v>
      </c>
      <c r="F572" s="36">
        <v>843.10918215760205</v>
      </c>
      <c r="G572" s="36">
        <v>1342.37160125171</v>
      </c>
      <c r="H572" s="36">
        <v>499.262419094108</v>
      </c>
      <c r="I572" s="37">
        <v>0.11482039918799999</v>
      </c>
      <c r="J572" s="37">
        <v>1.2154880147000001E-2</v>
      </c>
      <c r="K572" s="37">
        <v>0.11220884253500001</v>
      </c>
      <c r="L572" s="37">
        <v>9.5433234950000004E-3</v>
      </c>
      <c r="M572" s="16">
        <f t="shared" si="16"/>
        <v>1</v>
      </c>
      <c r="N572" s="16">
        <f t="shared" si="17"/>
        <v>1</v>
      </c>
      <c r="O572" s="44"/>
    </row>
    <row r="573" spans="1:15" ht="13.8" thickBot="1">
      <c r="A573" s="31">
        <v>44159</v>
      </c>
      <c r="B573" s="35">
        <v>10</v>
      </c>
      <c r="C573" s="36">
        <v>40136.66015625</v>
      </c>
      <c r="D573" s="36">
        <v>2320.1999999999998</v>
      </c>
      <c r="E573" s="36">
        <v>2337.1</v>
      </c>
      <c r="F573" s="36">
        <v>1530.8363367386301</v>
      </c>
      <c r="G573" s="36">
        <v>2563.8305251789302</v>
      </c>
      <c r="H573" s="36">
        <v>1032.9941884403099</v>
      </c>
      <c r="I573" s="37">
        <v>5.0098812498000002E-2</v>
      </c>
      <c r="J573" s="37">
        <v>0.16232030912199999</v>
      </c>
      <c r="K573" s="37">
        <v>4.6623591440999999E-2</v>
      </c>
      <c r="L573" s="37">
        <v>0.16579553017900001</v>
      </c>
      <c r="M573" s="16">
        <f t="shared" si="16"/>
        <v>1</v>
      </c>
      <c r="N573" s="16">
        <f t="shared" si="17"/>
        <v>1</v>
      </c>
      <c r="O573" s="44"/>
    </row>
    <row r="574" spans="1:15" ht="13.8" thickBot="1">
      <c r="A574" s="31">
        <v>44159</v>
      </c>
      <c r="B574" s="35">
        <v>11</v>
      </c>
      <c r="C574" s="36">
        <v>41218.859375</v>
      </c>
      <c r="D574" s="36">
        <v>2934.8</v>
      </c>
      <c r="E574" s="36">
        <v>2950.4</v>
      </c>
      <c r="F574" s="36">
        <v>1758.44596372672</v>
      </c>
      <c r="G574" s="36">
        <v>2846.3616680915802</v>
      </c>
      <c r="H574" s="36">
        <v>1087.9157043648499</v>
      </c>
      <c r="I574" s="37">
        <v>1.8185961733000001E-2</v>
      </c>
      <c r="J574" s="37">
        <v>0.241898835343</v>
      </c>
      <c r="K574" s="37">
        <v>2.1393858092999998E-2</v>
      </c>
      <c r="L574" s="37">
        <v>0.24510673170300001</v>
      </c>
      <c r="M574" s="16">
        <f t="shared" si="16"/>
        <v>1</v>
      </c>
      <c r="N574" s="16">
        <f t="shared" si="17"/>
        <v>0</v>
      </c>
      <c r="O574" s="44"/>
    </row>
    <row r="575" spans="1:15" ht="13.8" thickBot="1">
      <c r="A575" s="31">
        <v>44159</v>
      </c>
      <c r="B575" s="35">
        <v>12</v>
      </c>
      <c r="C575" s="36">
        <v>41926.20703125</v>
      </c>
      <c r="D575" s="36">
        <v>3268.8</v>
      </c>
      <c r="E575" s="36">
        <v>3128.6</v>
      </c>
      <c r="F575" s="36">
        <v>1980.1394680103699</v>
      </c>
      <c r="G575" s="36">
        <v>2869.4941670868502</v>
      </c>
      <c r="H575" s="36">
        <v>889.35469907647905</v>
      </c>
      <c r="I575" s="37">
        <v>8.2111008207E-2</v>
      </c>
      <c r="J575" s="37">
        <v>0.26499291219100002</v>
      </c>
      <c r="K575" s="37">
        <v>5.3281067841E-2</v>
      </c>
      <c r="L575" s="37">
        <v>0.23616297182500001</v>
      </c>
      <c r="M575" s="16">
        <f t="shared" si="16"/>
        <v>1</v>
      </c>
      <c r="N575" s="16">
        <f t="shared" si="17"/>
        <v>0</v>
      </c>
      <c r="O575" s="44"/>
    </row>
    <row r="576" spans="1:15" ht="13.8" thickBot="1">
      <c r="A576" s="31">
        <v>44159</v>
      </c>
      <c r="B576" s="35">
        <v>13</v>
      </c>
      <c r="C576" s="36">
        <v>42552.24609375</v>
      </c>
      <c r="D576" s="36">
        <v>3303.8</v>
      </c>
      <c r="E576" s="36">
        <v>3186.1</v>
      </c>
      <c r="F576" s="36">
        <v>2129.9093157382899</v>
      </c>
      <c r="G576" s="36">
        <v>2855.0594050857399</v>
      </c>
      <c r="H576" s="36">
        <v>725.15008934744799</v>
      </c>
      <c r="I576" s="37">
        <v>9.2276494944000004E-2</v>
      </c>
      <c r="J576" s="37">
        <v>0.24139228547399999</v>
      </c>
      <c r="K576" s="37">
        <v>6.8073328173999997E-2</v>
      </c>
      <c r="L576" s="37">
        <v>0.21718911870400001</v>
      </c>
      <c r="M576" s="16">
        <f t="shared" si="16"/>
        <v>1</v>
      </c>
      <c r="N576" s="16">
        <f t="shared" si="17"/>
        <v>0</v>
      </c>
      <c r="O576" s="44"/>
    </row>
    <row r="577" spans="1:15" ht="13.8" thickBot="1">
      <c r="A577" s="31">
        <v>44159</v>
      </c>
      <c r="B577" s="35">
        <v>14</v>
      </c>
      <c r="C577" s="36">
        <v>43215.8359375</v>
      </c>
      <c r="D577" s="36">
        <v>3259.3</v>
      </c>
      <c r="E577" s="36">
        <v>3167.7</v>
      </c>
      <c r="F577" s="36">
        <v>2150.8060072424</v>
      </c>
      <c r="G577" s="36">
        <v>2896.5163413545602</v>
      </c>
      <c r="H577" s="36">
        <v>745.71033411215797</v>
      </c>
      <c r="I577" s="37">
        <v>7.4600793469999996E-2</v>
      </c>
      <c r="J577" s="37">
        <v>0.22794447722700001</v>
      </c>
      <c r="K577" s="37">
        <v>5.5764684071999998E-2</v>
      </c>
      <c r="L577" s="37">
        <v>0.20910836783</v>
      </c>
      <c r="M577" s="16">
        <f t="shared" si="16"/>
        <v>1</v>
      </c>
      <c r="N577" s="16">
        <f t="shared" si="17"/>
        <v>0</v>
      </c>
      <c r="O577" s="44"/>
    </row>
    <row r="578" spans="1:15" ht="13.8" thickBot="1">
      <c r="A578" s="31">
        <v>44159</v>
      </c>
      <c r="B578" s="35">
        <v>15</v>
      </c>
      <c r="C578" s="36">
        <v>43438.12109375</v>
      </c>
      <c r="D578" s="36">
        <v>3161.4</v>
      </c>
      <c r="E578" s="36">
        <v>3118</v>
      </c>
      <c r="F578" s="36">
        <v>2152.6163308355699</v>
      </c>
      <c r="G578" s="36">
        <v>2878.5691936825701</v>
      </c>
      <c r="H578" s="36">
        <v>725.95286284699705</v>
      </c>
      <c r="I578" s="37">
        <v>5.8159738087E-2</v>
      </c>
      <c r="J578" s="37">
        <v>0.207440606449</v>
      </c>
      <c r="K578" s="37">
        <v>4.9235205905000003E-2</v>
      </c>
      <c r="L578" s="37">
        <v>0.19851607426699999</v>
      </c>
      <c r="M578" s="16">
        <f t="shared" si="16"/>
        <v>1</v>
      </c>
      <c r="N578" s="16">
        <f t="shared" si="17"/>
        <v>0</v>
      </c>
      <c r="O578" s="44"/>
    </row>
    <row r="579" spans="1:15" ht="13.8" thickBot="1">
      <c r="A579" s="31">
        <v>44159</v>
      </c>
      <c r="B579" s="35">
        <v>16</v>
      </c>
      <c r="C579" s="36">
        <v>43535</v>
      </c>
      <c r="D579" s="36">
        <v>2933.2</v>
      </c>
      <c r="E579" s="36">
        <v>2893.8</v>
      </c>
      <c r="F579" s="36">
        <v>2141.25836712829</v>
      </c>
      <c r="G579" s="36">
        <v>2614.6849667964998</v>
      </c>
      <c r="H579" s="36">
        <v>473.42659966820997</v>
      </c>
      <c r="I579" s="37">
        <v>6.5497642031999995E-2</v>
      </c>
      <c r="J579" s="37">
        <v>0.16285042830999999</v>
      </c>
      <c r="K579" s="37">
        <v>5.7395647378E-2</v>
      </c>
      <c r="L579" s="37">
        <v>0.154748433656</v>
      </c>
      <c r="M579" s="16">
        <f t="shared" si="16"/>
        <v>1</v>
      </c>
      <c r="N579" s="16">
        <f t="shared" si="17"/>
        <v>0</v>
      </c>
      <c r="O579" s="44"/>
    </row>
    <row r="580" spans="1:15" ht="13.8" thickBot="1">
      <c r="A580" s="31">
        <v>44159</v>
      </c>
      <c r="B580" s="35">
        <v>17</v>
      </c>
      <c r="C580" s="36">
        <v>43449.26171875</v>
      </c>
      <c r="D580" s="36">
        <v>1554.1</v>
      </c>
      <c r="E580" s="36">
        <v>1547</v>
      </c>
      <c r="F580" s="36">
        <v>1279.6559173205801</v>
      </c>
      <c r="G580" s="36">
        <v>1373.4128907396801</v>
      </c>
      <c r="H580" s="36">
        <v>93.756973419100007</v>
      </c>
      <c r="I580" s="37">
        <v>3.7155482060000002E-2</v>
      </c>
      <c r="J580" s="37">
        <v>5.6435139353999998E-2</v>
      </c>
      <c r="K580" s="37">
        <v>3.5695477947000002E-2</v>
      </c>
      <c r="L580" s="37">
        <v>5.4975135240999999E-2</v>
      </c>
      <c r="M580" s="16">
        <f t="shared" si="16"/>
        <v>1</v>
      </c>
      <c r="N580" s="16">
        <f t="shared" si="17"/>
        <v>0</v>
      </c>
      <c r="O580" s="44"/>
    </row>
    <row r="581" spans="1:15" ht="13.8" thickBot="1">
      <c r="A581" s="31">
        <v>44159</v>
      </c>
      <c r="B581" s="35">
        <v>18</v>
      </c>
      <c r="C581" s="36">
        <v>43823.890625</v>
      </c>
      <c r="D581" s="36">
        <v>222.7</v>
      </c>
      <c r="E581" s="36">
        <v>213.5</v>
      </c>
      <c r="F581" s="36">
        <v>114.03701677670701</v>
      </c>
      <c r="G581" s="36">
        <v>119.34502472422599</v>
      </c>
      <c r="H581" s="36">
        <v>5.3080079475190001</v>
      </c>
      <c r="I581" s="37">
        <v>2.1253336474E-2</v>
      </c>
      <c r="J581" s="37">
        <v>2.2344845408E-2</v>
      </c>
      <c r="K581" s="37">
        <v>1.9361500159000001E-2</v>
      </c>
      <c r="L581" s="37">
        <v>2.0453009093000001E-2</v>
      </c>
      <c r="M581" s="16">
        <f t="shared" si="16"/>
        <v>1</v>
      </c>
      <c r="N581" s="16">
        <f t="shared" si="17"/>
        <v>0</v>
      </c>
      <c r="O581" s="44"/>
    </row>
    <row r="582" spans="1:15" ht="13.8" thickBot="1">
      <c r="A582" s="31">
        <v>44159</v>
      </c>
      <c r="B582" s="35">
        <v>19</v>
      </c>
      <c r="C582" s="36">
        <v>44476.04296875</v>
      </c>
      <c r="D582" s="36">
        <v>0</v>
      </c>
      <c r="E582" s="36">
        <v>0</v>
      </c>
      <c r="F582" s="36">
        <v>0.14881787042700001</v>
      </c>
      <c r="G582" s="36">
        <v>0.45037343047599998</v>
      </c>
      <c r="H582" s="36">
        <v>0.30155556004900003</v>
      </c>
      <c r="I582" s="37">
        <v>9.2612262076212796E-5</v>
      </c>
      <c r="J582" s="37">
        <v>3.0602070826144303E-5</v>
      </c>
      <c r="K582" s="37">
        <v>9.2612262076212796E-5</v>
      </c>
      <c r="L582" s="37">
        <v>3.0602070826144303E-5</v>
      </c>
      <c r="M582" s="16">
        <f t="shared" si="16"/>
        <v>0</v>
      </c>
      <c r="N582" s="16">
        <f t="shared" si="17"/>
        <v>1</v>
      </c>
      <c r="O582" s="44"/>
    </row>
    <row r="583" spans="1:15" ht="13.8" thickBot="1">
      <c r="A583" s="31">
        <v>44159</v>
      </c>
      <c r="B583" s="35">
        <v>20</v>
      </c>
      <c r="C583" s="36">
        <v>43567.484375</v>
      </c>
      <c r="D583" s="36">
        <v>0</v>
      </c>
      <c r="E583" s="36">
        <v>0</v>
      </c>
      <c r="F583" s="36">
        <v>0.149347444715</v>
      </c>
      <c r="G583" s="36">
        <v>0.34934744769600001</v>
      </c>
      <c r="H583" s="36">
        <v>0.20000000298000001</v>
      </c>
      <c r="I583" s="37">
        <v>7.1837846534245206E-5</v>
      </c>
      <c r="J583" s="37">
        <v>3.0710969507670599E-5</v>
      </c>
      <c r="K583" s="37">
        <v>7.1837846534245206E-5</v>
      </c>
      <c r="L583" s="37">
        <v>3.0710969507670599E-5</v>
      </c>
      <c r="M583" s="16">
        <f t="shared" si="16"/>
        <v>0</v>
      </c>
      <c r="N583" s="16">
        <f t="shared" si="17"/>
        <v>1</v>
      </c>
      <c r="O583" s="44"/>
    </row>
    <row r="584" spans="1:15" ht="13.8" thickBot="1">
      <c r="A584" s="31">
        <v>44159</v>
      </c>
      <c r="B584" s="35">
        <v>21</v>
      </c>
      <c r="C584" s="36">
        <v>42520.78515625</v>
      </c>
      <c r="D584" s="36">
        <v>0</v>
      </c>
      <c r="E584" s="36">
        <v>0</v>
      </c>
      <c r="F584" s="36">
        <v>0.142833301301</v>
      </c>
      <c r="G584" s="36">
        <v>0.34283330428199998</v>
      </c>
      <c r="H584" s="36">
        <v>0.20000000298000001</v>
      </c>
      <c r="I584" s="37">
        <v>7.0498314678607202E-5</v>
      </c>
      <c r="J584" s="37">
        <v>2.9371437652032599E-5</v>
      </c>
      <c r="K584" s="37">
        <v>7.0498314678607202E-5</v>
      </c>
      <c r="L584" s="37">
        <v>2.9371437652032599E-5</v>
      </c>
      <c r="M584" s="16">
        <f t="shared" si="16"/>
        <v>0</v>
      </c>
      <c r="N584" s="16">
        <f t="shared" si="17"/>
        <v>1</v>
      </c>
      <c r="O584" s="44"/>
    </row>
    <row r="585" spans="1:15" ht="13.8" thickBot="1">
      <c r="A585" s="31">
        <v>44159</v>
      </c>
      <c r="B585" s="35">
        <v>22</v>
      </c>
      <c r="C585" s="36">
        <v>41125.1484375</v>
      </c>
      <c r="D585" s="36">
        <v>0</v>
      </c>
      <c r="E585" s="36">
        <v>0</v>
      </c>
      <c r="F585" s="36">
        <v>0.142833301301</v>
      </c>
      <c r="G585" s="36">
        <v>0.34283330428199998</v>
      </c>
      <c r="H585" s="36">
        <v>0.20000000298000001</v>
      </c>
      <c r="I585" s="37">
        <v>7.0498314678607202E-5</v>
      </c>
      <c r="J585" s="37">
        <v>2.9371437652032599E-5</v>
      </c>
      <c r="K585" s="37">
        <v>7.0498314678607202E-5</v>
      </c>
      <c r="L585" s="37">
        <v>2.9371437652032599E-5</v>
      </c>
      <c r="M585" s="16">
        <f t="shared" si="16"/>
        <v>0</v>
      </c>
      <c r="N585" s="16">
        <f t="shared" si="17"/>
        <v>1</v>
      </c>
      <c r="O585" s="44"/>
    </row>
    <row r="586" spans="1:15" ht="13.8" thickBot="1">
      <c r="A586" s="31">
        <v>44159</v>
      </c>
      <c r="B586" s="35">
        <v>23</v>
      </c>
      <c r="C586" s="36">
        <v>39246.98046875</v>
      </c>
      <c r="D586" s="36">
        <v>0</v>
      </c>
      <c r="E586" s="36">
        <v>0</v>
      </c>
      <c r="F586" s="36">
        <v>0.142833301301</v>
      </c>
      <c r="G586" s="36">
        <v>0.34283330428199998</v>
      </c>
      <c r="H586" s="36">
        <v>0.20000000298000001</v>
      </c>
      <c r="I586" s="37">
        <v>7.0498314678607202E-5</v>
      </c>
      <c r="J586" s="37">
        <v>2.9371437652032599E-5</v>
      </c>
      <c r="K586" s="37">
        <v>7.0498314678607202E-5</v>
      </c>
      <c r="L586" s="37">
        <v>2.9371437652032599E-5</v>
      </c>
      <c r="M586" s="16">
        <f t="shared" si="16"/>
        <v>0</v>
      </c>
      <c r="N586" s="16">
        <f t="shared" si="17"/>
        <v>1</v>
      </c>
      <c r="O586" s="44"/>
    </row>
    <row r="587" spans="1:15" ht="13.8" thickBot="1">
      <c r="A587" s="31">
        <v>44159</v>
      </c>
      <c r="B587" s="35">
        <v>24</v>
      </c>
      <c r="C587" s="36">
        <v>37022.20703125</v>
      </c>
      <c r="D587" s="36">
        <v>0</v>
      </c>
      <c r="E587" s="36">
        <v>0</v>
      </c>
      <c r="F587" s="36">
        <v>0.142833301301</v>
      </c>
      <c r="G587" s="36">
        <v>0.34283330428199998</v>
      </c>
      <c r="H587" s="36">
        <v>0.20000000298000001</v>
      </c>
      <c r="I587" s="37">
        <v>7.0498314678607202E-5</v>
      </c>
      <c r="J587" s="37">
        <v>2.9371437652032599E-5</v>
      </c>
      <c r="K587" s="37">
        <v>7.0498314678607202E-5</v>
      </c>
      <c r="L587" s="37">
        <v>2.9371437652032599E-5</v>
      </c>
      <c r="M587" s="16">
        <f t="shared" si="16"/>
        <v>0</v>
      </c>
      <c r="N587" s="16">
        <f t="shared" si="17"/>
        <v>1</v>
      </c>
      <c r="O587" s="44"/>
    </row>
    <row r="588" spans="1:15" ht="13.8" thickBot="1">
      <c r="A588" s="31">
        <v>44160</v>
      </c>
      <c r="B588" s="35">
        <v>1</v>
      </c>
      <c r="C588" s="36">
        <v>35225.17578125</v>
      </c>
      <c r="D588" s="36">
        <v>0</v>
      </c>
      <c r="E588" s="36">
        <v>0</v>
      </c>
      <c r="F588" s="36">
        <v>0.142833301301</v>
      </c>
      <c r="G588" s="36">
        <v>0.34283330428199998</v>
      </c>
      <c r="H588" s="36">
        <v>0.20000000298000001</v>
      </c>
      <c r="I588" s="37">
        <v>7.0498314678607202E-5</v>
      </c>
      <c r="J588" s="37">
        <v>2.9371437652032599E-5</v>
      </c>
      <c r="K588" s="37">
        <v>7.0498314678607202E-5</v>
      </c>
      <c r="L588" s="37">
        <v>2.9371437652032599E-5</v>
      </c>
      <c r="M588" s="16">
        <f t="shared" ref="M588:M651" si="18">IF(F588&gt;5,1,0)</f>
        <v>0</v>
      </c>
      <c r="N588" s="16">
        <f t="shared" ref="N588:N651" si="19">IF(G588&gt;E588,1,0)</f>
        <v>1</v>
      </c>
      <c r="O588" s="44"/>
    </row>
    <row r="589" spans="1:15" ht="13.8" thickBot="1">
      <c r="A589" s="31">
        <v>44160</v>
      </c>
      <c r="B589" s="35">
        <v>2</v>
      </c>
      <c r="C589" s="36">
        <v>33928.69921875</v>
      </c>
      <c r="D589" s="36">
        <v>0</v>
      </c>
      <c r="E589" s="36">
        <v>0</v>
      </c>
      <c r="F589" s="36">
        <v>0.142833301301</v>
      </c>
      <c r="G589" s="36">
        <v>0.44283330577199997</v>
      </c>
      <c r="H589" s="36">
        <v>0.30000000447000003</v>
      </c>
      <c r="I589" s="37">
        <v>9.1061753191894394E-5</v>
      </c>
      <c r="J589" s="37">
        <v>2.9371437652032599E-5</v>
      </c>
      <c r="K589" s="37">
        <v>9.1061753191894394E-5</v>
      </c>
      <c r="L589" s="37">
        <v>2.9371437652032599E-5</v>
      </c>
      <c r="M589" s="16">
        <f t="shared" si="18"/>
        <v>0</v>
      </c>
      <c r="N589" s="16">
        <f t="shared" si="19"/>
        <v>1</v>
      </c>
      <c r="O589" s="44"/>
    </row>
    <row r="590" spans="1:15" ht="13.8" thickBot="1">
      <c r="A590" s="31">
        <v>44160</v>
      </c>
      <c r="B590" s="35">
        <v>3</v>
      </c>
      <c r="C590" s="36">
        <v>33164.765625</v>
      </c>
      <c r="D590" s="36">
        <v>0</v>
      </c>
      <c r="E590" s="36">
        <v>0</v>
      </c>
      <c r="F590" s="36">
        <v>0.142833301301</v>
      </c>
      <c r="G590" s="36">
        <v>0.54283330726199996</v>
      </c>
      <c r="H590" s="36">
        <v>0.40000000596000002</v>
      </c>
      <c r="I590" s="37">
        <v>1.11625191E-4</v>
      </c>
      <c r="J590" s="37">
        <v>2.9371437652032599E-5</v>
      </c>
      <c r="K590" s="37">
        <v>1.11625191E-4</v>
      </c>
      <c r="L590" s="37">
        <v>2.9371437652032599E-5</v>
      </c>
      <c r="M590" s="16">
        <f t="shared" si="18"/>
        <v>0</v>
      </c>
      <c r="N590" s="16">
        <f t="shared" si="19"/>
        <v>1</v>
      </c>
      <c r="O590" s="44"/>
    </row>
    <row r="591" spans="1:15" ht="13.8" thickBot="1">
      <c r="A591" s="31">
        <v>44160</v>
      </c>
      <c r="B591" s="35">
        <v>4</v>
      </c>
      <c r="C591" s="36">
        <v>32883.875</v>
      </c>
      <c r="D591" s="36">
        <v>0</v>
      </c>
      <c r="E591" s="36">
        <v>0</v>
      </c>
      <c r="F591" s="36">
        <v>0.142833301301</v>
      </c>
      <c r="G591" s="36">
        <v>0.54283330726199996</v>
      </c>
      <c r="H591" s="36">
        <v>0.40000000596000002</v>
      </c>
      <c r="I591" s="37">
        <v>1.11625191E-4</v>
      </c>
      <c r="J591" s="37">
        <v>2.9371437652032599E-5</v>
      </c>
      <c r="K591" s="37">
        <v>1.11625191E-4</v>
      </c>
      <c r="L591" s="37">
        <v>2.9371437652032599E-5</v>
      </c>
      <c r="M591" s="16">
        <f t="shared" si="18"/>
        <v>0</v>
      </c>
      <c r="N591" s="16">
        <f t="shared" si="19"/>
        <v>1</v>
      </c>
      <c r="O591" s="44"/>
    </row>
    <row r="592" spans="1:15" ht="13.8" thickBot="1">
      <c r="A592" s="31">
        <v>44160</v>
      </c>
      <c r="B592" s="35">
        <v>5</v>
      </c>
      <c r="C592" s="36">
        <v>33204.296875</v>
      </c>
      <c r="D592" s="36">
        <v>0</v>
      </c>
      <c r="E592" s="36">
        <v>0</v>
      </c>
      <c r="F592" s="36">
        <v>0.142833301301</v>
      </c>
      <c r="G592" s="36">
        <v>0.409499971942</v>
      </c>
      <c r="H592" s="36">
        <v>0.26666667063999999</v>
      </c>
      <c r="I592" s="37">
        <v>8.4207273687465407E-5</v>
      </c>
      <c r="J592" s="37">
        <v>2.9371437652032599E-5</v>
      </c>
      <c r="K592" s="37">
        <v>8.4207273687465407E-5</v>
      </c>
      <c r="L592" s="37">
        <v>2.9371437652032599E-5</v>
      </c>
      <c r="M592" s="16">
        <f t="shared" si="18"/>
        <v>0</v>
      </c>
      <c r="N592" s="16">
        <f t="shared" si="19"/>
        <v>1</v>
      </c>
      <c r="O592" s="44"/>
    </row>
    <row r="593" spans="1:15" ht="13.8" thickBot="1">
      <c r="A593" s="31">
        <v>44160</v>
      </c>
      <c r="B593" s="35">
        <v>6</v>
      </c>
      <c r="C593" s="36">
        <v>34227.6640625</v>
      </c>
      <c r="D593" s="36">
        <v>0</v>
      </c>
      <c r="E593" s="36">
        <v>0</v>
      </c>
      <c r="F593" s="36">
        <v>0.142833301301</v>
      </c>
      <c r="G593" s="36">
        <v>0.34283330428199998</v>
      </c>
      <c r="H593" s="36">
        <v>0.20000000298000001</v>
      </c>
      <c r="I593" s="37">
        <v>7.0498314678607202E-5</v>
      </c>
      <c r="J593" s="37">
        <v>2.9371437652032599E-5</v>
      </c>
      <c r="K593" s="37">
        <v>7.0498314678607202E-5</v>
      </c>
      <c r="L593" s="37">
        <v>2.9371437652032599E-5</v>
      </c>
      <c r="M593" s="16">
        <f t="shared" si="18"/>
        <v>0</v>
      </c>
      <c r="N593" s="16">
        <f t="shared" si="19"/>
        <v>1</v>
      </c>
      <c r="O593" s="44"/>
    </row>
    <row r="594" spans="1:15" ht="13.8" thickBot="1">
      <c r="A594" s="31">
        <v>44160</v>
      </c>
      <c r="B594" s="35">
        <v>7</v>
      </c>
      <c r="C594" s="36">
        <v>36004.62109375</v>
      </c>
      <c r="D594" s="36">
        <v>0</v>
      </c>
      <c r="E594" s="36">
        <v>0</v>
      </c>
      <c r="F594" s="36">
        <v>0.142833301301</v>
      </c>
      <c r="G594" s="36">
        <v>0.34283330428199998</v>
      </c>
      <c r="H594" s="36">
        <v>0.20000000298000001</v>
      </c>
      <c r="I594" s="37">
        <v>7.0498314678607202E-5</v>
      </c>
      <c r="J594" s="37">
        <v>2.9371437652032599E-5</v>
      </c>
      <c r="K594" s="37">
        <v>7.0498314678607202E-5</v>
      </c>
      <c r="L594" s="37">
        <v>2.9371437652032599E-5</v>
      </c>
      <c r="M594" s="16">
        <f t="shared" si="18"/>
        <v>0</v>
      </c>
      <c r="N594" s="16">
        <f t="shared" si="19"/>
        <v>1</v>
      </c>
      <c r="O594" s="44"/>
    </row>
    <row r="595" spans="1:15" ht="13.8" thickBot="1">
      <c r="A595" s="31">
        <v>44160</v>
      </c>
      <c r="B595" s="35">
        <v>8</v>
      </c>
      <c r="C595" s="36">
        <v>37325.53515625</v>
      </c>
      <c r="D595" s="36">
        <v>114.5</v>
      </c>
      <c r="E595" s="36">
        <v>108.4</v>
      </c>
      <c r="F595" s="36">
        <v>109.805254986265</v>
      </c>
      <c r="G595" s="36">
        <v>115.568915818992</v>
      </c>
      <c r="H595" s="36">
        <v>5.7636608327259999</v>
      </c>
      <c r="I595" s="37">
        <v>2.1980584299999999E-4</v>
      </c>
      <c r="J595" s="37">
        <v>9.65400989E-4</v>
      </c>
      <c r="K595" s="37">
        <v>1.474175574E-3</v>
      </c>
      <c r="L595" s="37">
        <v>2.8896873999999999E-4</v>
      </c>
      <c r="M595" s="16">
        <f t="shared" si="18"/>
        <v>1</v>
      </c>
      <c r="N595" s="16">
        <f t="shared" si="19"/>
        <v>1</v>
      </c>
      <c r="O595" s="44"/>
    </row>
    <row r="596" spans="1:15" ht="13.8" thickBot="1">
      <c r="A596" s="31">
        <v>44160</v>
      </c>
      <c r="B596" s="35">
        <v>9</v>
      </c>
      <c r="C596" s="36">
        <v>38393.8125</v>
      </c>
      <c r="D596" s="36">
        <v>1449.7</v>
      </c>
      <c r="E596" s="36">
        <v>1384.7</v>
      </c>
      <c r="F596" s="36">
        <v>1896.7502799685301</v>
      </c>
      <c r="G596" s="36">
        <v>1897.2551145155801</v>
      </c>
      <c r="H596" s="36">
        <v>0.50483454704200004</v>
      </c>
      <c r="I596" s="37">
        <v>9.2032719415000006E-2</v>
      </c>
      <c r="J596" s="37">
        <v>9.1928908074000004E-2</v>
      </c>
      <c r="K596" s="37">
        <v>0.105398954249</v>
      </c>
      <c r="L596" s="37">
        <v>0.10529514290899999</v>
      </c>
      <c r="M596" s="16">
        <f t="shared" si="18"/>
        <v>1</v>
      </c>
      <c r="N596" s="16">
        <f t="shared" si="19"/>
        <v>1</v>
      </c>
      <c r="O596" s="44"/>
    </row>
    <row r="597" spans="1:15" ht="13.8" thickBot="1">
      <c r="A597" s="31">
        <v>44160</v>
      </c>
      <c r="B597" s="35">
        <v>10</v>
      </c>
      <c r="C597" s="36">
        <v>39108.5703125</v>
      </c>
      <c r="D597" s="36">
        <v>3390.9</v>
      </c>
      <c r="E597" s="36">
        <v>3246.9</v>
      </c>
      <c r="F597" s="36">
        <v>3350.8901900829201</v>
      </c>
      <c r="G597" s="36">
        <v>3365.2776739446299</v>
      </c>
      <c r="H597" s="36">
        <v>14.387483861711001</v>
      </c>
      <c r="I597" s="37">
        <v>5.2688311850000004E-3</v>
      </c>
      <c r="J597" s="37">
        <v>8.2273925380000005E-3</v>
      </c>
      <c r="K597" s="37">
        <v>2.4342519832E-2</v>
      </c>
      <c r="L597" s="37">
        <v>2.1383958477999999E-2</v>
      </c>
      <c r="M597" s="16">
        <f t="shared" si="18"/>
        <v>1</v>
      </c>
      <c r="N597" s="16">
        <f t="shared" si="19"/>
        <v>1</v>
      </c>
      <c r="O597" s="44"/>
    </row>
    <row r="598" spans="1:15" ht="13.8" thickBot="1">
      <c r="A598" s="31">
        <v>44160</v>
      </c>
      <c r="B598" s="35">
        <v>11</v>
      </c>
      <c r="C598" s="36">
        <v>39619.6015625</v>
      </c>
      <c r="D598" s="36">
        <v>3695.1</v>
      </c>
      <c r="E598" s="36">
        <v>3549</v>
      </c>
      <c r="F598" s="36">
        <v>3352.81409489526</v>
      </c>
      <c r="G598" s="36">
        <v>3374.7680637200701</v>
      </c>
      <c r="H598" s="36">
        <v>21.953968824810001</v>
      </c>
      <c r="I598" s="37">
        <v>6.5871259772999999E-2</v>
      </c>
      <c r="J598" s="37">
        <v>7.0385750587000001E-2</v>
      </c>
      <c r="K598" s="37">
        <v>3.5828076553E-2</v>
      </c>
      <c r="L598" s="37">
        <v>4.0342567365999997E-2</v>
      </c>
      <c r="M598" s="16">
        <f t="shared" si="18"/>
        <v>1</v>
      </c>
      <c r="N598" s="16">
        <f t="shared" si="19"/>
        <v>0</v>
      </c>
      <c r="O598" s="44"/>
    </row>
    <row r="599" spans="1:15" ht="13.8" thickBot="1">
      <c r="A599" s="31">
        <v>44160</v>
      </c>
      <c r="B599" s="35">
        <v>12</v>
      </c>
      <c r="C599" s="36">
        <v>39994.68359375</v>
      </c>
      <c r="D599" s="36">
        <v>3602.1</v>
      </c>
      <c r="E599" s="36">
        <v>3468</v>
      </c>
      <c r="F599" s="36">
        <v>3269.1883005735599</v>
      </c>
      <c r="G599" s="36">
        <v>3277.7444283957002</v>
      </c>
      <c r="H599" s="36">
        <v>8.556127822134</v>
      </c>
      <c r="I599" s="37">
        <v>6.6698657536999995E-2</v>
      </c>
      <c r="J599" s="37">
        <v>6.8458091594000001E-2</v>
      </c>
      <c r="K599" s="37">
        <v>3.9123086900999998E-2</v>
      </c>
      <c r="L599" s="37">
        <v>4.0882520959000003E-2</v>
      </c>
      <c r="M599" s="16">
        <f t="shared" si="18"/>
        <v>1</v>
      </c>
      <c r="N599" s="16">
        <f t="shared" si="19"/>
        <v>0</v>
      </c>
      <c r="O599" s="44"/>
    </row>
    <row r="600" spans="1:15" ht="13.8" thickBot="1">
      <c r="A600" s="31">
        <v>44160</v>
      </c>
      <c r="B600" s="35">
        <v>13</v>
      </c>
      <c r="C600" s="36">
        <v>40169.5546875</v>
      </c>
      <c r="D600" s="36">
        <v>3478.1</v>
      </c>
      <c r="E600" s="36">
        <v>3343</v>
      </c>
      <c r="F600" s="36">
        <v>3213.17536100282</v>
      </c>
      <c r="G600" s="36">
        <v>3223.1536710701998</v>
      </c>
      <c r="H600" s="36">
        <v>9.9783100673889997</v>
      </c>
      <c r="I600" s="37">
        <v>5.2425730810000001E-2</v>
      </c>
      <c r="J600" s="37">
        <v>5.4477614434000003E-2</v>
      </c>
      <c r="K600" s="37">
        <v>2.4644525792000001E-2</v>
      </c>
      <c r="L600" s="37">
        <v>2.6696409417000001E-2</v>
      </c>
      <c r="M600" s="16">
        <f t="shared" si="18"/>
        <v>1</v>
      </c>
      <c r="N600" s="16">
        <f t="shared" si="19"/>
        <v>0</v>
      </c>
      <c r="O600" s="44"/>
    </row>
    <row r="601" spans="1:15" ht="13.8" thickBot="1">
      <c r="A601" s="31">
        <v>44160</v>
      </c>
      <c r="B601" s="35">
        <v>14</v>
      </c>
      <c r="C601" s="36">
        <v>40527.94921875</v>
      </c>
      <c r="D601" s="36">
        <v>3466.9</v>
      </c>
      <c r="E601" s="36">
        <v>3381.6</v>
      </c>
      <c r="F601" s="36">
        <v>3317.23432461421</v>
      </c>
      <c r="G601" s="36">
        <v>3339.09248168151</v>
      </c>
      <c r="H601" s="36">
        <v>21.858157067299</v>
      </c>
      <c r="I601" s="37">
        <v>2.6281620052999999E-2</v>
      </c>
      <c r="J601" s="37">
        <v>3.0776408674E-2</v>
      </c>
      <c r="K601" s="37">
        <v>8.7410072620000001E-3</v>
      </c>
      <c r="L601" s="37">
        <v>1.3235795884E-2</v>
      </c>
      <c r="M601" s="16">
        <f t="shared" si="18"/>
        <v>1</v>
      </c>
      <c r="N601" s="16">
        <f t="shared" si="19"/>
        <v>0</v>
      </c>
      <c r="O601" s="44"/>
    </row>
    <row r="602" spans="1:15" ht="13.8" thickBot="1">
      <c r="A602" s="31">
        <v>44160</v>
      </c>
      <c r="B602" s="35">
        <v>15</v>
      </c>
      <c r="C602" s="36">
        <v>40748</v>
      </c>
      <c r="D602" s="36">
        <v>3472.4</v>
      </c>
      <c r="E602" s="36">
        <v>3435.1</v>
      </c>
      <c r="F602" s="36">
        <v>3477.2202248737599</v>
      </c>
      <c r="G602" s="36">
        <v>3523.9307313993199</v>
      </c>
      <c r="H602" s="36">
        <v>46.710506525569002</v>
      </c>
      <c r="I602" s="37">
        <v>1.0596490108E-2</v>
      </c>
      <c r="J602" s="37">
        <v>9.9120396300000002E-4</v>
      </c>
      <c r="K602" s="37">
        <v>1.8266652559999999E-2</v>
      </c>
      <c r="L602" s="37">
        <v>8.6613664139999994E-3</v>
      </c>
      <c r="M602" s="16">
        <f t="shared" si="18"/>
        <v>1</v>
      </c>
      <c r="N602" s="16">
        <f t="shared" si="19"/>
        <v>1</v>
      </c>
      <c r="O602" s="44"/>
    </row>
    <row r="603" spans="1:15" ht="13.8" thickBot="1">
      <c r="A603" s="31">
        <v>44160</v>
      </c>
      <c r="B603" s="35">
        <v>16</v>
      </c>
      <c r="C603" s="36">
        <v>40711.90625</v>
      </c>
      <c r="D603" s="36">
        <v>3285.5</v>
      </c>
      <c r="E603" s="36">
        <v>3249.1</v>
      </c>
      <c r="F603" s="36">
        <v>3320.16232158916</v>
      </c>
      <c r="G603" s="36">
        <v>3436.5986147906001</v>
      </c>
      <c r="H603" s="36">
        <v>116.43629320144601</v>
      </c>
      <c r="I603" s="37">
        <v>3.1071070283000001E-2</v>
      </c>
      <c r="J603" s="37">
        <v>7.1277650810000004E-3</v>
      </c>
      <c r="K603" s="37">
        <v>3.8556161791E-2</v>
      </c>
      <c r="L603" s="37">
        <v>1.4612856588E-2</v>
      </c>
      <c r="M603" s="16">
        <f t="shared" si="18"/>
        <v>1</v>
      </c>
      <c r="N603" s="16">
        <f t="shared" si="19"/>
        <v>1</v>
      </c>
      <c r="O603" s="44"/>
    </row>
    <row r="604" spans="1:15" ht="13.8" thickBot="1">
      <c r="A604" s="31">
        <v>44160</v>
      </c>
      <c r="B604" s="35">
        <v>17</v>
      </c>
      <c r="C604" s="36">
        <v>40461.140625</v>
      </c>
      <c r="D604" s="36">
        <v>1763.6</v>
      </c>
      <c r="E604" s="36">
        <v>1755.4</v>
      </c>
      <c r="F604" s="36">
        <v>2125.5151670755799</v>
      </c>
      <c r="G604" s="36">
        <v>2213.8015189748498</v>
      </c>
      <c r="H604" s="36">
        <v>88.286351899272006</v>
      </c>
      <c r="I604" s="37">
        <v>9.2576911159999997E-2</v>
      </c>
      <c r="J604" s="37">
        <v>7.4422201741999996E-2</v>
      </c>
      <c r="K604" s="37">
        <v>9.4263113093000006E-2</v>
      </c>
      <c r="L604" s="37">
        <v>7.6108403675000005E-2</v>
      </c>
      <c r="M604" s="16">
        <f t="shared" si="18"/>
        <v>1</v>
      </c>
      <c r="N604" s="16">
        <f t="shared" si="19"/>
        <v>1</v>
      </c>
      <c r="O604" s="44"/>
    </row>
    <row r="605" spans="1:15" ht="13.8" thickBot="1">
      <c r="A605" s="31">
        <v>44160</v>
      </c>
      <c r="B605" s="35">
        <v>18</v>
      </c>
      <c r="C605" s="36">
        <v>40828.0234375</v>
      </c>
      <c r="D605" s="36">
        <v>229.2</v>
      </c>
      <c r="E605" s="36">
        <v>219.7</v>
      </c>
      <c r="F605" s="36">
        <v>320.313837174333</v>
      </c>
      <c r="G605" s="36">
        <v>321.412231728113</v>
      </c>
      <c r="H605" s="36">
        <v>1.0983945537799999</v>
      </c>
      <c r="I605" s="37">
        <v>1.896200529E-2</v>
      </c>
      <c r="J605" s="37">
        <v>1.8736137605000001E-2</v>
      </c>
      <c r="K605" s="37">
        <v>2.0915531920000001E-2</v>
      </c>
      <c r="L605" s="37">
        <v>2.0689664234E-2</v>
      </c>
      <c r="M605" s="16">
        <f t="shared" si="18"/>
        <v>1</v>
      </c>
      <c r="N605" s="16">
        <f t="shared" si="19"/>
        <v>1</v>
      </c>
      <c r="O605" s="44"/>
    </row>
    <row r="606" spans="1:15" ht="13.8" thickBot="1">
      <c r="A606" s="31">
        <v>44160</v>
      </c>
      <c r="B606" s="35">
        <v>19</v>
      </c>
      <c r="C606" s="36">
        <v>41493.2734375</v>
      </c>
      <c r="D606" s="36">
        <v>0</v>
      </c>
      <c r="E606" s="36">
        <v>0</v>
      </c>
      <c r="F606" s="36">
        <v>94.520104946497</v>
      </c>
      <c r="G606" s="36">
        <v>94.893312469085998</v>
      </c>
      <c r="H606" s="36">
        <v>0.373207522588</v>
      </c>
      <c r="I606" s="37">
        <v>1.9513327672000001E-2</v>
      </c>
      <c r="J606" s="37">
        <v>1.9436583372999999E-2</v>
      </c>
      <c r="K606" s="37">
        <v>1.9513327672000001E-2</v>
      </c>
      <c r="L606" s="37">
        <v>1.9436583372999999E-2</v>
      </c>
      <c r="M606" s="16">
        <f t="shared" si="18"/>
        <v>1</v>
      </c>
      <c r="N606" s="16">
        <f t="shared" si="19"/>
        <v>1</v>
      </c>
      <c r="O606" s="44"/>
    </row>
    <row r="607" spans="1:15" ht="13.8" thickBot="1">
      <c r="A607" s="31">
        <v>44160</v>
      </c>
      <c r="B607" s="35">
        <v>20</v>
      </c>
      <c r="C607" s="36">
        <v>40748.54296875</v>
      </c>
      <c r="D607" s="36">
        <v>0</v>
      </c>
      <c r="E607" s="36">
        <v>0</v>
      </c>
      <c r="F607" s="36">
        <v>94.604660503535996</v>
      </c>
      <c r="G607" s="36">
        <v>94.887993841091003</v>
      </c>
      <c r="H607" s="36">
        <v>0.28333333755500001</v>
      </c>
      <c r="I607" s="37">
        <v>1.9512233978999999E-2</v>
      </c>
      <c r="J607" s="37">
        <v>1.9453970902999999E-2</v>
      </c>
      <c r="K607" s="37">
        <v>1.9512233978999999E-2</v>
      </c>
      <c r="L607" s="37">
        <v>1.9453970902999999E-2</v>
      </c>
      <c r="M607" s="16">
        <f t="shared" si="18"/>
        <v>1</v>
      </c>
      <c r="N607" s="16">
        <f t="shared" si="19"/>
        <v>1</v>
      </c>
      <c r="O607" s="44"/>
    </row>
    <row r="608" spans="1:15" ht="13.8" thickBot="1">
      <c r="A608" s="31">
        <v>44160</v>
      </c>
      <c r="B608" s="35">
        <v>21</v>
      </c>
      <c r="C608" s="36">
        <v>40012.05859375</v>
      </c>
      <c r="D608" s="36">
        <v>0</v>
      </c>
      <c r="E608" s="36">
        <v>0</v>
      </c>
      <c r="F608" s="36">
        <v>49.645326534843001</v>
      </c>
      <c r="G608" s="36">
        <v>50.045326540803998</v>
      </c>
      <c r="H608" s="36">
        <v>0.40000000596000002</v>
      </c>
      <c r="I608" s="37">
        <v>1.0291039798E-2</v>
      </c>
      <c r="J608" s="37">
        <v>1.0208786044000001E-2</v>
      </c>
      <c r="K608" s="37">
        <v>1.0291039798E-2</v>
      </c>
      <c r="L608" s="37">
        <v>1.0208786044000001E-2</v>
      </c>
      <c r="M608" s="16">
        <f t="shared" si="18"/>
        <v>1</v>
      </c>
      <c r="N608" s="16">
        <f t="shared" si="19"/>
        <v>1</v>
      </c>
      <c r="O608" s="44"/>
    </row>
    <row r="609" spans="1:15" ht="13.8" thickBot="1">
      <c r="A609" s="31">
        <v>44160</v>
      </c>
      <c r="B609" s="35">
        <v>22</v>
      </c>
      <c r="C609" s="36">
        <v>39138.1171875</v>
      </c>
      <c r="D609" s="36">
        <v>0</v>
      </c>
      <c r="E609" s="36">
        <v>0</v>
      </c>
      <c r="F609" s="36">
        <v>4.6591683920000002E-3</v>
      </c>
      <c r="G609" s="36">
        <v>0.37132584052200002</v>
      </c>
      <c r="H609" s="36">
        <v>0.36666667212999998</v>
      </c>
      <c r="I609" s="37">
        <v>7.6357359762005804E-5</v>
      </c>
      <c r="J609" s="37">
        <v>9.5808521328579296E-7</v>
      </c>
      <c r="K609" s="37">
        <v>7.6357359762005804E-5</v>
      </c>
      <c r="L609" s="37">
        <v>9.5808521328579296E-7</v>
      </c>
      <c r="M609" s="16">
        <f t="shared" si="18"/>
        <v>0</v>
      </c>
      <c r="N609" s="16">
        <f t="shared" si="19"/>
        <v>1</v>
      </c>
      <c r="O609" s="44"/>
    </row>
    <row r="610" spans="1:15" ht="13.8" thickBot="1">
      <c r="A610" s="31">
        <v>44160</v>
      </c>
      <c r="B610" s="35">
        <v>23</v>
      </c>
      <c r="C610" s="36">
        <v>37820.73828125</v>
      </c>
      <c r="D610" s="36">
        <v>0</v>
      </c>
      <c r="E610" s="36">
        <v>0</v>
      </c>
      <c r="F610" s="36">
        <v>4.6591683920000002E-3</v>
      </c>
      <c r="G610" s="36">
        <v>0.30465917286200001</v>
      </c>
      <c r="H610" s="36">
        <v>0.30000000447000003</v>
      </c>
      <c r="I610" s="37">
        <v>6.26484007531476E-5</v>
      </c>
      <c r="J610" s="37">
        <v>9.5808521328579296E-7</v>
      </c>
      <c r="K610" s="37">
        <v>6.26484007531476E-5</v>
      </c>
      <c r="L610" s="37">
        <v>9.5808521328579296E-7</v>
      </c>
      <c r="M610" s="16">
        <f t="shared" si="18"/>
        <v>0</v>
      </c>
      <c r="N610" s="16">
        <f t="shared" si="19"/>
        <v>1</v>
      </c>
      <c r="O610" s="44"/>
    </row>
    <row r="611" spans="1:15" ht="13.8" thickBot="1">
      <c r="A611" s="31">
        <v>44160</v>
      </c>
      <c r="B611" s="35">
        <v>24</v>
      </c>
      <c r="C611" s="36">
        <v>36199.53515625</v>
      </c>
      <c r="D611" s="36">
        <v>0</v>
      </c>
      <c r="E611" s="36">
        <v>0</v>
      </c>
      <c r="F611" s="36">
        <v>4.6591683920000002E-3</v>
      </c>
      <c r="G611" s="36">
        <v>0.33799250669199998</v>
      </c>
      <c r="H611" s="36">
        <v>0.3333333383</v>
      </c>
      <c r="I611" s="37">
        <v>6.9502880257576695E-5</v>
      </c>
      <c r="J611" s="37">
        <v>9.5808521328579296E-7</v>
      </c>
      <c r="K611" s="37">
        <v>6.9502880257576695E-5</v>
      </c>
      <c r="L611" s="37">
        <v>9.5808521328579296E-7</v>
      </c>
      <c r="M611" s="16">
        <f t="shared" si="18"/>
        <v>0</v>
      </c>
      <c r="N611" s="16">
        <f t="shared" si="19"/>
        <v>1</v>
      </c>
      <c r="O611" s="44"/>
    </row>
    <row r="612" spans="1:15" ht="13.8" thickBot="1">
      <c r="A612" s="31">
        <v>44161</v>
      </c>
      <c r="B612" s="35">
        <v>1</v>
      </c>
      <c r="C612" s="36">
        <v>34593.33984375</v>
      </c>
      <c r="D612" s="36">
        <v>0</v>
      </c>
      <c r="E612" s="36">
        <v>0</v>
      </c>
      <c r="F612" s="36">
        <v>4.6591683920000002E-3</v>
      </c>
      <c r="G612" s="36">
        <v>0.40577028547999999</v>
      </c>
      <c r="H612" s="36">
        <v>0.40111111708800001</v>
      </c>
      <c r="I612" s="37">
        <v>8.3440321916582503E-5</v>
      </c>
      <c r="J612" s="37">
        <v>9.5808521328579296E-7</v>
      </c>
      <c r="K612" s="37">
        <v>8.3440321916582503E-5</v>
      </c>
      <c r="L612" s="37">
        <v>9.5808521328579296E-7</v>
      </c>
      <c r="M612" s="16">
        <f t="shared" si="18"/>
        <v>0</v>
      </c>
      <c r="N612" s="16">
        <f t="shared" si="19"/>
        <v>1</v>
      </c>
      <c r="O612" s="44"/>
    </row>
    <row r="613" spans="1:15" ht="13.8" thickBot="1">
      <c r="A613" s="31">
        <v>44161</v>
      </c>
      <c r="B613" s="35">
        <v>2</v>
      </c>
      <c r="C613" s="36">
        <v>33550.5546875</v>
      </c>
      <c r="D613" s="36">
        <v>0</v>
      </c>
      <c r="E613" s="36">
        <v>0</v>
      </c>
      <c r="F613" s="36">
        <v>4.6591683920000002E-3</v>
      </c>
      <c r="G613" s="36">
        <v>0.43710361928000002</v>
      </c>
      <c r="H613" s="36">
        <v>0.43244445088799999</v>
      </c>
      <c r="I613" s="37">
        <v>8.9883532650745796E-5</v>
      </c>
      <c r="J613" s="37">
        <v>9.5808521328579296E-7</v>
      </c>
      <c r="K613" s="37">
        <v>8.9883532650745796E-5</v>
      </c>
      <c r="L613" s="37">
        <v>9.5808521328579296E-7</v>
      </c>
      <c r="M613" s="16">
        <f t="shared" si="18"/>
        <v>0</v>
      </c>
      <c r="N613" s="16">
        <f t="shared" si="19"/>
        <v>1</v>
      </c>
      <c r="O613" s="44"/>
    </row>
    <row r="614" spans="1:15" ht="13.8" thickBot="1">
      <c r="A614" s="31">
        <v>44161</v>
      </c>
      <c r="B614" s="35">
        <v>3</v>
      </c>
      <c r="C614" s="36">
        <v>32914.30859375</v>
      </c>
      <c r="D614" s="36">
        <v>0</v>
      </c>
      <c r="E614" s="36">
        <v>0</v>
      </c>
      <c r="F614" s="36">
        <v>4.6591683920000002E-3</v>
      </c>
      <c r="G614" s="36">
        <v>0.404659174352</v>
      </c>
      <c r="H614" s="36">
        <v>0.40000000596000002</v>
      </c>
      <c r="I614" s="37">
        <v>8.32118392664349E-5</v>
      </c>
      <c r="J614" s="37">
        <v>9.5808521328579296E-7</v>
      </c>
      <c r="K614" s="37">
        <v>8.32118392664349E-5</v>
      </c>
      <c r="L614" s="37">
        <v>9.5808521328579296E-7</v>
      </c>
      <c r="M614" s="16">
        <f t="shared" si="18"/>
        <v>0</v>
      </c>
      <c r="N614" s="16">
        <f t="shared" si="19"/>
        <v>1</v>
      </c>
      <c r="O614" s="44"/>
    </row>
    <row r="615" spans="1:15" ht="13.8" thickBot="1">
      <c r="A615" s="31">
        <v>44161</v>
      </c>
      <c r="B615" s="35">
        <v>4</v>
      </c>
      <c r="C615" s="36">
        <v>32654.2265625</v>
      </c>
      <c r="D615" s="36">
        <v>0</v>
      </c>
      <c r="E615" s="36">
        <v>0</v>
      </c>
      <c r="F615" s="36">
        <v>4.6591683920000002E-3</v>
      </c>
      <c r="G615" s="36">
        <v>0.404659174352</v>
      </c>
      <c r="H615" s="36">
        <v>0.40000000596000002</v>
      </c>
      <c r="I615" s="37">
        <v>8.32118392664349E-5</v>
      </c>
      <c r="J615" s="37">
        <v>9.5808521328579296E-7</v>
      </c>
      <c r="K615" s="37">
        <v>8.32118392664349E-5</v>
      </c>
      <c r="L615" s="37">
        <v>9.5808521328579296E-7</v>
      </c>
      <c r="M615" s="16">
        <f t="shared" si="18"/>
        <v>0</v>
      </c>
      <c r="N615" s="16">
        <f t="shared" si="19"/>
        <v>1</v>
      </c>
      <c r="O615" s="44"/>
    </row>
    <row r="616" spans="1:15" ht="13.8" thickBot="1">
      <c r="A616" s="31">
        <v>44161</v>
      </c>
      <c r="B616" s="35">
        <v>5</v>
      </c>
      <c r="C616" s="36">
        <v>32896.58984375</v>
      </c>
      <c r="D616" s="36">
        <v>0</v>
      </c>
      <c r="E616" s="36">
        <v>0</v>
      </c>
      <c r="F616" s="36">
        <v>4.6591683920000002E-3</v>
      </c>
      <c r="G616" s="36">
        <v>0.404659174352</v>
      </c>
      <c r="H616" s="36">
        <v>0.40000000596000002</v>
      </c>
      <c r="I616" s="37">
        <v>8.32118392664349E-5</v>
      </c>
      <c r="J616" s="37">
        <v>9.5808521328579296E-7</v>
      </c>
      <c r="K616" s="37">
        <v>8.32118392664349E-5</v>
      </c>
      <c r="L616" s="37">
        <v>9.5808521328579296E-7</v>
      </c>
      <c r="M616" s="16">
        <f t="shared" si="18"/>
        <v>0</v>
      </c>
      <c r="N616" s="16">
        <f t="shared" si="19"/>
        <v>1</v>
      </c>
      <c r="O616" s="44"/>
    </row>
    <row r="617" spans="1:15" ht="13.8" thickBot="1">
      <c r="A617" s="31">
        <v>44161</v>
      </c>
      <c r="B617" s="35">
        <v>6</v>
      </c>
      <c r="C617" s="36">
        <v>33695.0234375</v>
      </c>
      <c r="D617" s="36">
        <v>0</v>
      </c>
      <c r="E617" s="36">
        <v>0</v>
      </c>
      <c r="F617" s="36">
        <v>4.6591683920000002E-3</v>
      </c>
      <c r="G617" s="36">
        <v>0.404659174352</v>
      </c>
      <c r="H617" s="36">
        <v>0.40000000596000002</v>
      </c>
      <c r="I617" s="37">
        <v>8.32118392664349E-5</v>
      </c>
      <c r="J617" s="37">
        <v>9.5808521328579296E-7</v>
      </c>
      <c r="K617" s="37">
        <v>8.32118392664349E-5</v>
      </c>
      <c r="L617" s="37">
        <v>9.5808521328579296E-7</v>
      </c>
      <c r="M617" s="16">
        <f t="shared" si="18"/>
        <v>0</v>
      </c>
      <c r="N617" s="16">
        <f t="shared" si="19"/>
        <v>1</v>
      </c>
      <c r="O617" s="44"/>
    </row>
    <row r="618" spans="1:15" ht="13.8" thickBot="1">
      <c r="A618" s="31">
        <v>44161</v>
      </c>
      <c r="B618" s="35">
        <v>7</v>
      </c>
      <c r="C618" s="36">
        <v>34908.265625</v>
      </c>
      <c r="D618" s="36">
        <v>0</v>
      </c>
      <c r="E618" s="36">
        <v>0</v>
      </c>
      <c r="F618" s="36">
        <v>4.6591683920000002E-3</v>
      </c>
      <c r="G618" s="36">
        <v>0.404659174352</v>
      </c>
      <c r="H618" s="36">
        <v>0.40000000596000002</v>
      </c>
      <c r="I618" s="37">
        <v>8.32118392664349E-5</v>
      </c>
      <c r="J618" s="37">
        <v>9.5808521328579296E-7</v>
      </c>
      <c r="K618" s="37">
        <v>8.32118392664349E-5</v>
      </c>
      <c r="L618" s="37">
        <v>9.5808521328579296E-7</v>
      </c>
      <c r="M618" s="16">
        <f t="shared" si="18"/>
        <v>0</v>
      </c>
      <c r="N618" s="16">
        <f t="shared" si="19"/>
        <v>1</v>
      </c>
      <c r="O618" s="44"/>
    </row>
    <row r="619" spans="1:15" ht="13.8" thickBot="1">
      <c r="A619" s="31">
        <v>44161</v>
      </c>
      <c r="B619" s="35">
        <v>8</v>
      </c>
      <c r="C619" s="36">
        <v>35999.83203125</v>
      </c>
      <c r="D619" s="36">
        <v>90.6</v>
      </c>
      <c r="E619" s="36">
        <v>82</v>
      </c>
      <c r="F619" s="36">
        <v>60.423665834485</v>
      </c>
      <c r="G619" s="36">
        <v>90.248841385434005</v>
      </c>
      <c r="H619" s="36">
        <v>29.825175550948</v>
      </c>
      <c r="I619" s="37">
        <v>7.2210284714263506E-5</v>
      </c>
      <c r="J619" s="37">
        <v>6.2052918289999997E-3</v>
      </c>
      <c r="K619" s="37">
        <v>1.696245401E-3</v>
      </c>
      <c r="L619" s="37">
        <v>4.4368361430000003E-3</v>
      </c>
      <c r="M619" s="16">
        <f t="shared" si="18"/>
        <v>1</v>
      </c>
      <c r="N619" s="16">
        <f t="shared" si="19"/>
        <v>1</v>
      </c>
      <c r="O619" s="44"/>
    </row>
    <row r="620" spans="1:15" ht="13.8" thickBot="1">
      <c r="A620" s="31">
        <v>44161</v>
      </c>
      <c r="B620" s="35">
        <v>9</v>
      </c>
      <c r="C620" s="36">
        <v>37341.03125</v>
      </c>
      <c r="D620" s="36">
        <v>1206.0999999999999</v>
      </c>
      <c r="E620" s="36">
        <v>1177.9000000000001</v>
      </c>
      <c r="F620" s="36">
        <v>1356.8792667540999</v>
      </c>
      <c r="G620" s="36">
        <v>1529.1039225336599</v>
      </c>
      <c r="H620" s="36">
        <v>172.22465577956299</v>
      </c>
      <c r="I620" s="37">
        <v>6.6420712014999994E-2</v>
      </c>
      <c r="J620" s="37">
        <v>3.1005401347E-2</v>
      </c>
      <c r="K620" s="37">
        <v>7.2219601590000002E-2</v>
      </c>
      <c r="L620" s="37">
        <v>3.6804290922000001E-2</v>
      </c>
      <c r="M620" s="16">
        <f t="shared" si="18"/>
        <v>1</v>
      </c>
      <c r="N620" s="16">
        <f t="shared" si="19"/>
        <v>1</v>
      </c>
      <c r="O620" s="44"/>
    </row>
    <row r="621" spans="1:15" ht="13.8" thickBot="1">
      <c r="A621" s="31">
        <v>44161</v>
      </c>
      <c r="B621" s="35">
        <v>10</v>
      </c>
      <c r="C621" s="36">
        <v>38313.375</v>
      </c>
      <c r="D621" s="36">
        <v>3119.5</v>
      </c>
      <c r="E621" s="36">
        <v>2994.2</v>
      </c>
      <c r="F621" s="36">
        <v>2586.7076775504702</v>
      </c>
      <c r="G621" s="36">
        <v>2959.0593281543902</v>
      </c>
      <c r="H621" s="36">
        <v>372.351650603927</v>
      </c>
      <c r="I621" s="37">
        <v>3.2992118413000003E-2</v>
      </c>
      <c r="J621" s="37">
        <v>0.109560419997</v>
      </c>
      <c r="K621" s="37">
        <v>7.2261303400000003E-3</v>
      </c>
      <c r="L621" s="37">
        <v>8.3794431924000004E-2</v>
      </c>
      <c r="M621" s="16">
        <f t="shared" si="18"/>
        <v>1</v>
      </c>
      <c r="N621" s="16">
        <f t="shared" si="19"/>
        <v>0</v>
      </c>
      <c r="O621" s="44"/>
    </row>
    <row r="622" spans="1:15" ht="13.8" thickBot="1">
      <c r="A622" s="31">
        <v>44161</v>
      </c>
      <c r="B622" s="35">
        <v>11</v>
      </c>
      <c r="C622" s="36">
        <v>39356.80859375</v>
      </c>
      <c r="D622" s="36">
        <v>3549.9</v>
      </c>
      <c r="E622" s="36">
        <v>3405.3</v>
      </c>
      <c r="F622" s="36">
        <v>2977.3896087236899</v>
      </c>
      <c r="G622" s="36">
        <v>3107.1570724579701</v>
      </c>
      <c r="H622" s="36">
        <v>129.76746373428199</v>
      </c>
      <c r="I622" s="37">
        <v>9.1043168320000006E-2</v>
      </c>
      <c r="J622" s="37">
        <v>0.117727820538</v>
      </c>
      <c r="K622" s="37">
        <v>6.1308436672999997E-2</v>
      </c>
      <c r="L622" s="37">
        <v>8.7993088890000001E-2</v>
      </c>
      <c r="M622" s="16">
        <f t="shared" si="18"/>
        <v>1</v>
      </c>
      <c r="N622" s="16">
        <f t="shared" si="19"/>
        <v>0</v>
      </c>
      <c r="O622" s="44"/>
    </row>
    <row r="623" spans="1:15" ht="13.8" thickBot="1">
      <c r="A623" s="31">
        <v>44161</v>
      </c>
      <c r="B623" s="35">
        <v>12</v>
      </c>
      <c r="C623" s="36">
        <v>39934.609375</v>
      </c>
      <c r="D623" s="36">
        <v>3537.4</v>
      </c>
      <c r="E623" s="36">
        <v>3404.5</v>
      </c>
      <c r="F623" s="36">
        <v>3096.8625073496501</v>
      </c>
      <c r="G623" s="36">
        <v>3109.2403007549701</v>
      </c>
      <c r="H623" s="36">
        <v>12.37779340532</v>
      </c>
      <c r="I623" s="37">
        <v>8.8044355180000006E-2</v>
      </c>
      <c r="J623" s="37">
        <v>9.0589655079000006E-2</v>
      </c>
      <c r="K623" s="37">
        <v>6.0715545804000001E-2</v>
      </c>
      <c r="L623" s="37">
        <v>6.3260845701999996E-2</v>
      </c>
      <c r="M623" s="16">
        <f t="shared" si="18"/>
        <v>1</v>
      </c>
      <c r="N623" s="16">
        <f t="shared" si="19"/>
        <v>0</v>
      </c>
      <c r="O623" s="44"/>
    </row>
    <row r="624" spans="1:15" ht="13.8" thickBot="1">
      <c r="A624" s="31">
        <v>44161</v>
      </c>
      <c r="B624" s="35">
        <v>13</v>
      </c>
      <c r="C624" s="36">
        <v>39955.97265625</v>
      </c>
      <c r="D624" s="36">
        <v>3461.8</v>
      </c>
      <c r="E624" s="36">
        <v>3348.1</v>
      </c>
      <c r="F624" s="36">
        <v>3102.22118647973</v>
      </c>
      <c r="G624" s="36">
        <v>3108.5511267479301</v>
      </c>
      <c r="H624" s="36">
        <v>6.3299402681980004</v>
      </c>
      <c r="I624" s="37">
        <v>7.2640113766999997E-2</v>
      </c>
      <c r="J624" s="37">
        <v>7.3941767123000005E-2</v>
      </c>
      <c r="K624" s="37">
        <v>4.9259484526E-2</v>
      </c>
      <c r="L624" s="37">
        <v>5.0561137882E-2</v>
      </c>
      <c r="M624" s="16">
        <f t="shared" si="18"/>
        <v>1</v>
      </c>
      <c r="N624" s="16">
        <f t="shared" si="19"/>
        <v>0</v>
      </c>
      <c r="O624" s="44"/>
    </row>
    <row r="625" spans="1:15" ht="13.8" thickBot="1">
      <c r="A625" s="31">
        <v>44161</v>
      </c>
      <c r="B625" s="35">
        <v>14</v>
      </c>
      <c r="C625" s="36">
        <v>39758.66015625</v>
      </c>
      <c r="D625" s="36">
        <v>3346.4</v>
      </c>
      <c r="E625" s="36">
        <v>3258</v>
      </c>
      <c r="F625" s="36">
        <v>3153.5261927202</v>
      </c>
      <c r="G625" s="36">
        <v>3174.0920922523101</v>
      </c>
      <c r="H625" s="36">
        <v>20.565899532105998</v>
      </c>
      <c r="I625" s="37">
        <v>3.5432430134999998E-2</v>
      </c>
      <c r="J625" s="37">
        <v>3.9661486177000001E-2</v>
      </c>
      <c r="K625" s="37">
        <v>1.7254350759999999E-2</v>
      </c>
      <c r="L625" s="37">
        <v>2.1483406802000001E-2</v>
      </c>
      <c r="M625" s="16">
        <f t="shared" si="18"/>
        <v>1</v>
      </c>
      <c r="N625" s="16">
        <f t="shared" si="19"/>
        <v>0</v>
      </c>
      <c r="O625" s="44"/>
    </row>
    <row r="626" spans="1:15" ht="13.8" thickBot="1">
      <c r="A626" s="31">
        <v>44161</v>
      </c>
      <c r="B626" s="35">
        <v>15</v>
      </c>
      <c r="C626" s="36">
        <v>39355.28125</v>
      </c>
      <c r="D626" s="36">
        <v>3352.5</v>
      </c>
      <c r="E626" s="36">
        <v>3310.1</v>
      </c>
      <c r="F626" s="36">
        <v>3246.6610933171401</v>
      </c>
      <c r="G626" s="36">
        <v>3284.5395466036298</v>
      </c>
      <c r="H626" s="36">
        <v>37.878453286488998</v>
      </c>
      <c r="I626" s="37">
        <v>1.3975005839E-2</v>
      </c>
      <c r="J626" s="37">
        <v>2.1764118174000001E-2</v>
      </c>
      <c r="K626" s="37">
        <v>5.2561080390000001E-3</v>
      </c>
      <c r="L626" s="37">
        <v>1.3045220374000001E-2</v>
      </c>
      <c r="M626" s="16">
        <f t="shared" si="18"/>
        <v>1</v>
      </c>
      <c r="N626" s="16">
        <f t="shared" si="19"/>
        <v>0</v>
      </c>
      <c r="O626" s="44"/>
    </row>
    <row r="627" spans="1:15" ht="13.8" thickBot="1">
      <c r="A627" s="31">
        <v>44161</v>
      </c>
      <c r="B627" s="35">
        <v>16</v>
      </c>
      <c r="C627" s="36">
        <v>38940.78515625</v>
      </c>
      <c r="D627" s="36">
        <v>3205.2</v>
      </c>
      <c r="E627" s="36">
        <v>3164.9</v>
      </c>
      <c r="F627" s="36">
        <v>3215.3807758386902</v>
      </c>
      <c r="G627" s="36">
        <v>3257.71562494092</v>
      </c>
      <c r="H627" s="36">
        <v>42.334849102231999</v>
      </c>
      <c r="I627" s="37">
        <v>1.0799018083E-2</v>
      </c>
      <c r="J627" s="37">
        <v>2.093517548E-3</v>
      </c>
      <c r="K627" s="37">
        <v>1.9086083681E-2</v>
      </c>
      <c r="L627" s="37">
        <v>1.0380583145E-2</v>
      </c>
      <c r="M627" s="16">
        <f t="shared" si="18"/>
        <v>1</v>
      </c>
      <c r="N627" s="16">
        <f t="shared" si="19"/>
        <v>1</v>
      </c>
      <c r="O627" s="44"/>
    </row>
    <row r="628" spans="1:15" ht="13.8" thickBot="1">
      <c r="A628" s="31">
        <v>44161</v>
      </c>
      <c r="B628" s="35">
        <v>17</v>
      </c>
      <c r="C628" s="36">
        <v>38113.90625</v>
      </c>
      <c r="D628" s="36">
        <v>1722.1</v>
      </c>
      <c r="E628" s="36">
        <v>1712.2</v>
      </c>
      <c r="F628" s="36">
        <v>2018.7897226221601</v>
      </c>
      <c r="G628" s="36">
        <v>2028.2768650294599</v>
      </c>
      <c r="H628" s="36">
        <v>9.4871424073020005</v>
      </c>
      <c r="I628" s="37">
        <v>6.2960490443999997E-2</v>
      </c>
      <c r="J628" s="37">
        <v>6.1009607776999999E-2</v>
      </c>
      <c r="K628" s="37">
        <v>6.4996270825999999E-2</v>
      </c>
      <c r="L628" s="37">
        <v>6.3045388159999993E-2</v>
      </c>
      <c r="M628" s="16">
        <f t="shared" si="18"/>
        <v>1</v>
      </c>
      <c r="N628" s="16">
        <f t="shared" si="19"/>
        <v>1</v>
      </c>
      <c r="O628" s="44"/>
    </row>
    <row r="629" spans="1:15" ht="13.8" thickBot="1">
      <c r="A629" s="31">
        <v>44161</v>
      </c>
      <c r="B629" s="35">
        <v>18</v>
      </c>
      <c r="C629" s="36">
        <v>37907.78125</v>
      </c>
      <c r="D629" s="36">
        <v>221.5</v>
      </c>
      <c r="E629" s="36">
        <v>213.8</v>
      </c>
      <c r="F629" s="36">
        <v>197.61610457686001</v>
      </c>
      <c r="G629" s="36">
        <v>197.61573780921799</v>
      </c>
      <c r="H629" s="36">
        <v>-3.6676764199999998E-4</v>
      </c>
      <c r="I629" s="37">
        <v>4.9114254960000003E-3</v>
      </c>
      <c r="J629" s="37">
        <v>4.9113500759999998E-3</v>
      </c>
      <c r="K629" s="37">
        <v>3.328040754E-3</v>
      </c>
      <c r="L629" s="37">
        <v>3.327965334E-3</v>
      </c>
      <c r="M629" s="16">
        <f t="shared" si="18"/>
        <v>1</v>
      </c>
      <c r="N629" s="16">
        <f t="shared" si="19"/>
        <v>0</v>
      </c>
      <c r="O629" s="44"/>
    </row>
    <row r="630" spans="1:15" ht="13.8" thickBot="1">
      <c r="A630" s="31">
        <v>44161</v>
      </c>
      <c r="B630" s="35">
        <v>19</v>
      </c>
      <c r="C630" s="36">
        <v>38152.9375</v>
      </c>
      <c r="D630" s="36">
        <v>0</v>
      </c>
      <c r="E630" s="36">
        <v>0</v>
      </c>
      <c r="F630" s="36">
        <v>5.9036368008000002E-2</v>
      </c>
      <c r="G630" s="36">
        <v>0.36070303917000002</v>
      </c>
      <c r="H630" s="36">
        <v>0.30166667116099999</v>
      </c>
      <c r="I630" s="37">
        <v>7.4172946570088798E-5</v>
      </c>
      <c r="J630" s="37">
        <v>1.2139907055005599E-5</v>
      </c>
      <c r="K630" s="37">
        <v>7.4172946570088798E-5</v>
      </c>
      <c r="L630" s="37">
        <v>1.2139907055005599E-5</v>
      </c>
      <c r="M630" s="16">
        <f t="shared" si="18"/>
        <v>0</v>
      </c>
      <c r="N630" s="16">
        <f t="shared" si="19"/>
        <v>1</v>
      </c>
      <c r="O630" s="44"/>
    </row>
    <row r="631" spans="1:15" ht="13.8" thickBot="1">
      <c r="A631" s="31">
        <v>44161</v>
      </c>
      <c r="B631" s="35">
        <v>20</v>
      </c>
      <c r="C631" s="36">
        <v>37444.453125</v>
      </c>
      <c r="D631" s="36">
        <v>0</v>
      </c>
      <c r="E631" s="36">
        <v>0</v>
      </c>
      <c r="F631" s="36">
        <v>5.9036368008000002E-2</v>
      </c>
      <c r="G631" s="36">
        <v>0.25903637098799998</v>
      </c>
      <c r="H631" s="36">
        <v>0.20000000298000001</v>
      </c>
      <c r="I631" s="37">
        <v>5.32667840815801E-5</v>
      </c>
      <c r="J631" s="37">
        <v>1.2139907055005599E-5</v>
      </c>
      <c r="K631" s="37">
        <v>5.32667840815801E-5</v>
      </c>
      <c r="L631" s="37">
        <v>1.2139907055005599E-5</v>
      </c>
      <c r="M631" s="16">
        <f t="shared" si="18"/>
        <v>0</v>
      </c>
      <c r="N631" s="16">
        <f t="shared" si="19"/>
        <v>1</v>
      </c>
      <c r="O631" s="44"/>
    </row>
    <row r="632" spans="1:15" ht="13.8" thickBot="1">
      <c r="A632" s="31">
        <v>44161</v>
      </c>
      <c r="B632" s="35">
        <v>21</v>
      </c>
      <c r="C632" s="36">
        <v>36845.6484375</v>
      </c>
      <c r="D632" s="36">
        <v>0</v>
      </c>
      <c r="E632" s="36">
        <v>0</v>
      </c>
      <c r="F632" s="36">
        <v>5.9036368008000002E-2</v>
      </c>
      <c r="G632" s="36">
        <v>0.25903637098799998</v>
      </c>
      <c r="H632" s="36">
        <v>0.20000000298000001</v>
      </c>
      <c r="I632" s="37">
        <v>5.32667840815801E-5</v>
      </c>
      <c r="J632" s="37">
        <v>1.2139907055005599E-5</v>
      </c>
      <c r="K632" s="37">
        <v>5.32667840815801E-5</v>
      </c>
      <c r="L632" s="37">
        <v>1.2139907055005599E-5</v>
      </c>
      <c r="M632" s="16">
        <f t="shared" si="18"/>
        <v>0</v>
      </c>
      <c r="N632" s="16">
        <f t="shared" si="19"/>
        <v>1</v>
      </c>
      <c r="O632" s="44"/>
    </row>
    <row r="633" spans="1:15" ht="13.8" thickBot="1">
      <c r="A633" s="31">
        <v>44161</v>
      </c>
      <c r="B633" s="35">
        <v>22</v>
      </c>
      <c r="C633" s="36">
        <v>36215.80859375</v>
      </c>
      <c r="D633" s="36">
        <v>0</v>
      </c>
      <c r="E633" s="36">
        <v>0</v>
      </c>
      <c r="F633" s="36">
        <v>5.9036368008000002E-2</v>
      </c>
      <c r="G633" s="36">
        <v>0.25903637098799998</v>
      </c>
      <c r="H633" s="36">
        <v>0.20000000298000001</v>
      </c>
      <c r="I633" s="37">
        <v>5.32667840815801E-5</v>
      </c>
      <c r="J633" s="37">
        <v>1.2139907055005599E-5</v>
      </c>
      <c r="K633" s="37">
        <v>5.32667840815801E-5</v>
      </c>
      <c r="L633" s="37">
        <v>1.2139907055005599E-5</v>
      </c>
      <c r="M633" s="16">
        <f t="shared" si="18"/>
        <v>0</v>
      </c>
      <c r="N633" s="16">
        <f t="shared" si="19"/>
        <v>1</v>
      </c>
      <c r="O633" s="44"/>
    </row>
    <row r="634" spans="1:15" ht="13.8" thickBot="1">
      <c r="A634" s="31">
        <v>44161</v>
      </c>
      <c r="B634" s="35">
        <v>23</v>
      </c>
      <c r="C634" s="36">
        <v>35296.8203125</v>
      </c>
      <c r="D634" s="36">
        <v>0</v>
      </c>
      <c r="E634" s="36">
        <v>0</v>
      </c>
      <c r="F634" s="36">
        <v>5.9036368008000002E-2</v>
      </c>
      <c r="G634" s="36">
        <v>0.142369702583</v>
      </c>
      <c r="H634" s="36">
        <v>8.3333334575000001E-2</v>
      </c>
      <c r="I634" s="37">
        <v>2.92761058160783E-5</v>
      </c>
      <c r="J634" s="37">
        <v>1.2139907055005599E-5</v>
      </c>
      <c r="K634" s="37">
        <v>2.92761058160783E-5</v>
      </c>
      <c r="L634" s="37">
        <v>1.2139907055005599E-5</v>
      </c>
      <c r="M634" s="16">
        <f t="shared" si="18"/>
        <v>0</v>
      </c>
      <c r="N634" s="16">
        <f t="shared" si="19"/>
        <v>1</v>
      </c>
      <c r="O634" s="44"/>
    </row>
    <row r="635" spans="1:15" ht="13.8" thickBot="1">
      <c r="A635" s="31">
        <v>44161</v>
      </c>
      <c r="B635" s="35">
        <v>24</v>
      </c>
      <c r="C635" s="36">
        <v>34036.21875</v>
      </c>
      <c r="D635" s="36">
        <v>0</v>
      </c>
      <c r="E635" s="36">
        <v>0</v>
      </c>
      <c r="F635" s="36">
        <v>5.9340494483000002E-2</v>
      </c>
      <c r="G635" s="36">
        <v>0.176007162888</v>
      </c>
      <c r="H635" s="36">
        <v>0.11666666840500001</v>
      </c>
      <c r="I635" s="37">
        <v>3.6193124180180899E-5</v>
      </c>
      <c r="J635" s="37">
        <v>1.2202445914679101E-5</v>
      </c>
      <c r="K635" s="37">
        <v>3.6193124180180899E-5</v>
      </c>
      <c r="L635" s="37">
        <v>1.2202445914679101E-5</v>
      </c>
      <c r="M635" s="16">
        <f t="shared" si="18"/>
        <v>0</v>
      </c>
      <c r="N635" s="16">
        <f t="shared" si="19"/>
        <v>1</v>
      </c>
      <c r="O635" s="44"/>
    </row>
    <row r="636" spans="1:15" ht="13.8" thickBot="1">
      <c r="A636" s="31">
        <v>44162</v>
      </c>
      <c r="B636" s="35">
        <v>1</v>
      </c>
      <c r="C636" s="36">
        <v>32842.671875</v>
      </c>
      <c r="D636" s="36">
        <v>0</v>
      </c>
      <c r="E636" s="36">
        <v>0</v>
      </c>
      <c r="F636" s="36">
        <v>6.1188894122000001E-2</v>
      </c>
      <c r="G636" s="36">
        <v>0.111188894867</v>
      </c>
      <c r="H636" s="36">
        <v>5.0000000745000002E-2</v>
      </c>
      <c r="I636" s="37">
        <v>2.2864259688931099E-5</v>
      </c>
      <c r="J636" s="37">
        <v>1.2582540432287499E-5</v>
      </c>
      <c r="K636" s="37">
        <v>2.2864259688931099E-5</v>
      </c>
      <c r="L636" s="37">
        <v>1.2582540432287499E-5</v>
      </c>
      <c r="M636" s="16">
        <f t="shared" si="18"/>
        <v>0</v>
      </c>
      <c r="N636" s="16">
        <f t="shared" si="19"/>
        <v>1</v>
      </c>
      <c r="O636" s="44"/>
    </row>
    <row r="637" spans="1:15" ht="13.8" thickBot="1">
      <c r="A637" s="31">
        <v>44162</v>
      </c>
      <c r="B637" s="35">
        <v>2</v>
      </c>
      <c r="C637" s="36">
        <v>31968.181640625</v>
      </c>
      <c r="D637" s="36">
        <v>0</v>
      </c>
      <c r="E637" s="36">
        <v>0</v>
      </c>
      <c r="F637" s="36">
        <v>5.9036368008000002E-2</v>
      </c>
      <c r="G637" s="36">
        <v>0.342369705563</v>
      </c>
      <c r="H637" s="36">
        <v>0.28333333755500001</v>
      </c>
      <c r="I637" s="37">
        <v>7.0402982842652798E-5</v>
      </c>
      <c r="J637" s="37">
        <v>1.2139907055005599E-5</v>
      </c>
      <c r="K637" s="37">
        <v>7.0402982842652798E-5</v>
      </c>
      <c r="L637" s="37">
        <v>1.2139907055005599E-5</v>
      </c>
      <c r="M637" s="16">
        <f t="shared" si="18"/>
        <v>0</v>
      </c>
      <c r="N637" s="16">
        <f t="shared" si="19"/>
        <v>1</v>
      </c>
      <c r="O637" s="44"/>
    </row>
    <row r="638" spans="1:15" ht="13.8" thickBot="1">
      <c r="A638" s="31">
        <v>44162</v>
      </c>
      <c r="B638" s="35">
        <v>3</v>
      </c>
      <c r="C638" s="36">
        <v>31364.091796875</v>
      </c>
      <c r="D638" s="36">
        <v>0</v>
      </c>
      <c r="E638" s="36">
        <v>0</v>
      </c>
      <c r="F638" s="36">
        <v>5.9036368008000002E-2</v>
      </c>
      <c r="G638" s="36">
        <v>0.342369705563</v>
      </c>
      <c r="H638" s="36">
        <v>0.28333333755500001</v>
      </c>
      <c r="I638" s="37">
        <v>7.0402982842652798E-5</v>
      </c>
      <c r="J638" s="37">
        <v>1.2139907055005599E-5</v>
      </c>
      <c r="K638" s="37">
        <v>7.0402982842652798E-5</v>
      </c>
      <c r="L638" s="37">
        <v>1.2139907055005599E-5</v>
      </c>
      <c r="M638" s="16">
        <f t="shared" si="18"/>
        <v>0</v>
      </c>
      <c r="N638" s="16">
        <f t="shared" si="19"/>
        <v>1</v>
      </c>
      <c r="O638" s="44"/>
    </row>
    <row r="639" spans="1:15" ht="13.8" thickBot="1">
      <c r="A639" s="31">
        <v>44162</v>
      </c>
      <c r="B639" s="35">
        <v>4</v>
      </c>
      <c r="C639" s="36">
        <v>31161.443359375</v>
      </c>
      <c r="D639" s="36">
        <v>0</v>
      </c>
      <c r="E639" s="36">
        <v>0</v>
      </c>
      <c r="F639" s="36">
        <v>5.9036368008000002E-2</v>
      </c>
      <c r="G639" s="36">
        <v>0.27570303790299999</v>
      </c>
      <c r="H639" s="36">
        <v>0.216666669895</v>
      </c>
      <c r="I639" s="37">
        <v>5.6694023833794601E-5</v>
      </c>
      <c r="J639" s="37">
        <v>1.2139907055005599E-5</v>
      </c>
      <c r="K639" s="37">
        <v>5.6694023833794601E-5</v>
      </c>
      <c r="L639" s="37">
        <v>1.2139907055005599E-5</v>
      </c>
      <c r="M639" s="16">
        <f t="shared" si="18"/>
        <v>0</v>
      </c>
      <c r="N639" s="16">
        <f t="shared" si="19"/>
        <v>1</v>
      </c>
      <c r="O639" s="44"/>
    </row>
    <row r="640" spans="1:15" ht="13.8" thickBot="1">
      <c r="A640" s="31">
        <v>44162</v>
      </c>
      <c r="B640" s="35">
        <v>5</v>
      </c>
      <c r="C640" s="36">
        <v>31398.060546875</v>
      </c>
      <c r="D640" s="36">
        <v>0</v>
      </c>
      <c r="E640" s="36">
        <v>0</v>
      </c>
      <c r="F640" s="36">
        <v>5.9036368008000002E-2</v>
      </c>
      <c r="G640" s="36">
        <v>0.45903637396800001</v>
      </c>
      <c r="H640" s="36">
        <v>0.40000000596000002</v>
      </c>
      <c r="I640" s="37">
        <v>9.4393661108154605E-5</v>
      </c>
      <c r="J640" s="37">
        <v>1.2139907055005599E-5</v>
      </c>
      <c r="K640" s="37">
        <v>9.4393661108154605E-5</v>
      </c>
      <c r="L640" s="37">
        <v>1.2139907055005599E-5</v>
      </c>
      <c r="M640" s="16">
        <f t="shared" si="18"/>
        <v>0</v>
      </c>
      <c r="N640" s="16">
        <f t="shared" si="19"/>
        <v>1</v>
      </c>
      <c r="O640" s="44"/>
    </row>
    <row r="641" spans="1:15" ht="13.8" thickBot="1">
      <c r="A641" s="31">
        <v>44162</v>
      </c>
      <c r="B641" s="35">
        <v>6</v>
      </c>
      <c r="C641" s="36">
        <v>32221.125</v>
      </c>
      <c r="D641" s="36">
        <v>0</v>
      </c>
      <c r="E641" s="36">
        <v>0</v>
      </c>
      <c r="F641" s="36">
        <v>5.9036368008000002E-2</v>
      </c>
      <c r="G641" s="36">
        <v>0.45903637396800001</v>
      </c>
      <c r="H641" s="36">
        <v>0.40000000596000002</v>
      </c>
      <c r="I641" s="37">
        <v>9.4393661108154605E-5</v>
      </c>
      <c r="J641" s="37">
        <v>1.2139907055005599E-5</v>
      </c>
      <c r="K641" s="37">
        <v>9.4393661108154605E-5</v>
      </c>
      <c r="L641" s="37">
        <v>1.2139907055005599E-5</v>
      </c>
      <c r="M641" s="16">
        <f t="shared" si="18"/>
        <v>0</v>
      </c>
      <c r="N641" s="16">
        <f t="shared" si="19"/>
        <v>1</v>
      </c>
      <c r="O641" s="44"/>
    </row>
    <row r="642" spans="1:15" ht="13.8" thickBot="1">
      <c r="A642" s="31">
        <v>44162</v>
      </c>
      <c r="B642" s="35">
        <v>7</v>
      </c>
      <c r="C642" s="36">
        <v>33424.640625</v>
      </c>
      <c r="D642" s="36">
        <v>0</v>
      </c>
      <c r="E642" s="36">
        <v>0</v>
      </c>
      <c r="F642" s="36">
        <v>6.5480812663999993E-2</v>
      </c>
      <c r="G642" s="36">
        <v>0.46792526310600002</v>
      </c>
      <c r="H642" s="36">
        <v>0.40244445044100002</v>
      </c>
      <c r="I642" s="37">
        <v>9.6221522333168403E-5</v>
      </c>
      <c r="J642" s="37">
        <v>1.34651064496944E-5</v>
      </c>
      <c r="K642" s="37">
        <v>9.6221522333168403E-5</v>
      </c>
      <c r="L642" s="37">
        <v>1.34651064496944E-5</v>
      </c>
      <c r="M642" s="16">
        <f t="shared" si="18"/>
        <v>0</v>
      </c>
      <c r="N642" s="16">
        <f t="shared" si="19"/>
        <v>1</v>
      </c>
      <c r="O642" s="44"/>
    </row>
    <row r="643" spans="1:15" ht="13.8" thickBot="1">
      <c r="A643" s="31">
        <v>44162</v>
      </c>
      <c r="B643" s="35">
        <v>8</v>
      </c>
      <c r="C643" s="36">
        <v>34493.11328125</v>
      </c>
      <c r="D643" s="36">
        <v>40.799999999999997</v>
      </c>
      <c r="E643" s="36">
        <v>38.1</v>
      </c>
      <c r="F643" s="36">
        <v>16.487745451976998</v>
      </c>
      <c r="G643" s="36">
        <v>30.339566843865999</v>
      </c>
      <c r="H643" s="36">
        <v>13.851821391889001</v>
      </c>
      <c r="I643" s="37">
        <v>2.1510247079999999E-3</v>
      </c>
      <c r="J643" s="37">
        <v>4.99943544E-3</v>
      </c>
      <c r="K643" s="37">
        <v>1.5958118759999999E-3</v>
      </c>
      <c r="L643" s="37">
        <v>4.444222609E-3</v>
      </c>
      <c r="M643" s="16">
        <f t="shared" si="18"/>
        <v>1</v>
      </c>
      <c r="N643" s="16">
        <f t="shared" si="19"/>
        <v>0</v>
      </c>
      <c r="O643" s="44"/>
    </row>
    <row r="644" spans="1:15" ht="13.8" thickBot="1">
      <c r="A644" s="31">
        <v>44162</v>
      </c>
      <c r="B644" s="35">
        <v>9</v>
      </c>
      <c r="C644" s="36">
        <v>35804.8125</v>
      </c>
      <c r="D644" s="36">
        <v>546.9</v>
      </c>
      <c r="E644" s="36">
        <v>511.2</v>
      </c>
      <c r="F644" s="36">
        <v>356.07124390759401</v>
      </c>
      <c r="G644" s="36">
        <v>457.630287977813</v>
      </c>
      <c r="H644" s="36">
        <v>101.559044070219</v>
      </c>
      <c r="I644" s="37">
        <v>1.8356922069000001E-2</v>
      </c>
      <c r="J644" s="37">
        <v>3.9240953338999997E-2</v>
      </c>
      <c r="K644" s="37">
        <v>1.1015774629E-2</v>
      </c>
      <c r="L644" s="37">
        <v>3.1899805900000001E-2</v>
      </c>
      <c r="M644" s="16">
        <f t="shared" si="18"/>
        <v>1</v>
      </c>
      <c r="N644" s="16">
        <f t="shared" si="19"/>
        <v>0</v>
      </c>
      <c r="O644" s="44"/>
    </row>
    <row r="645" spans="1:15" ht="13.8" thickBot="1">
      <c r="A645" s="31">
        <v>44162</v>
      </c>
      <c r="B645" s="35">
        <v>10</v>
      </c>
      <c r="C645" s="36">
        <v>37368.34765625</v>
      </c>
      <c r="D645" s="36">
        <v>1266.5</v>
      </c>
      <c r="E645" s="36">
        <v>1181.8</v>
      </c>
      <c r="F645" s="36">
        <v>878.57218025371401</v>
      </c>
      <c r="G645" s="36">
        <v>1032.57727646485</v>
      </c>
      <c r="H645" s="36">
        <v>154.005096211135</v>
      </c>
      <c r="I645" s="37">
        <v>4.8102554705000002E-2</v>
      </c>
      <c r="J645" s="37">
        <v>7.9771297500000005E-2</v>
      </c>
      <c r="K645" s="37">
        <v>3.0685322543999999E-2</v>
      </c>
      <c r="L645" s="37">
        <v>6.2354065339000002E-2</v>
      </c>
      <c r="M645" s="16">
        <f t="shared" si="18"/>
        <v>1</v>
      </c>
      <c r="N645" s="16">
        <f t="shared" si="19"/>
        <v>0</v>
      </c>
      <c r="O645" s="44"/>
    </row>
    <row r="646" spans="1:15" ht="13.8" thickBot="1">
      <c r="A646" s="31">
        <v>44162</v>
      </c>
      <c r="B646" s="35">
        <v>11</v>
      </c>
      <c r="C646" s="36">
        <v>38792.0546875</v>
      </c>
      <c r="D646" s="36">
        <v>1589.5</v>
      </c>
      <c r="E646" s="36">
        <v>1485</v>
      </c>
      <c r="F646" s="36">
        <v>1587.2672347682101</v>
      </c>
      <c r="G646" s="36">
        <v>1779.2989732425101</v>
      </c>
      <c r="H646" s="36">
        <v>192.03173847430301</v>
      </c>
      <c r="I646" s="37">
        <v>3.9029194578999997E-2</v>
      </c>
      <c r="J646" s="37">
        <v>4.5913329800000003E-4</v>
      </c>
      <c r="K646" s="37">
        <v>6.0517987506000001E-2</v>
      </c>
      <c r="L646" s="37">
        <v>2.1029659627E-2</v>
      </c>
      <c r="M646" s="16">
        <f t="shared" si="18"/>
        <v>1</v>
      </c>
      <c r="N646" s="16">
        <f t="shared" si="19"/>
        <v>1</v>
      </c>
      <c r="O646" s="44"/>
    </row>
    <row r="647" spans="1:15" ht="13.8" thickBot="1">
      <c r="A647" s="31">
        <v>44162</v>
      </c>
      <c r="B647" s="35">
        <v>12</v>
      </c>
      <c r="C647" s="36">
        <v>39627.34765625</v>
      </c>
      <c r="D647" s="36">
        <v>1706.3</v>
      </c>
      <c r="E647" s="36">
        <v>1598.1</v>
      </c>
      <c r="F647" s="36">
        <v>1590.5259400229199</v>
      </c>
      <c r="G647" s="36">
        <v>1765.84423992554</v>
      </c>
      <c r="H647" s="36">
        <v>175.31829990262801</v>
      </c>
      <c r="I647" s="37">
        <v>1.2244342982E-2</v>
      </c>
      <c r="J647" s="37">
        <v>2.3807127282000001E-2</v>
      </c>
      <c r="K647" s="37">
        <v>3.4493983121999999E-2</v>
      </c>
      <c r="L647" s="37">
        <v>1.5574871430000001E-3</v>
      </c>
      <c r="M647" s="16">
        <f t="shared" si="18"/>
        <v>1</v>
      </c>
      <c r="N647" s="16">
        <f t="shared" si="19"/>
        <v>1</v>
      </c>
      <c r="O647" s="44"/>
    </row>
    <row r="648" spans="1:15" ht="13.8" thickBot="1">
      <c r="A648" s="31">
        <v>44162</v>
      </c>
      <c r="B648" s="35">
        <v>13</v>
      </c>
      <c r="C648" s="36">
        <v>40160.19140625</v>
      </c>
      <c r="D648" s="36">
        <v>1737.2</v>
      </c>
      <c r="E648" s="36">
        <v>1640.1</v>
      </c>
      <c r="F648" s="36">
        <v>1673.10694180821</v>
      </c>
      <c r="G648" s="36">
        <v>1804.0604766942399</v>
      </c>
      <c r="H648" s="36">
        <v>130.95353488602601</v>
      </c>
      <c r="I648" s="37">
        <v>1.3748812809E-2</v>
      </c>
      <c r="J648" s="37">
        <v>1.3179736415999999E-2</v>
      </c>
      <c r="K648" s="37">
        <v>3.3715911308000002E-2</v>
      </c>
      <c r="L648" s="37">
        <v>6.7873620819999996E-3</v>
      </c>
      <c r="M648" s="16">
        <f t="shared" si="18"/>
        <v>1</v>
      </c>
      <c r="N648" s="16">
        <f t="shared" si="19"/>
        <v>1</v>
      </c>
      <c r="O648" s="44"/>
    </row>
    <row r="649" spans="1:15" ht="13.8" thickBot="1">
      <c r="A649" s="31">
        <v>44162</v>
      </c>
      <c r="B649" s="35">
        <v>14</v>
      </c>
      <c r="C649" s="36">
        <v>39917.58984375</v>
      </c>
      <c r="D649" s="36">
        <v>1748.5</v>
      </c>
      <c r="E649" s="36">
        <v>1679.4</v>
      </c>
      <c r="F649" s="36">
        <v>1763.41684384359</v>
      </c>
      <c r="G649" s="36">
        <v>1782.60940658609</v>
      </c>
      <c r="H649" s="36">
        <v>19.192562742498001</v>
      </c>
      <c r="I649" s="37">
        <v>7.0140667459999998E-3</v>
      </c>
      <c r="J649" s="37">
        <v>3.067415966E-3</v>
      </c>
      <c r="K649" s="37">
        <v>2.1223402547E-2</v>
      </c>
      <c r="L649" s="37">
        <v>1.7276751767000002E-2</v>
      </c>
      <c r="M649" s="16">
        <f t="shared" si="18"/>
        <v>1</v>
      </c>
      <c r="N649" s="16">
        <f t="shared" si="19"/>
        <v>1</v>
      </c>
      <c r="O649" s="44"/>
    </row>
    <row r="650" spans="1:15" ht="13.8" thickBot="1">
      <c r="A650" s="31">
        <v>44162</v>
      </c>
      <c r="B650" s="35">
        <v>15</v>
      </c>
      <c r="C650" s="36">
        <v>39342.78515625</v>
      </c>
      <c r="D650" s="36">
        <v>1658.7</v>
      </c>
      <c r="E650" s="36">
        <v>1654.4</v>
      </c>
      <c r="F650" s="36">
        <v>1928.2743287109699</v>
      </c>
      <c r="G650" s="36">
        <v>1967.31712275684</v>
      </c>
      <c r="H650" s="36">
        <v>39.042794045872</v>
      </c>
      <c r="I650" s="37">
        <v>6.3462291333000007E-2</v>
      </c>
      <c r="J650" s="37">
        <v>5.5433750506000003E-2</v>
      </c>
      <c r="K650" s="37">
        <v>6.4346519175999997E-2</v>
      </c>
      <c r="L650" s="37">
        <v>5.6317978348000002E-2</v>
      </c>
      <c r="M650" s="16">
        <f t="shared" si="18"/>
        <v>1</v>
      </c>
      <c r="N650" s="16">
        <f t="shared" si="19"/>
        <v>1</v>
      </c>
      <c r="O650" s="44"/>
    </row>
    <row r="651" spans="1:15" ht="13.8" thickBot="1">
      <c r="A651" s="31">
        <v>44162</v>
      </c>
      <c r="B651" s="35">
        <v>16</v>
      </c>
      <c r="C651" s="36">
        <v>38929.48046875</v>
      </c>
      <c r="D651" s="36">
        <v>1286.8</v>
      </c>
      <c r="E651" s="36">
        <v>1271.5</v>
      </c>
      <c r="F651" s="36">
        <v>1670.9921041662601</v>
      </c>
      <c r="G651" s="36">
        <v>1779.6821554099799</v>
      </c>
      <c r="H651" s="36">
        <v>108.690051243727</v>
      </c>
      <c r="I651" s="37">
        <v>0.10135351746</v>
      </c>
      <c r="J651" s="37">
        <v>7.9003105934999998E-2</v>
      </c>
      <c r="K651" s="37">
        <v>0.10449972350599999</v>
      </c>
      <c r="L651" s="37">
        <v>8.2149311981000006E-2</v>
      </c>
      <c r="M651" s="16">
        <f t="shared" si="18"/>
        <v>1</v>
      </c>
      <c r="N651" s="16">
        <f t="shared" si="19"/>
        <v>1</v>
      </c>
      <c r="O651" s="44"/>
    </row>
    <row r="652" spans="1:15" ht="13.8" thickBot="1">
      <c r="A652" s="31">
        <v>44162</v>
      </c>
      <c r="B652" s="35">
        <v>17</v>
      </c>
      <c r="C652" s="36">
        <v>38899.484375</v>
      </c>
      <c r="D652" s="36">
        <v>773.3</v>
      </c>
      <c r="E652" s="36">
        <v>764.6</v>
      </c>
      <c r="F652" s="36">
        <v>899.028953713639</v>
      </c>
      <c r="G652" s="36">
        <v>944.92201631998103</v>
      </c>
      <c r="H652" s="36">
        <v>45.893062606341999</v>
      </c>
      <c r="I652" s="37">
        <v>3.5291387275000002E-2</v>
      </c>
      <c r="J652" s="37">
        <v>2.5854195704999999E-2</v>
      </c>
      <c r="K652" s="37">
        <v>3.7080406399000003E-2</v>
      </c>
      <c r="L652" s="37">
        <v>2.7643214829E-2</v>
      </c>
      <c r="M652" s="16">
        <f t="shared" ref="M652:M715" si="20">IF(F652&gt;5,1,0)</f>
        <v>1</v>
      </c>
      <c r="N652" s="16">
        <f t="shared" ref="N652:N715" si="21">IF(G652&gt;E652,1,0)</f>
        <v>1</v>
      </c>
      <c r="O652" s="44"/>
    </row>
    <row r="653" spans="1:15" ht="13.8" thickBot="1">
      <c r="A653" s="31">
        <v>44162</v>
      </c>
      <c r="B653" s="35">
        <v>18</v>
      </c>
      <c r="C653" s="36">
        <v>39779.45703125</v>
      </c>
      <c r="D653" s="36">
        <v>137.69999999999999</v>
      </c>
      <c r="E653" s="36">
        <v>130.30000000000001</v>
      </c>
      <c r="F653" s="36">
        <v>74.559633073406999</v>
      </c>
      <c r="G653" s="36">
        <v>74.664157481222006</v>
      </c>
      <c r="H653" s="36">
        <v>0.104524407815</v>
      </c>
      <c r="I653" s="37">
        <v>1.2962336523999999E-2</v>
      </c>
      <c r="J653" s="37">
        <v>1.2983830336E-2</v>
      </c>
      <c r="K653" s="37">
        <v>1.1440642096999999E-2</v>
      </c>
      <c r="L653" s="37">
        <v>1.1462135909E-2</v>
      </c>
      <c r="M653" s="16">
        <f t="shared" si="20"/>
        <v>1</v>
      </c>
      <c r="N653" s="16">
        <f t="shared" si="21"/>
        <v>0</v>
      </c>
      <c r="O653" s="44"/>
    </row>
    <row r="654" spans="1:15" ht="13.8" thickBot="1">
      <c r="A654" s="31">
        <v>44162</v>
      </c>
      <c r="B654" s="35">
        <v>19</v>
      </c>
      <c r="C654" s="36">
        <v>40281.96484375</v>
      </c>
      <c r="D654" s="36">
        <v>0</v>
      </c>
      <c r="E654" s="36">
        <v>0</v>
      </c>
      <c r="F654" s="36">
        <v>7.2589474430000004E-3</v>
      </c>
      <c r="G654" s="36">
        <v>0.21025895046699999</v>
      </c>
      <c r="H654" s="36">
        <v>0.20300000302400001</v>
      </c>
      <c r="I654" s="37">
        <v>4.3236469353884897E-5</v>
      </c>
      <c r="J654" s="37">
        <v>1.4926891719115899E-6</v>
      </c>
      <c r="K654" s="37">
        <v>4.3236469353884897E-5</v>
      </c>
      <c r="L654" s="37">
        <v>1.4926891719115899E-6</v>
      </c>
      <c r="M654" s="16">
        <f t="shared" si="20"/>
        <v>0</v>
      </c>
      <c r="N654" s="16">
        <f t="shared" si="21"/>
        <v>1</v>
      </c>
      <c r="O654" s="44"/>
    </row>
    <row r="655" spans="1:15" ht="13.8" thickBot="1">
      <c r="A655" s="31">
        <v>44162</v>
      </c>
      <c r="B655" s="35">
        <v>20</v>
      </c>
      <c r="C655" s="36">
        <v>39613.1640625</v>
      </c>
      <c r="D655" s="36">
        <v>0</v>
      </c>
      <c r="E655" s="36">
        <v>0</v>
      </c>
      <c r="F655" s="36">
        <v>1.8720787648E-2</v>
      </c>
      <c r="G655" s="36">
        <v>0.102054122223</v>
      </c>
      <c r="H655" s="36">
        <v>8.3333334575000001E-2</v>
      </c>
      <c r="I655" s="37">
        <v>2.0985836361057999E-5</v>
      </c>
      <c r="J655" s="37">
        <v>3.8496375999852798E-6</v>
      </c>
      <c r="K655" s="37">
        <v>2.0985836361057999E-5</v>
      </c>
      <c r="L655" s="37">
        <v>3.8496375999852798E-6</v>
      </c>
      <c r="M655" s="16">
        <f t="shared" si="20"/>
        <v>0</v>
      </c>
      <c r="N655" s="16">
        <f t="shared" si="21"/>
        <v>1</v>
      </c>
      <c r="O655" s="44"/>
    </row>
    <row r="656" spans="1:15" ht="13.8" thickBot="1">
      <c r="A656" s="31">
        <v>44162</v>
      </c>
      <c r="B656" s="35">
        <v>21</v>
      </c>
      <c r="C656" s="36">
        <v>38856.30078125</v>
      </c>
      <c r="D656" s="36">
        <v>0</v>
      </c>
      <c r="E656" s="36">
        <v>0</v>
      </c>
      <c r="F656" s="36">
        <v>7.2589474430000004E-3</v>
      </c>
      <c r="G656" s="36">
        <v>0.190592283508</v>
      </c>
      <c r="H656" s="36">
        <v>0.18333333606499999</v>
      </c>
      <c r="I656" s="37">
        <v>3.9192326446271599E-5</v>
      </c>
      <c r="J656" s="37">
        <v>1.4926891719115899E-6</v>
      </c>
      <c r="K656" s="37">
        <v>3.9192326446271599E-5</v>
      </c>
      <c r="L656" s="37">
        <v>1.4926891719115899E-6</v>
      </c>
      <c r="M656" s="16">
        <f t="shared" si="20"/>
        <v>0</v>
      </c>
      <c r="N656" s="16">
        <f t="shared" si="21"/>
        <v>1</v>
      </c>
      <c r="O656" s="44"/>
    </row>
    <row r="657" spans="1:15" ht="13.8" thickBot="1">
      <c r="A657" s="31">
        <v>44162</v>
      </c>
      <c r="B657" s="35">
        <v>22</v>
      </c>
      <c r="C657" s="36">
        <v>37879.90234375</v>
      </c>
      <c r="D657" s="36">
        <v>0</v>
      </c>
      <c r="E657" s="36">
        <v>0</v>
      </c>
      <c r="F657" s="36">
        <v>7.2589474430000004E-3</v>
      </c>
      <c r="G657" s="36">
        <v>0.190592283508</v>
      </c>
      <c r="H657" s="36">
        <v>0.18333333606499999</v>
      </c>
      <c r="I657" s="37">
        <v>3.9192326446271599E-5</v>
      </c>
      <c r="J657" s="37">
        <v>1.4926891719115899E-6</v>
      </c>
      <c r="K657" s="37">
        <v>3.9192326446271599E-5</v>
      </c>
      <c r="L657" s="37">
        <v>1.4926891719115899E-6</v>
      </c>
      <c r="M657" s="16">
        <f t="shared" si="20"/>
        <v>0</v>
      </c>
      <c r="N657" s="16">
        <f t="shared" si="21"/>
        <v>1</v>
      </c>
      <c r="O657" s="44"/>
    </row>
    <row r="658" spans="1:15" ht="13.8" thickBot="1">
      <c r="A658" s="31">
        <v>44162</v>
      </c>
      <c r="B658" s="35">
        <v>23</v>
      </c>
      <c r="C658" s="36">
        <v>36550.87109375</v>
      </c>
      <c r="D658" s="36">
        <v>0</v>
      </c>
      <c r="E658" s="36">
        <v>0</v>
      </c>
      <c r="F658" s="36">
        <v>7.2589474430000004E-3</v>
      </c>
      <c r="G658" s="36">
        <v>0.20725895042299999</v>
      </c>
      <c r="H658" s="36">
        <v>0.20000000298000001</v>
      </c>
      <c r="I658" s="37">
        <v>4.2619566198486099E-5</v>
      </c>
      <c r="J658" s="37">
        <v>1.4926891719115899E-6</v>
      </c>
      <c r="K658" s="37">
        <v>4.2619566198486099E-5</v>
      </c>
      <c r="L658" s="37">
        <v>1.4926891719115899E-6</v>
      </c>
      <c r="M658" s="16">
        <f t="shared" si="20"/>
        <v>0</v>
      </c>
      <c r="N658" s="16">
        <f t="shared" si="21"/>
        <v>1</v>
      </c>
      <c r="O658" s="44"/>
    </row>
    <row r="659" spans="1:15" ht="13.8" thickBot="1">
      <c r="A659" s="31">
        <v>44162</v>
      </c>
      <c r="B659" s="35">
        <v>24</v>
      </c>
      <c r="C659" s="36">
        <v>35035.546875</v>
      </c>
      <c r="D659" s="36">
        <v>0</v>
      </c>
      <c r="E659" s="36">
        <v>0</v>
      </c>
      <c r="F659" s="36">
        <v>7.2589474430000004E-3</v>
      </c>
      <c r="G659" s="36">
        <v>0.20725895042299999</v>
      </c>
      <c r="H659" s="36">
        <v>0.20000000298000001</v>
      </c>
      <c r="I659" s="37">
        <v>4.2619566198486099E-5</v>
      </c>
      <c r="J659" s="37">
        <v>1.4926891719115899E-6</v>
      </c>
      <c r="K659" s="37">
        <v>4.2619566198486099E-5</v>
      </c>
      <c r="L659" s="37">
        <v>1.4926891719115899E-6</v>
      </c>
      <c r="M659" s="16">
        <f t="shared" si="20"/>
        <v>0</v>
      </c>
      <c r="N659" s="16">
        <f t="shared" si="21"/>
        <v>1</v>
      </c>
      <c r="O659" s="44"/>
    </row>
    <row r="660" spans="1:15" ht="13.8" thickBot="1">
      <c r="A660" s="31">
        <v>44163</v>
      </c>
      <c r="B660" s="35">
        <v>1</v>
      </c>
      <c r="C660" s="36">
        <v>33618.19140625</v>
      </c>
      <c r="D660" s="36">
        <v>0</v>
      </c>
      <c r="E660" s="36">
        <v>0</v>
      </c>
      <c r="F660" s="36">
        <v>1.1533584082E-2</v>
      </c>
      <c r="G660" s="36">
        <v>9.4866918657000004E-2</v>
      </c>
      <c r="H660" s="36">
        <v>8.3333334575000001E-2</v>
      </c>
      <c r="I660" s="37">
        <v>1.9507900196913801E-5</v>
      </c>
      <c r="J660" s="37">
        <v>2.3717014358410702E-6</v>
      </c>
      <c r="K660" s="37">
        <v>1.9507900196913801E-5</v>
      </c>
      <c r="L660" s="37">
        <v>2.3717014358410702E-6</v>
      </c>
      <c r="M660" s="16">
        <f t="shared" si="20"/>
        <v>0</v>
      </c>
      <c r="N660" s="16">
        <f t="shared" si="21"/>
        <v>1</v>
      </c>
      <c r="O660" s="44"/>
    </row>
    <row r="661" spans="1:15" ht="13.8" thickBot="1">
      <c r="A661" s="31">
        <v>44163</v>
      </c>
      <c r="B661" s="35">
        <v>2</v>
      </c>
      <c r="C661" s="36">
        <v>32418.125</v>
      </c>
      <c r="D661" s="36">
        <v>0</v>
      </c>
      <c r="E661" s="36">
        <v>0</v>
      </c>
      <c r="F661" s="36">
        <v>7.2589474430000004E-3</v>
      </c>
      <c r="G661" s="36">
        <v>7.3925615102999997E-2</v>
      </c>
      <c r="H661" s="36">
        <v>6.6666667659999998E-2</v>
      </c>
      <c r="I661" s="37">
        <v>1.5201648180769801E-5</v>
      </c>
      <c r="J661" s="37">
        <v>1.4926891719115899E-6</v>
      </c>
      <c r="K661" s="37">
        <v>1.5201648180769801E-5</v>
      </c>
      <c r="L661" s="37">
        <v>1.4926891719115899E-6</v>
      </c>
      <c r="M661" s="16">
        <f t="shared" si="20"/>
        <v>0</v>
      </c>
      <c r="N661" s="16">
        <f t="shared" si="21"/>
        <v>1</v>
      </c>
      <c r="O661" s="44"/>
    </row>
    <row r="662" spans="1:15" ht="13.8" thickBot="1">
      <c r="A662" s="31">
        <v>44163</v>
      </c>
      <c r="B662" s="35">
        <v>3</v>
      </c>
      <c r="C662" s="36">
        <v>31738.2734375</v>
      </c>
      <c r="D662" s="36">
        <v>0</v>
      </c>
      <c r="E662" s="36">
        <v>0</v>
      </c>
      <c r="F662" s="36">
        <v>7.2589474430000004E-3</v>
      </c>
      <c r="G662" s="36">
        <v>0.12392561584800001</v>
      </c>
      <c r="H662" s="36">
        <v>0.11666666840500001</v>
      </c>
      <c r="I662" s="37">
        <v>2.5483367437413401E-5</v>
      </c>
      <c r="J662" s="37">
        <v>1.4926891719115899E-6</v>
      </c>
      <c r="K662" s="37">
        <v>2.5483367437413401E-5</v>
      </c>
      <c r="L662" s="37">
        <v>1.4926891719115899E-6</v>
      </c>
      <c r="M662" s="16">
        <f t="shared" si="20"/>
        <v>0</v>
      </c>
      <c r="N662" s="16">
        <f t="shared" si="21"/>
        <v>1</v>
      </c>
      <c r="O662" s="44"/>
    </row>
    <row r="663" spans="1:15" ht="13.8" thickBot="1">
      <c r="A663" s="31">
        <v>44163</v>
      </c>
      <c r="B663" s="35">
        <v>4</v>
      </c>
      <c r="C663" s="36">
        <v>31355.611328125</v>
      </c>
      <c r="D663" s="36">
        <v>0</v>
      </c>
      <c r="E663" s="36">
        <v>0</v>
      </c>
      <c r="F663" s="36">
        <v>1.7254894327E-2</v>
      </c>
      <c r="G663" s="36">
        <v>1.7254894327E-2</v>
      </c>
      <c r="H663" s="36">
        <v>0</v>
      </c>
      <c r="I663" s="37">
        <v>3.5481995326262201E-6</v>
      </c>
      <c r="J663" s="37">
        <v>3.5481995326262201E-6</v>
      </c>
      <c r="K663" s="37">
        <v>3.5481995326262201E-6</v>
      </c>
      <c r="L663" s="37">
        <v>3.5481995326262201E-6</v>
      </c>
      <c r="M663" s="16">
        <f t="shared" si="20"/>
        <v>0</v>
      </c>
      <c r="N663" s="16">
        <f t="shared" si="21"/>
        <v>1</v>
      </c>
      <c r="O663" s="44"/>
    </row>
    <row r="664" spans="1:15" ht="13.8" thickBot="1">
      <c r="A664" s="31">
        <v>44163</v>
      </c>
      <c r="B664" s="35">
        <v>5</v>
      </c>
      <c r="C664" s="36">
        <v>31326.849609375</v>
      </c>
      <c r="D664" s="36">
        <v>0</v>
      </c>
      <c r="E664" s="36">
        <v>0</v>
      </c>
      <c r="F664" s="36">
        <v>7.2589474430000004E-3</v>
      </c>
      <c r="G664" s="36">
        <v>4.0592281272999998E-2</v>
      </c>
      <c r="H664" s="36">
        <v>3.3333333829999999E-2</v>
      </c>
      <c r="I664" s="37">
        <v>8.3471686763406595E-6</v>
      </c>
      <c r="J664" s="37">
        <v>1.4926891719115899E-6</v>
      </c>
      <c r="K664" s="37">
        <v>8.3471686763406595E-6</v>
      </c>
      <c r="L664" s="37">
        <v>1.4926891719115899E-6</v>
      </c>
      <c r="M664" s="16">
        <f t="shared" si="20"/>
        <v>0</v>
      </c>
      <c r="N664" s="16">
        <f t="shared" si="21"/>
        <v>1</v>
      </c>
      <c r="O664" s="44"/>
    </row>
    <row r="665" spans="1:15" ht="13.8" thickBot="1">
      <c r="A665" s="31">
        <v>44163</v>
      </c>
      <c r="B665" s="35">
        <v>6</v>
      </c>
      <c r="C665" s="36">
        <v>31819.22265625</v>
      </c>
      <c r="D665" s="36">
        <v>0</v>
      </c>
      <c r="E665" s="36">
        <v>0</v>
      </c>
      <c r="F665" s="36">
        <v>7.2589474430000004E-3</v>
      </c>
      <c r="G665" s="36">
        <v>0.190592283508</v>
      </c>
      <c r="H665" s="36">
        <v>0.18333333606499999</v>
      </c>
      <c r="I665" s="37">
        <v>3.9192326446271599E-5</v>
      </c>
      <c r="J665" s="37">
        <v>1.4926891719115899E-6</v>
      </c>
      <c r="K665" s="37">
        <v>3.9192326446271599E-5</v>
      </c>
      <c r="L665" s="37">
        <v>1.4926891719115899E-6</v>
      </c>
      <c r="M665" s="16">
        <f t="shared" si="20"/>
        <v>0</v>
      </c>
      <c r="N665" s="16">
        <f t="shared" si="21"/>
        <v>1</v>
      </c>
      <c r="O665" s="44"/>
    </row>
    <row r="666" spans="1:15" ht="13.8" thickBot="1">
      <c r="A666" s="31">
        <v>44163</v>
      </c>
      <c r="B666" s="35">
        <v>7</v>
      </c>
      <c r="C666" s="36">
        <v>32858.1484375</v>
      </c>
      <c r="D666" s="36">
        <v>0</v>
      </c>
      <c r="E666" s="36">
        <v>0</v>
      </c>
      <c r="F666" s="36">
        <v>7.2589474430000004E-3</v>
      </c>
      <c r="G666" s="36">
        <v>0.20725895042299999</v>
      </c>
      <c r="H666" s="36">
        <v>0.20000000298000001</v>
      </c>
      <c r="I666" s="37">
        <v>4.2619566198486099E-5</v>
      </c>
      <c r="J666" s="37">
        <v>1.4926891719115899E-6</v>
      </c>
      <c r="K666" s="37">
        <v>4.2619566198486099E-5</v>
      </c>
      <c r="L666" s="37">
        <v>1.4926891719115899E-6</v>
      </c>
      <c r="M666" s="16">
        <f t="shared" si="20"/>
        <v>0</v>
      </c>
      <c r="N666" s="16">
        <f t="shared" si="21"/>
        <v>1</v>
      </c>
      <c r="O666" s="44"/>
    </row>
    <row r="667" spans="1:15" ht="13.8" thickBot="1">
      <c r="A667" s="31">
        <v>44163</v>
      </c>
      <c r="B667" s="35">
        <v>8</v>
      </c>
      <c r="C667" s="36">
        <v>33817.03515625</v>
      </c>
      <c r="D667" s="36">
        <v>25.5</v>
      </c>
      <c r="E667" s="36">
        <v>24.7</v>
      </c>
      <c r="F667" s="36">
        <v>3.941581235333</v>
      </c>
      <c r="G667" s="36">
        <v>5.2478423979829998</v>
      </c>
      <c r="H667" s="36">
        <v>1.30626116265</v>
      </c>
      <c r="I667" s="37">
        <v>4.1645399139999999E-3</v>
      </c>
      <c r="J667" s="37">
        <v>4.433152121E-3</v>
      </c>
      <c r="K667" s="37">
        <v>4.0000324079999998E-3</v>
      </c>
      <c r="L667" s="37">
        <v>4.268644615E-3</v>
      </c>
      <c r="M667" s="16">
        <f t="shared" si="20"/>
        <v>0</v>
      </c>
      <c r="N667" s="16">
        <f t="shared" si="21"/>
        <v>0</v>
      </c>
      <c r="O667" s="44"/>
    </row>
    <row r="668" spans="1:15" ht="13.8" thickBot="1">
      <c r="A668" s="31">
        <v>44163</v>
      </c>
      <c r="B668" s="35">
        <v>9</v>
      </c>
      <c r="C668" s="36">
        <v>35230.25</v>
      </c>
      <c r="D668" s="36">
        <v>253.5</v>
      </c>
      <c r="E668" s="36">
        <v>243.2</v>
      </c>
      <c r="F668" s="36">
        <v>118.703198661838</v>
      </c>
      <c r="G668" s="36">
        <v>131.283637323693</v>
      </c>
      <c r="H668" s="36">
        <v>12.580438661854</v>
      </c>
      <c r="I668" s="37">
        <v>2.5131886217E-2</v>
      </c>
      <c r="J668" s="37">
        <v>2.7718856948000001E-2</v>
      </c>
      <c r="K668" s="37">
        <v>2.3013852081999998E-2</v>
      </c>
      <c r="L668" s="37">
        <v>2.5600822812000001E-2</v>
      </c>
      <c r="M668" s="16">
        <f t="shared" si="20"/>
        <v>1</v>
      </c>
      <c r="N668" s="16">
        <f t="shared" si="21"/>
        <v>0</v>
      </c>
      <c r="O668" s="44"/>
    </row>
    <row r="669" spans="1:15" ht="13.8" thickBot="1">
      <c r="A669" s="31">
        <v>44163</v>
      </c>
      <c r="B669" s="35">
        <v>10</v>
      </c>
      <c r="C669" s="36">
        <v>36623.359375</v>
      </c>
      <c r="D669" s="36">
        <v>618.4</v>
      </c>
      <c r="E669" s="36">
        <v>616</v>
      </c>
      <c r="F669" s="36">
        <v>467.32560772732597</v>
      </c>
      <c r="G669" s="36">
        <v>470.71902697206201</v>
      </c>
      <c r="H669" s="36">
        <v>3.393419244735</v>
      </c>
      <c r="I669" s="37">
        <v>3.0368285631000001E-2</v>
      </c>
      <c r="J669" s="37">
        <v>3.1066089301000001E-2</v>
      </c>
      <c r="K669" s="37">
        <v>2.9874763113999999E-2</v>
      </c>
      <c r="L669" s="37">
        <v>3.0572566783999999E-2</v>
      </c>
      <c r="M669" s="16">
        <f t="shared" si="20"/>
        <v>1</v>
      </c>
      <c r="N669" s="16">
        <f t="shared" si="21"/>
        <v>0</v>
      </c>
      <c r="O669" s="44"/>
    </row>
    <row r="670" spans="1:15" ht="13.8" thickBot="1">
      <c r="A670" s="31">
        <v>44163</v>
      </c>
      <c r="B670" s="35">
        <v>11</v>
      </c>
      <c r="C670" s="36">
        <v>37558.328125</v>
      </c>
      <c r="D670" s="36">
        <v>889.8</v>
      </c>
      <c r="E670" s="36">
        <v>887</v>
      </c>
      <c r="F670" s="36">
        <v>1107.70840303154</v>
      </c>
      <c r="G670" s="36">
        <v>1109.9091303237101</v>
      </c>
      <c r="H670" s="36">
        <v>2.2007272921659999</v>
      </c>
      <c r="I670" s="37">
        <v>4.5262005001E-2</v>
      </c>
      <c r="J670" s="37">
        <v>4.4809459804000001E-2</v>
      </c>
      <c r="K670" s="37">
        <v>4.5837781271000001E-2</v>
      </c>
      <c r="L670" s="37">
        <v>4.5385236074000003E-2</v>
      </c>
      <c r="M670" s="16">
        <f t="shared" si="20"/>
        <v>1</v>
      </c>
      <c r="N670" s="16">
        <f t="shared" si="21"/>
        <v>1</v>
      </c>
      <c r="O670" s="44"/>
    </row>
    <row r="671" spans="1:15" ht="13.8" thickBot="1">
      <c r="A671" s="31">
        <v>44163</v>
      </c>
      <c r="B671" s="35">
        <v>12</v>
      </c>
      <c r="C671" s="36">
        <v>38046.5625</v>
      </c>
      <c r="D671" s="36">
        <v>1235.5999999999999</v>
      </c>
      <c r="E671" s="36">
        <v>1227.0999999999999</v>
      </c>
      <c r="F671" s="36">
        <v>1477.4361801524101</v>
      </c>
      <c r="G671" s="36">
        <v>1478.8817957523599</v>
      </c>
      <c r="H671" s="36">
        <v>1.44561559995</v>
      </c>
      <c r="I671" s="37">
        <v>5.0027101737999999E-2</v>
      </c>
      <c r="J671" s="37">
        <v>4.9729833467000002E-2</v>
      </c>
      <c r="K671" s="37">
        <v>5.1774993984999997E-2</v>
      </c>
      <c r="L671" s="37">
        <v>5.1477725714999999E-2</v>
      </c>
      <c r="M671" s="16">
        <f t="shared" si="20"/>
        <v>1</v>
      </c>
      <c r="N671" s="16">
        <f t="shared" si="21"/>
        <v>1</v>
      </c>
      <c r="O671" s="44"/>
    </row>
    <row r="672" spans="1:15" ht="13.8" thickBot="1">
      <c r="A672" s="31">
        <v>44163</v>
      </c>
      <c r="B672" s="35">
        <v>13</v>
      </c>
      <c r="C672" s="36">
        <v>38297.28515625</v>
      </c>
      <c r="D672" s="36">
        <v>1779.4</v>
      </c>
      <c r="E672" s="36">
        <v>1727.3</v>
      </c>
      <c r="F672" s="36">
        <v>1461.0592745103099</v>
      </c>
      <c r="G672" s="36">
        <v>1466.0086447716101</v>
      </c>
      <c r="H672" s="36">
        <v>4.9493702612980002</v>
      </c>
      <c r="I672" s="37">
        <v>6.4444037677999999E-2</v>
      </c>
      <c r="J672" s="37">
        <v>6.5461798372999994E-2</v>
      </c>
      <c r="K672" s="37">
        <v>5.3730486372000001E-2</v>
      </c>
      <c r="L672" s="37">
        <v>5.4748247067000003E-2</v>
      </c>
      <c r="M672" s="16">
        <f t="shared" si="20"/>
        <v>1</v>
      </c>
      <c r="N672" s="16">
        <f t="shared" si="21"/>
        <v>0</v>
      </c>
      <c r="O672" s="44"/>
    </row>
    <row r="673" spans="1:15" ht="13.8" thickBot="1">
      <c r="A673" s="31">
        <v>44163</v>
      </c>
      <c r="B673" s="35">
        <v>14</v>
      </c>
      <c r="C673" s="36">
        <v>38022.0546875</v>
      </c>
      <c r="D673" s="36">
        <v>1961.1</v>
      </c>
      <c r="E673" s="36">
        <v>1898.3</v>
      </c>
      <c r="F673" s="36">
        <v>1656.7076002225399</v>
      </c>
      <c r="G673" s="36">
        <v>1666.7177104069001</v>
      </c>
      <c r="H673" s="36">
        <v>10.010110184350999</v>
      </c>
      <c r="I673" s="37">
        <v>6.0535120211999999E-2</v>
      </c>
      <c r="J673" s="37">
        <v>6.2593543033999999E-2</v>
      </c>
      <c r="K673" s="37">
        <v>4.7621281017999999E-2</v>
      </c>
      <c r="L673" s="37">
        <v>4.9679703839999999E-2</v>
      </c>
      <c r="M673" s="16">
        <f t="shared" si="20"/>
        <v>1</v>
      </c>
      <c r="N673" s="16">
        <f t="shared" si="21"/>
        <v>0</v>
      </c>
      <c r="O673" s="44"/>
    </row>
    <row r="674" spans="1:15" ht="13.8" thickBot="1">
      <c r="A674" s="31">
        <v>44163</v>
      </c>
      <c r="B674" s="35">
        <v>15</v>
      </c>
      <c r="C674" s="36">
        <v>37799.67578125</v>
      </c>
      <c r="D674" s="36">
        <v>2134.4</v>
      </c>
      <c r="E674" s="36">
        <v>2051</v>
      </c>
      <c r="F674" s="36">
        <v>2077.4307692253601</v>
      </c>
      <c r="G674" s="36">
        <v>2196.5048921963598</v>
      </c>
      <c r="H674" s="36">
        <v>119.074122970999</v>
      </c>
      <c r="I674" s="37">
        <v>1.277090113E-2</v>
      </c>
      <c r="J674" s="37">
        <v>1.1714832567E-2</v>
      </c>
      <c r="K674" s="37">
        <v>2.9920808593999999E-2</v>
      </c>
      <c r="L674" s="37">
        <v>5.4350748970000001E-3</v>
      </c>
      <c r="M674" s="16">
        <f t="shared" si="20"/>
        <v>1</v>
      </c>
      <c r="N674" s="16">
        <f t="shared" si="21"/>
        <v>1</v>
      </c>
      <c r="O674" s="44"/>
    </row>
    <row r="675" spans="1:15" ht="13.8" thickBot="1">
      <c r="A675" s="31">
        <v>44163</v>
      </c>
      <c r="B675" s="35">
        <v>16</v>
      </c>
      <c r="C675" s="36">
        <v>37745.2578125</v>
      </c>
      <c r="D675" s="36">
        <v>1986.7</v>
      </c>
      <c r="E675" s="36">
        <v>1881</v>
      </c>
      <c r="F675" s="36">
        <v>2288.2942693848099</v>
      </c>
      <c r="G675" s="36">
        <v>2397.7715574305998</v>
      </c>
      <c r="H675" s="36">
        <v>109.477288045793</v>
      </c>
      <c r="I675" s="37">
        <v>8.4530445698000001E-2</v>
      </c>
      <c r="J675" s="37">
        <v>6.2018151219999998E-2</v>
      </c>
      <c r="K675" s="37">
        <v>0.106265999882</v>
      </c>
      <c r="L675" s="37">
        <v>8.3753705405000003E-2</v>
      </c>
      <c r="M675" s="16">
        <f t="shared" si="20"/>
        <v>1</v>
      </c>
      <c r="N675" s="16">
        <f t="shared" si="21"/>
        <v>1</v>
      </c>
      <c r="O675" s="44"/>
    </row>
    <row r="676" spans="1:15" ht="13.8" thickBot="1">
      <c r="A676" s="31">
        <v>44163</v>
      </c>
      <c r="B676" s="35">
        <v>17</v>
      </c>
      <c r="C676" s="36">
        <v>38116.96484375</v>
      </c>
      <c r="D676" s="36">
        <v>1113.5</v>
      </c>
      <c r="E676" s="36">
        <v>1086</v>
      </c>
      <c r="F676" s="36">
        <v>1594.54138404839</v>
      </c>
      <c r="G676" s="36">
        <v>1595.5415333491101</v>
      </c>
      <c r="H676" s="36">
        <v>1.0001493007169999</v>
      </c>
      <c r="I676" s="37">
        <v>9.9124312840999998E-2</v>
      </c>
      <c r="J676" s="37">
        <v>9.8918647757999995E-2</v>
      </c>
      <c r="K676" s="37">
        <v>0.104779258348</v>
      </c>
      <c r="L676" s="37">
        <v>0.104573593265</v>
      </c>
      <c r="M676" s="16">
        <f t="shared" si="20"/>
        <v>1</v>
      </c>
      <c r="N676" s="16">
        <f t="shared" si="21"/>
        <v>1</v>
      </c>
      <c r="O676" s="44"/>
    </row>
    <row r="677" spans="1:15" ht="13.8" thickBot="1">
      <c r="A677" s="31">
        <v>44163</v>
      </c>
      <c r="B677" s="35">
        <v>18</v>
      </c>
      <c r="C677" s="36">
        <v>39432.26171875</v>
      </c>
      <c r="D677" s="36">
        <v>185.9</v>
      </c>
      <c r="E677" s="36">
        <v>181.5</v>
      </c>
      <c r="F677" s="36">
        <v>173.71495711227701</v>
      </c>
      <c r="G677" s="36">
        <v>175.73300618814599</v>
      </c>
      <c r="H677" s="36">
        <v>2.018049075869</v>
      </c>
      <c r="I677" s="37">
        <v>2.0906834890000001E-3</v>
      </c>
      <c r="J677" s="37">
        <v>2.505663764E-3</v>
      </c>
      <c r="K677" s="37">
        <v>1.1858922080000001E-3</v>
      </c>
      <c r="L677" s="37">
        <v>1.600872483E-3</v>
      </c>
      <c r="M677" s="16">
        <f t="shared" si="20"/>
        <v>1</v>
      </c>
      <c r="N677" s="16">
        <f t="shared" si="21"/>
        <v>0</v>
      </c>
      <c r="O677" s="44"/>
    </row>
    <row r="678" spans="1:15" ht="13.8" thickBot="1">
      <c r="A678" s="31">
        <v>44163</v>
      </c>
      <c r="B678" s="35">
        <v>19</v>
      </c>
      <c r="C678" s="36">
        <v>39955.45703125</v>
      </c>
      <c r="D678" s="36">
        <v>0</v>
      </c>
      <c r="E678" s="36">
        <v>0</v>
      </c>
      <c r="F678" s="36">
        <v>4.0653053903000003E-2</v>
      </c>
      <c r="G678" s="36">
        <v>0.17699086510600001</v>
      </c>
      <c r="H678" s="36">
        <v>0.136337811202</v>
      </c>
      <c r="I678" s="37">
        <v>3.6395407177983801E-5</v>
      </c>
      <c r="J678" s="37">
        <v>8.3596656187432005E-6</v>
      </c>
      <c r="K678" s="37">
        <v>3.6395407177983801E-5</v>
      </c>
      <c r="L678" s="37">
        <v>8.3596656187432005E-6</v>
      </c>
      <c r="M678" s="16">
        <f t="shared" si="20"/>
        <v>0</v>
      </c>
      <c r="N678" s="16">
        <f t="shared" si="21"/>
        <v>1</v>
      </c>
      <c r="O678" s="44"/>
    </row>
    <row r="679" spans="1:15" ht="13.8" thickBot="1">
      <c r="A679" s="31">
        <v>44163</v>
      </c>
      <c r="B679" s="35">
        <v>20</v>
      </c>
      <c r="C679" s="36">
        <v>39437.28125</v>
      </c>
      <c r="D679" s="36">
        <v>0</v>
      </c>
      <c r="E679" s="36">
        <v>0</v>
      </c>
      <c r="F679" s="36">
        <v>3.8709261666E-2</v>
      </c>
      <c r="G679" s="36">
        <v>2.8709261890000001E-2</v>
      </c>
      <c r="H679" s="36">
        <v>-9.9999997759999994E-3</v>
      </c>
      <c r="I679" s="37">
        <v>5.9036113284577003E-6</v>
      </c>
      <c r="J679" s="37">
        <v>7.9599551031816508E-6</v>
      </c>
      <c r="K679" s="37">
        <v>5.9036113284577003E-6</v>
      </c>
      <c r="L679" s="37">
        <v>7.9599551031816508E-6</v>
      </c>
      <c r="M679" s="16">
        <f t="shared" si="20"/>
        <v>0</v>
      </c>
      <c r="N679" s="16">
        <f t="shared" si="21"/>
        <v>1</v>
      </c>
      <c r="O679" s="44"/>
    </row>
    <row r="680" spans="1:15" ht="13.8" thickBot="1">
      <c r="A680" s="31">
        <v>44163</v>
      </c>
      <c r="B680" s="35">
        <v>21</v>
      </c>
      <c r="C680" s="36">
        <v>38800.23828125</v>
      </c>
      <c r="D680" s="36">
        <v>0</v>
      </c>
      <c r="E680" s="36">
        <v>0</v>
      </c>
      <c r="F680" s="36">
        <v>3.2264817010000002E-2</v>
      </c>
      <c r="G680" s="36">
        <v>2.2264817233E-2</v>
      </c>
      <c r="H680" s="36">
        <v>-9.9999997759999994E-3</v>
      </c>
      <c r="I680" s="37">
        <v>4.5784119337688104E-6</v>
      </c>
      <c r="J680" s="37">
        <v>6.63475570849276E-6</v>
      </c>
      <c r="K680" s="37">
        <v>4.5784119337688104E-6</v>
      </c>
      <c r="L680" s="37">
        <v>6.63475570849276E-6</v>
      </c>
      <c r="M680" s="16">
        <f t="shared" si="20"/>
        <v>0</v>
      </c>
      <c r="N680" s="16">
        <f t="shared" si="21"/>
        <v>1</v>
      </c>
      <c r="O680" s="44"/>
    </row>
    <row r="681" spans="1:15" ht="13.8" thickBot="1">
      <c r="A681" s="31">
        <v>44163</v>
      </c>
      <c r="B681" s="35">
        <v>22</v>
      </c>
      <c r="C681" s="36">
        <v>37898.47265625</v>
      </c>
      <c r="D681" s="36">
        <v>0</v>
      </c>
      <c r="E681" s="36">
        <v>0</v>
      </c>
      <c r="F681" s="36">
        <v>3.2264817010000002E-2</v>
      </c>
      <c r="G681" s="36">
        <v>2.2264817233E-2</v>
      </c>
      <c r="H681" s="36">
        <v>-9.9999997759999994E-3</v>
      </c>
      <c r="I681" s="37">
        <v>4.5784119337688104E-6</v>
      </c>
      <c r="J681" s="37">
        <v>6.63475570849276E-6</v>
      </c>
      <c r="K681" s="37">
        <v>4.5784119337688104E-6</v>
      </c>
      <c r="L681" s="37">
        <v>6.63475570849276E-6</v>
      </c>
      <c r="M681" s="16">
        <f t="shared" si="20"/>
        <v>0</v>
      </c>
      <c r="N681" s="16">
        <f t="shared" si="21"/>
        <v>1</v>
      </c>
      <c r="O681" s="44"/>
    </row>
    <row r="682" spans="1:15" ht="13.8" thickBot="1">
      <c r="A682" s="31">
        <v>44163</v>
      </c>
      <c r="B682" s="35">
        <v>23</v>
      </c>
      <c r="C682" s="36">
        <v>36666.7578125</v>
      </c>
      <c r="D682" s="36">
        <v>0</v>
      </c>
      <c r="E682" s="36">
        <v>0</v>
      </c>
      <c r="F682" s="36">
        <v>3.2264817010000002E-2</v>
      </c>
      <c r="G682" s="36">
        <v>2.2264817233E-2</v>
      </c>
      <c r="H682" s="36">
        <v>-9.9999997759999994E-3</v>
      </c>
      <c r="I682" s="37">
        <v>4.5784119337688104E-6</v>
      </c>
      <c r="J682" s="37">
        <v>6.63475570849276E-6</v>
      </c>
      <c r="K682" s="37">
        <v>4.5784119337688104E-6</v>
      </c>
      <c r="L682" s="37">
        <v>6.63475570849276E-6</v>
      </c>
      <c r="M682" s="16">
        <f t="shared" si="20"/>
        <v>0</v>
      </c>
      <c r="N682" s="16">
        <f t="shared" si="21"/>
        <v>1</v>
      </c>
      <c r="O682" s="44"/>
    </row>
    <row r="683" spans="1:15" ht="13.8" thickBot="1">
      <c r="A683" s="31">
        <v>44163</v>
      </c>
      <c r="B683" s="35">
        <v>24</v>
      </c>
      <c r="C683" s="36">
        <v>35217.9921875</v>
      </c>
      <c r="D683" s="36">
        <v>0</v>
      </c>
      <c r="E683" s="36">
        <v>0</v>
      </c>
      <c r="F683" s="36">
        <v>3.4747861210000001E-2</v>
      </c>
      <c r="G683" s="36">
        <v>2.4747861433999999E-2</v>
      </c>
      <c r="H683" s="36">
        <v>-9.9999997759999994E-3</v>
      </c>
      <c r="I683" s="37">
        <v>5.08901119358237E-6</v>
      </c>
      <c r="J683" s="37">
        <v>7.1453549683063197E-6</v>
      </c>
      <c r="K683" s="37">
        <v>5.08901119358237E-6</v>
      </c>
      <c r="L683" s="37">
        <v>7.1453549683063197E-6</v>
      </c>
      <c r="M683" s="16">
        <f t="shared" si="20"/>
        <v>0</v>
      </c>
      <c r="N683" s="16">
        <f t="shared" si="21"/>
        <v>1</v>
      </c>
      <c r="O683" s="44"/>
    </row>
    <row r="684" spans="1:15" ht="13.8" thickBot="1">
      <c r="A684" s="31">
        <v>44164</v>
      </c>
      <c r="B684" s="35">
        <v>1</v>
      </c>
      <c r="C684" s="36">
        <v>33978.953125</v>
      </c>
      <c r="D684" s="36">
        <v>0</v>
      </c>
      <c r="E684" s="36">
        <v>0</v>
      </c>
      <c r="F684" s="36">
        <v>3.2264817010000002E-2</v>
      </c>
      <c r="G684" s="36">
        <v>2.2264817233E-2</v>
      </c>
      <c r="H684" s="36">
        <v>-9.9999997759999994E-3</v>
      </c>
      <c r="I684" s="37">
        <v>4.5784119337688104E-6</v>
      </c>
      <c r="J684" s="37">
        <v>6.63475570849276E-6</v>
      </c>
      <c r="K684" s="37">
        <v>4.5784119337688104E-6</v>
      </c>
      <c r="L684" s="37">
        <v>6.63475570849276E-6</v>
      </c>
      <c r="M684" s="16">
        <f t="shared" si="20"/>
        <v>0</v>
      </c>
      <c r="N684" s="16">
        <f t="shared" si="21"/>
        <v>1</v>
      </c>
      <c r="O684" s="44"/>
    </row>
    <row r="685" spans="1:15" ht="13.8" thickBot="1">
      <c r="A685" s="31">
        <v>44164</v>
      </c>
      <c r="B685" s="35">
        <v>2</v>
      </c>
      <c r="C685" s="36">
        <v>32937.19921875</v>
      </c>
      <c r="D685" s="36">
        <v>0</v>
      </c>
      <c r="E685" s="36">
        <v>0</v>
      </c>
      <c r="F685" s="36">
        <v>3.2264817010000002E-2</v>
      </c>
      <c r="G685" s="36">
        <v>2.2264817233E-2</v>
      </c>
      <c r="H685" s="36">
        <v>-9.9999997759999994E-3</v>
      </c>
      <c r="I685" s="37">
        <v>4.5784119337688104E-6</v>
      </c>
      <c r="J685" s="37">
        <v>6.63475570849276E-6</v>
      </c>
      <c r="K685" s="37">
        <v>4.5784119337688104E-6</v>
      </c>
      <c r="L685" s="37">
        <v>6.63475570849276E-6</v>
      </c>
      <c r="M685" s="16">
        <f t="shared" si="20"/>
        <v>0</v>
      </c>
      <c r="N685" s="16">
        <f t="shared" si="21"/>
        <v>1</v>
      </c>
      <c r="O685" s="44"/>
    </row>
    <row r="686" spans="1:15" ht="13.8" thickBot="1">
      <c r="A686" s="31">
        <v>44164</v>
      </c>
      <c r="B686" s="35">
        <v>3</v>
      </c>
      <c r="C686" s="36">
        <v>32267.751953125</v>
      </c>
      <c r="D686" s="36">
        <v>0</v>
      </c>
      <c r="E686" s="36">
        <v>0</v>
      </c>
      <c r="F686" s="36">
        <v>3.2264817010000002E-2</v>
      </c>
      <c r="G686" s="36">
        <v>2.2264817233E-2</v>
      </c>
      <c r="H686" s="36">
        <v>-9.9999997759999994E-3</v>
      </c>
      <c r="I686" s="37">
        <v>4.5784119337688104E-6</v>
      </c>
      <c r="J686" s="37">
        <v>6.63475570849276E-6</v>
      </c>
      <c r="K686" s="37">
        <v>4.5784119337688104E-6</v>
      </c>
      <c r="L686" s="37">
        <v>6.63475570849276E-6</v>
      </c>
      <c r="M686" s="16">
        <f t="shared" si="20"/>
        <v>0</v>
      </c>
      <c r="N686" s="16">
        <f t="shared" si="21"/>
        <v>1</v>
      </c>
      <c r="O686" s="44"/>
    </row>
    <row r="687" spans="1:15" ht="13.8" thickBot="1">
      <c r="A687" s="31">
        <v>44164</v>
      </c>
      <c r="B687" s="35">
        <v>4</v>
      </c>
      <c r="C687" s="36">
        <v>31915.87890625</v>
      </c>
      <c r="D687" s="36">
        <v>0</v>
      </c>
      <c r="E687" s="36">
        <v>0</v>
      </c>
      <c r="F687" s="36">
        <v>3.2264817010000002E-2</v>
      </c>
      <c r="G687" s="36">
        <v>2.2264817233E-2</v>
      </c>
      <c r="H687" s="36">
        <v>-9.9999997759999994E-3</v>
      </c>
      <c r="I687" s="37">
        <v>4.5784119337688104E-6</v>
      </c>
      <c r="J687" s="37">
        <v>6.63475570849276E-6</v>
      </c>
      <c r="K687" s="37">
        <v>4.5784119337688104E-6</v>
      </c>
      <c r="L687" s="37">
        <v>6.63475570849276E-6</v>
      </c>
      <c r="M687" s="16">
        <f t="shared" si="20"/>
        <v>0</v>
      </c>
      <c r="N687" s="16">
        <f t="shared" si="21"/>
        <v>1</v>
      </c>
      <c r="O687" s="44"/>
    </row>
    <row r="688" spans="1:15" ht="13.8" thickBot="1">
      <c r="A688" s="31">
        <v>44164</v>
      </c>
      <c r="B688" s="35">
        <v>5</v>
      </c>
      <c r="C688" s="36">
        <v>31905.51171875</v>
      </c>
      <c r="D688" s="36">
        <v>0</v>
      </c>
      <c r="E688" s="36">
        <v>0</v>
      </c>
      <c r="F688" s="36">
        <v>3.2264817010000002E-2</v>
      </c>
      <c r="G688" s="36">
        <v>2.2264817233E-2</v>
      </c>
      <c r="H688" s="36">
        <v>-9.9999997759999994E-3</v>
      </c>
      <c r="I688" s="37">
        <v>4.5784119337688104E-6</v>
      </c>
      <c r="J688" s="37">
        <v>6.63475570849276E-6</v>
      </c>
      <c r="K688" s="37">
        <v>4.5784119337688104E-6</v>
      </c>
      <c r="L688" s="37">
        <v>6.63475570849276E-6</v>
      </c>
      <c r="M688" s="16">
        <f t="shared" si="20"/>
        <v>0</v>
      </c>
      <c r="N688" s="16">
        <f t="shared" si="21"/>
        <v>1</v>
      </c>
      <c r="O688" s="44"/>
    </row>
    <row r="689" spans="1:15" ht="13.8" thickBot="1">
      <c r="A689" s="31">
        <v>44164</v>
      </c>
      <c r="B689" s="35">
        <v>6</v>
      </c>
      <c r="C689" s="36">
        <v>32348.3359375</v>
      </c>
      <c r="D689" s="36">
        <v>0</v>
      </c>
      <c r="E689" s="36">
        <v>0</v>
      </c>
      <c r="F689" s="36">
        <v>3.2264817010000002E-2</v>
      </c>
      <c r="G689" s="36">
        <v>2.2264817233E-2</v>
      </c>
      <c r="H689" s="36">
        <v>-9.9999997759999994E-3</v>
      </c>
      <c r="I689" s="37">
        <v>4.5784119337688104E-6</v>
      </c>
      <c r="J689" s="37">
        <v>6.63475570849276E-6</v>
      </c>
      <c r="K689" s="37">
        <v>4.5784119337688104E-6</v>
      </c>
      <c r="L689" s="37">
        <v>6.63475570849276E-6</v>
      </c>
      <c r="M689" s="16">
        <f t="shared" si="20"/>
        <v>0</v>
      </c>
      <c r="N689" s="16">
        <f t="shared" si="21"/>
        <v>1</v>
      </c>
      <c r="O689" s="44"/>
    </row>
    <row r="690" spans="1:15" ht="13.8" thickBot="1">
      <c r="A690" s="31">
        <v>44164</v>
      </c>
      <c r="B690" s="35">
        <v>7</v>
      </c>
      <c r="C690" s="36">
        <v>33315.65234375</v>
      </c>
      <c r="D690" s="36">
        <v>0</v>
      </c>
      <c r="E690" s="36">
        <v>0</v>
      </c>
      <c r="F690" s="36">
        <v>3.2264817010000002E-2</v>
      </c>
      <c r="G690" s="36">
        <v>2.2264817233E-2</v>
      </c>
      <c r="H690" s="36">
        <v>-9.9999997759999994E-3</v>
      </c>
      <c r="I690" s="37">
        <v>4.5784119337688104E-6</v>
      </c>
      <c r="J690" s="37">
        <v>6.63475570849276E-6</v>
      </c>
      <c r="K690" s="37">
        <v>4.5784119337688104E-6</v>
      </c>
      <c r="L690" s="37">
        <v>6.63475570849276E-6</v>
      </c>
      <c r="M690" s="16">
        <f t="shared" si="20"/>
        <v>0</v>
      </c>
      <c r="N690" s="16">
        <f t="shared" si="21"/>
        <v>1</v>
      </c>
      <c r="O690" s="44"/>
    </row>
    <row r="691" spans="1:15" ht="13.8" thickBot="1">
      <c r="A691" s="31">
        <v>44164</v>
      </c>
      <c r="B691" s="35">
        <v>8</v>
      </c>
      <c r="C691" s="36">
        <v>34353.18359375</v>
      </c>
      <c r="D691" s="36">
        <v>72.5</v>
      </c>
      <c r="E691" s="36">
        <v>64.599999999999994</v>
      </c>
      <c r="F691" s="36">
        <v>50.177021322725999</v>
      </c>
      <c r="G691" s="36">
        <v>53.326400642975997</v>
      </c>
      <c r="H691" s="36">
        <v>3.14937932025</v>
      </c>
      <c r="I691" s="37">
        <v>3.9427512549999998E-3</v>
      </c>
      <c r="J691" s="37">
        <v>4.590371926E-3</v>
      </c>
      <c r="K691" s="37">
        <v>2.3182396370000002E-3</v>
      </c>
      <c r="L691" s="37">
        <v>2.9658603069999999E-3</v>
      </c>
      <c r="M691" s="16">
        <f t="shared" si="20"/>
        <v>1</v>
      </c>
      <c r="N691" s="16">
        <f t="shared" si="21"/>
        <v>0</v>
      </c>
      <c r="O691" s="44"/>
    </row>
    <row r="692" spans="1:15" ht="13.8" thickBot="1">
      <c r="A692" s="31">
        <v>44164</v>
      </c>
      <c r="B692" s="35">
        <v>9</v>
      </c>
      <c r="C692" s="36">
        <v>35712.73828125</v>
      </c>
      <c r="D692" s="36">
        <v>1003.8</v>
      </c>
      <c r="E692" s="36">
        <v>987.8</v>
      </c>
      <c r="F692" s="36">
        <v>1122.5357756352701</v>
      </c>
      <c r="G692" s="36">
        <v>1197.9482974088301</v>
      </c>
      <c r="H692" s="36">
        <v>75.412521773557998</v>
      </c>
      <c r="I692" s="37">
        <v>3.9923565166999998E-2</v>
      </c>
      <c r="J692" s="37">
        <v>2.4416157851999999E-2</v>
      </c>
      <c r="K692" s="37">
        <v>4.3213715280000002E-2</v>
      </c>
      <c r="L692" s="37">
        <v>2.7706307965E-2</v>
      </c>
      <c r="M692" s="16">
        <f t="shared" si="20"/>
        <v>1</v>
      </c>
      <c r="N692" s="16">
        <f t="shared" si="21"/>
        <v>1</v>
      </c>
      <c r="O692" s="44"/>
    </row>
    <row r="693" spans="1:15" ht="13.8" thickBot="1">
      <c r="A693" s="31">
        <v>44164</v>
      </c>
      <c r="B693" s="35">
        <v>10</v>
      </c>
      <c r="C693" s="36">
        <v>37181.140625</v>
      </c>
      <c r="D693" s="36">
        <v>2716.5</v>
      </c>
      <c r="E693" s="36">
        <v>2623.1</v>
      </c>
      <c r="F693" s="36">
        <v>2162.6041856442198</v>
      </c>
      <c r="G693" s="36">
        <v>2357.1713192985799</v>
      </c>
      <c r="H693" s="36">
        <v>194.567133654358</v>
      </c>
      <c r="I693" s="37">
        <v>7.3890331214999994E-2</v>
      </c>
      <c r="J693" s="37">
        <v>0.113900023515</v>
      </c>
      <c r="K693" s="37">
        <v>5.4684079929999997E-2</v>
      </c>
      <c r="L693" s="37">
        <v>9.4693772230000001E-2</v>
      </c>
      <c r="M693" s="16">
        <f t="shared" si="20"/>
        <v>1</v>
      </c>
      <c r="N693" s="16">
        <f t="shared" si="21"/>
        <v>0</v>
      </c>
      <c r="O693" s="44"/>
    </row>
    <row r="694" spans="1:15" ht="13.8" thickBot="1">
      <c r="A694" s="31">
        <v>44164</v>
      </c>
      <c r="B694" s="35">
        <v>11</v>
      </c>
      <c r="C694" s="36">
        <v>38187.08984375</v>
      </c>
      <c r="D694" s="36">
        <v>3175.1</v>
      </c>
      <c r="E694" s="36">
        <v>3060.3</v>
      </c>
      <c r="F694" s="36">
        <v>2264.4833701162302</v>
      </c>
      <c r="G694" s="36">
        <v>2490.2438503195799</v>
      </c>
      <c r="H694" s="36">
        <v>225.76048020335099</v>
      </c>
      <c r="I694" s="37">
        <v>0.14082997114500001</v>
      </c>
      <c r="J694" s="37">
        <v>0.187254087987</v>
      </c>
      <c r="K694" s="37">
        <v>0.117223144083</v>
      </c>
      <c r="L694" s="37">
        <v>0.16364726092599999</v>
      </c>
      <c r="M694" s="16">
        <f t="shared" si="20"/>
        <v>1</v>
      </c>
      <c r="N694" s="16">
        <f t="shared" si="21"/>
        <v>0</v>
      </c>
      <c r="O694" s="44"/>
    </row>
    <row r="695" spans="1:15" ht="13.8" thickBot="1">
      <c r="A695" s="31">
        <v>44164</v>
      </c>
      <c r="B695" s="35">
        <v>12</v>
      </c>
      <c r="C695" s="36">
        <v>38599.1328125</v>
      </c>
      <c r="D695" s="36">
        <v>3213.6</v>
      </c>
      <c r="E695" s="36">
        <v>3089.5</v>
      </c>
      <c r="F695" s="36">
        <v>2198.9801616950999</v>
      </c>
      <c r="G695" s="36">
        <v>2532.9764378642899</v>
      </c>
      <c r="H695" s="36">
        <v>333.996276169184</v>
      </c>
      <c r="I695" s="37">
        <v>0.13995960562099999</v>
      </c>
      <c r="J695" s="37">
        <v>0.20864072348400001</v>
      </c>
      <c r="K695" s="37">
        <v>0.114440378806</v>
      </c>
      <c r="L695" s="37">
        <v>0.18312149666899999</v>
      </c>
      <c r="M695" s="16">
        <f t="shared" si="20"/>
        <v>1</v>
      </c>
      <c r="N695" s="16">
        <f t="shared" si="21"/>
        <v>0</v>
      </c>
      <c r="O695" s="44"/>
    </row>
    <row r="696" spans="1:15" ht="13.8" thickBot="1">
      <c r="A696" s="31">
        <v>44164</v>
      </c>
      <c r="B696" s="35">
        <v>13</v>
      </c>
      <c r="C696" s="36">
        <v>38806.93359375</v>
      </c>
      <c r="D696" s="36">
        <v>3141.7</v>
      </c>
      <c r="E696" s="36">
        <v>3037.4</v>
      </c>
      <c r="F696" s="36">
        <v>2027.42588299967</v>
      </c>
      <c r="G696" s="36">
        <v>2558.0463652417402</v>
      </c>
      <c r="H696" s="36">
        <v>530.62048224207001</v>
      </c>
      <c r="I696" s="37">
        <v>0.12001925452499999</v>
      </c>
      <c r="J696" s="37">
        <v>0.229133069504</v>
      </c>
      <c r="K696" s="37">
        <v>9.8571588474999999E-2</v>
      </c>
      <c r="L696" s="37">
        <v>0.20768540345399999</v>
      </c>
      <c r="M696" s="16">
        <f t="shared" si="20"/>
        <v>1</v>
      </c>
      <c r="N696" s="16">
        <f t="shared" si="21"/>
        <v>0</v>
      </c>
      <c r="O696" s="44"/>
    </row>
    <row r="697" spans="1:15" ht="13.8" thickBot="1">
      <c r="A697" s="31">
        <v>44164</v>
      </c>
      <c r="B697" s="35">
        <v>14</v>
      </c>
      <c r="C697" s="36">
        <v>38670.41796875</v>
      </c>
      <c r="D697" s="36">
        <v>2975.3</v>
      </c>
      <c r="E697" s="36">
        <v>2886</v>
      </c>
      <c r="F697" s="36">
        <v>2182.2863327462001</v>
      </c>
      <c r="G697" s="36">
        <v>2736.8557893270299</v>
      </c>
      <c r="H697" s="36">
        <v>554.56945658082304</v>
      </c>
      <c r="I697" s="37">
        <v>4.9032327919000002E-2</v>
      </c>
      <c r="J697" s="37">
        <v>0.163070875437</v>
      </c>
      <c r="K697" s="37">
        <v>3.06691776E-2</v>
      </c>
      <c r="L697" s="37">
        <v>0.14470772511900001</v>
      </c>
      <c r="M697" s="16">
        <f t="shared" si="20"/>
        <v>1</v>
      </c>
      <c r="N697" s="16">
        <f t="shared" si="21"/>
        <v>0</v>
      </c>
      <c r="O697" s="44"/>
    </row>
    <row r="698" spans="1:15" ht="13.8" thickBot="1">
      <c r="A698" s="31">
        <v>44164</v>
      </c>
      <c r="B698" s="35">
        <v>15</v>
      </c>
      <c r="C698" s="36">
        <v>38572.24609375</v>
      </c>
      <c r="D698" s="36">
        <v>2765.4</v>
      </c>
      <c r="E698" s="36">
        <v>2725.3</v>
      </c>
      <c r="F698" s="36">
        <v>2052.9441029009899</v>
      </c>
      <c r="G698" s="36">
        <v>2711.1414472588599</v>
      </c>
      <c r="H698" s="36">
        <v>658.19734435786904</v>
      </c>
      <c r="I698" s="37">
        <v>1.1157423963999999E-2</v>
      </c>
      <c r="J698" s="37">
        <v>0.14650542815100001</v>
      </c>
      <c r="K698" s="37">
        <v>2.911485243E-3</v>
      </c>
      <c r="L698" s="37">
        <v>0.13825948942999999</v>
      </c>
      <c r="M698" s="16">
        <f t="shared" si="20"/>
        <v>1</v>
      </c>
      <c r="N698" s="16">
        <f t="shared" si="21"/>
        <v>0</v>
      </c>
      <c r="O698" s="44"/>
    </row>
    <row r="699" spans="1:15" ht="13.8" thickBot="1">
      <c r="A699" s="31">
        <v>44164</v>
      </c>
      <c r="B699" s="35">
        <v>16</v>
      </c>
      <c r="C699" s="36">
        <v>38569.79296875</v>
      </c>
      <c r="D699" s="36">
        <v>2610.3000000000002</v>
      </c>
      <c r="E699" s="36">
        <v>2593.1999999999998</v>
      </c>
      <c r="F699" s="36">
        <v>1944.04050220671</v>
      </c>
      <c r="G699" s="36">
        <v>2680.0470433236501</v>
      </c>
      <c r="H699" s="36">
        <v>736.00654111693598</v>
      </c>
      <c r="I699" s="37">
        <v>1.4342390154E-2</v>
      </c>
      <c r="J699" s="37">
        <v>0.137005860126</v>
      </c>
      <c r="K699" s="37">
        <v>1.7858738087999999E-2</v>
      </c>
      <c r="L699" s="37">
        <v>0.133489512192</v>
      </c>
      <c r="M699" s="16">
        <f t="shared" si="20"/>
        <v>1</v>
      </c>
      <c r="N699" s="16">
        <f t="shared" si="21"/>
        <v>1</v>
      </c>
      <c r="O699" s="44"/>
    </row>
    <row r="700" spans="1:15" ht="13.8" thickBot="1">
      <c r="A700" s="31">
        <v>44164</v>
      </c>
      <c r="B700" s="35">
        <v>17</v>
      </c>
      <c r="C700" s="36">
        <v>38685.83203125</v>
      </c>
      <c r="D700" s="36">
        <v>1433.2</v>
      </c>
      <c r="E700" s="36">
        <v>1432</v>
      </c>
      <c r="F700" s="36">
        <v>1323.8394532638999</v>
      </c>
      <c r="G700" s="36">
        <v>1685.19902173936</v>
      </c>
      <c r="H700" s="36">
        <v>361.35956847545299</v>
      </c>
      <c r="I700" s="37">
        <v>5.1819663117000002E-2</v>
      </c>
      <c r="J700" s="37">
        <v>2.2488288450000001E-2</v>
      </c>
      <c r="K700" s="37">
        <v>5.2066424375000003E-2</v>
      </c>
      <c r="L700" s="37">
        <v>2.2241527192E-2</v>
      </c>
      <c r="M700" s="16">
        <f t="shared" si="20"/>
        <v>1</v>
      </c>
      <c r="N700" s="16">
        <f t="shared" si="21"/>
        <v>1</v>
      </c>
      <c r="O700" s="44"/>
    </row>
    <row r="701" spans="1:15" ht="13.8" thickBot="1">
      <c r="A701" s="31">
        <v>44164</v>
      </c>
      <c r="B701" s="35">
        <v>18</v>
      </c>
      <c r="C701" s="36">
        <v>40557.421875</v>
      </c>
      <c r="D701" s="36">
        <v>205.2</v>
      </c>
      <c r="E701" s="36">
        <v>196.8</v>
      </c>
      <c r="F701" s="36">
        <v>149.74438807975699</v>
      </c>
      <c r="G701" s="36">
        <v>155.176445180954</v>
      </c>
      <c r="H701" s="36">
        <v>5.4320571011960004</v>
      </c>
      <c r="I701" s="37">
        <v>1.0286562783999999E-2</v>
      </c>
      <c r="J701" s="37">
        <v>1.1403580489E-2</v>
      </c>
      <c r="K701" s="37">
        <v>8.5592339739999999E-3</v>
      </c>
      <c r="L701" s="37">
        <v>9.6762516799999993E-3</v>
      </c>
      <c r="M701" s="16">
        <f t="shared" si="20"/>
        <v>1</v>
      </c>
      <c r="N701" s="16">
        <f t="shared" si="21"/>
        <v>0</v>
      </c>
      <c r="O701" s="44"/>
    </row>
    <row r="702" spans="1:15" ht="13.8" thickBot="1">
      <c r="A702" s="31">
        <v>44164</v>
      </c>
      <c r="B702" s="35">
        <v>19</v>
      </c>
      <c r="C702" s="36">
        <v>42395.125</v>
      </c>
      <c r="D702" s="36">
        <v>0</v>
      </c>
      <c r="E702" s="36">
        <v>0</v>
      </c>
      <c r="F702" s="36">
        <v>2.5189459758999999E-2</v>
      </c>
      <c r="G702" s="36">
        <v>0.47948926303799999</v>
      </c>
      <c r="H702" s="36">
        <v>0.45429980327800001</v>
      </c>
      <c r="I702" s="37">
        <v>9.8599478313480805E-5</v>
      </c>
      <c r="J702" s="37">
        <v>5.1798189922950802E-6</v>
      </c>
      <c r="K702" s="37">
        <v>9.8599478313480805E-5</v>
      </c>
      <c r="L702" s="37">
        <v>5.1798189922950802E-6</v>
      </c>
      <c r="M702" s="16">
        <f t="shared" si="20"/>
        <v>0</v>
      </c>
      <c r="N702" s="16">
        <f t="shared" si="21"/>
        <v>1</v>
      </c>
      <c r="O702" s="44"/>
    </row>
    <row r="703" spans="1:15" ht="13.8" thickBot="1">
      <c r="A703" s="31">
        <v>44164</v>
      </c>
      <c r="B703" s="35">
        <v>20</v>
      </c>
      <c r="C703" s="36">
        <v>42435.859375</v>
      </c>
      <c r="D703" s="36">
        <v>0</v>
      </c>
      <c r="E703" s="36">
        <v>0</v>
      </c>
      <c r="F703" s="36">
        <v>2.5189459758999999E-2</v>
      </c>
      <c r="G703" s="36">
        <v>0.39852279902799997</v>
      </c>
      <c r="H703" s="36">
        <v>0.373333339268</v>
      </c>
      <c r="I703" s="37">
        <v>8.1949989518505706E-5</v>
      </c>
      <c r="J703" s="37">
        <v>5.1798189922950802E-6</v>
      </c>
      <c r="K703" s="37">
        <v>8.1949989518505706E-5</v>
      </c>
      <c r="L703" s="37">
        <v>5.1798189922950802E-6</v>
      </c>
      <c r="M703" s="16">
        <f t="shared" si="20"/>
        <v>0</v>
      </c>
      <c r="N703" s="16">
        <f t="shared" si="21"/>
        <v>1</v>
      </c>
      <c r="O703" s="44"/>
    </row>
    <row r="704" spans="1:15" ht="13.8" thickBot="1">
      <c r="A704" s="31">
        <v>44164</v>
      </c>
      <c r="B704" s="35">
        <v>21</v>
      </c>
      <c r="C704" s="36">
        <v>42159.0859375</v>
      </c>
      <c r="D704" s="36">
        <v>0</v>
      </c>
      <c r="E704" s="36">
        <v>0</v>
      </c>
      <c r="F704" s="36">
        <v>2.5189459758999999E-2</v>
      </c>
      <c r="G704" s="36">
        <v>0.41518946594299999</v>
      </c>
      <c r="H704" s="36">
        <v>0.39000000618300001</v>
      </c>
      <c r="I704" s="37">
        <v>8.5377229270720199E-5</v>
      </c>
      <c r="J704" s="37">
        <v>5.1798189922950802E-6</v>
      </c>
      <c r="K704" s="37">
        <v>8.5377229270720199E-5</v>
      </c>
      <c r="L704" s="37">
        <v>5.1798189922950802E-6</v>
      </c>
      <c r="M704" s="16">
        <f t="shared" si="20"/>
        <v>0</v>
      </c>
      <c r="N704" s="16">
        <f t="shared" si="21"/>
        <v>1</v>
      </c>
      <c r="O704" s="44"/>
    </row>
    <row r="705" spans="1:15" ht="13.8" thickBot="1">
      <c r="A705" s="31">
        <v>44164</v>
      </c>
      <c r="B705" s="35">
        <v>22</v>
      </c>
      <c r="C705" s="36">
        <v>41272.125</v>
      </c>
      <c r="D705" s="36">
        <v>0</v>
      </c>
      <c r="E705" s="36">
        <v>0</v>
      </c>
      <c r="F705" s="36">
        <v>2.5189459758999999E-2</v>
      </c>
      <c r="G705" s="36">
        <v>0.38185613211300001</v>
      </c>
      <c r="H705" s="36">
        <v>0.35666667235299998</v>
      </c>
      <c r="I705" s="37">
        <v>7.8522749766291104E-5</v>
      </c>
      <c r="J705" s="37">
        <v>5.1798189922950802E-6</v>
      </c>
      <c r="K705" s="37">
        <v>7.8522749766291104E-5</v>
      </c>
      <c r="L705" s="37">
        <v>5.1798189922950802E-6</v>
      </c>
      <c r="M705" s="16">
        <f t="shared" si="20"/>
        <v>0</v>
      </c>
      <c r="N705" s="16">
        <f t="shared" si="21"/>
        <v>1</v>
      </c>
      <c r="O705" s="44"/>
    </row>
    <row r="706" spans="1:15" ht="13.8" thickBot="1">
      <c r="A706" s="31">
        <v>44164</v>
      </c>
      <c r="B706" s="35">
        <v>23</v>
      </c>
      <c r="C706" s="36">
        <v>39663.01171875</v>
      </c>
      <c r="D706" s="36">
        <v>0</v>
      </c>
      <c r="E706" s="36">
        <v>0</v>
      </c>
      <c r="F706" s="36">
        <v>2.5189459758999999E-2</v>
      </c>
      <c r="G706" s="36">
        <v>1.5189459983E-2</v>
      </c>
      <c r="H706" s="36">
        <v>-9.9999997759999994E-3</v>
      </c>
      <c r="I706" s="37">
        <v>3.1234752175711302E-6</v>
      </c>
      <c r="J706" s="37">
        <v>5.1798189922950802E-6</v>
      </c>
      <c r="K706" s="37">
        <v>3.1234752175711302E-6</v>
      </c>
      <c r="L706" s="37">
        <v>5.1798189922950802E-6</v>
      </c>
      <c r="M706" s="16">
        <f t="shared" si="20"/>
        <v>0</v>
      </c>
      <c r="N706" s="16">
        <f t="shared" si="21"/>
        <v>1</v>
      </c>
      <c r="O706" s="44"/>
    </row>
    <row r="707" spans="1:15" ht="13.8" thickBot="1">
      <c r="A707" s="31">
        <v>44164</v>
      </c>
      <c r="B707" s="35">
        <v>24</v>
      </c>
      <c r="C707" s="36">
        <v>37915.87890625</v>
      </c>
      <c r="D707" s="36">
        <v>0</v>
      </c>
      <c r="E707" s="36">
        <v>0</v>
      </c>
      <c r="F707" s="36">
        <v>2.5189459758999999E-2</v>
      </c>
      <c r="G707" s="36">
        <v>1.5189459983E-2</v>
      </c>
      <c r="H707" s="36">
        <v>-9.9999997759999994E-3</v>
      </c>
      <c r="I707" s="37">
        <v>3.1234752175711302E-6</v>
      </c>
      <c r="J707" s="37">
        <v>5.1798189922950802E-6</v>
      </c>
      <c r="K707" s="37">
        <v>3.1234752175711302E-6</v>
      </c>
      <c r="L707" s="37">
        <v>5.1798189922950802E-6</v>
      </c>
      <c r="M707" s="16">
        <f t="shared" si="20"/>
        <v>0</v>
      </c>
      <c r="N707" s="16">
        <f t="shared" si="21"/>
        <v>1</v>
      </c>
      <c r="O707" s="44"/>
    </row>
    <row r="708" spans="1:15" ht="13.8" thickBot="1">
      <c r="A708" s="31">
        <v>44165</v>
      </c>
      <c r="B708" s="35">
        <v>1</v>
      </c>
      <c r="C708" s="36">
        <v>36837.69921875</v>
      </c>
      <c r="D708" s="36">
        <v>0</v>
      </c>
      <c r="E708" s="36">
        <v>0</v>
      </c>
      <c r="F708" s="36">
        <v>2.8409124651000001E-2</v>
      </c>
      <c r="G708" s="36">
        <v>1.8409124874E-2</v>
      </c>
      <c r="H708" s="36">
        <v>-9.9999997759999994E-3</v>
      </c>
      <c r="I708" s="37">
        <v>3.7855490180154801E-6</v>
      </c>
      <c r="J708" s="37">
        <v>5.8418927927394301E-6</v>
      </c>
      <c r="K708" s="37">
        <v>3.7855490180154801E-6</v>
      </c>
      <c r="L708" s="37">
        <v>5.8418927927394301E-6</v>
      </c>
      <c r="M708" s="16">
        <f t="shared" si="20"/>
        <v>0</v>
      </c>
      <c r="N708" s="16">
        <f t="shared" si="21"/>
        <v>1</v>
      </c>
      <c r="O708" s="44"/>
    </row>
    <row r="709" spans="1:15" ht="13.8" thickBot="1">
      <c r="A709" s="31">
        <v>44165</v>
      </c>
      <c r="B709" s="35">
        <v>2</v>
      </c>
      <c r="C709" s="36">
        <v>36451.41796875</v>
      </c>
      <c r="D709" s="36">
        <v>0</v>
      </c>
      <c r="E709" s="36">
        <v>0</v>
      </c>
      <c r="F709" s="36">
        <v>2.5189459758999999E-2</v>
      </c>
      <c r="G709" s="36">
        <v>1.5189459983E-2</v>
      </c>
      <c r="H709" s="36">
        <v>-9.9999997759999994E-3</v>
      </c>
      <c r="I709" s="37">
        <v>3.1234752175711302E-6</v>
      </c>
      <c r="J709" s="37">
        <v>5.1798189922950802E-6</v>
      </c>
      <c r="K709" s="37">
        <v>3.1234752175711302E-6</v>
      </c>
      <c r="L709" s="37">
        <v>5.1798189922950802E-6</v>
      </c>
      <c r="M709" s="16">
        <f t="shared" si="20"/>
        <v>0</v>
      </c>
      <c r="N709" s="16">
        <f t="shared" si="21"/>
        <v>1</v>
      </c>
      <c r="O709" s="44"/>
    </row>
    <row r="710" spans="1:15" ht="13.8" thickBot="1">
      <c r="A710" s="31">
        <v>44165</v>
      </c>
      <c r="B710" s="35">
        <v>3</v>
      </c>
      <c r="C710" s="36">
        <v>36457.703125</v>
      </c>
      <c r="D710" s="36">
        <v>0</v>
      </c>
      <c r="E710" s="36">
        <v>0</v>
      </c>
      <c r="F710" s="36">
        <v>3.3898231358999997E-2</v>
      </c>
      <c r="G710" s="36">
        <v>2.3898231581999999E-2</v>
      </c>
      <c r="H710" s="36">
        <v>-9.9999997759999994E-3</v>
      </c>
      <c r="I710" s="37">
        <v>4.9142980840452603E-6</v>
      </c>
      <c r="J710" s="37">
        <v>6.9706418587691997E-6</v>
      </c>
      <c r="K710" s="37">
        <v>4.9142980840452603E-6</v>
      </c>
      <c r="L710" s="37">
        <v>6.9706418587691997E-6</v>
      </c>
      <c r="M710" s="16">
        <f t="shared" si="20"/>
        <v>0</v>
      </c>
      <c r="N710" s="16">
        <f t="shared" si="21"/>
        <v>1</v>
      </c>
      <c r="O710" s="44"/>
    </row>
    <row r="711" spans="1:15" ht="13.8" thickBot="1">
      <c r="A711" s="31">
        <v>44165</v>
      </c>
      <c r="B711" s="35">
        <v>4</v>
      </c>
      <c r="C711" s="36">
        <v>36919.203125</v>
      </c>
      <c r="D711" s="36">
        <v>0</v>
      </c>
      <c r="E711" s="36">
        <v>0</v>
      </c>
      <c r="F711" s="36">
        <v>2.5189459758999999E-2</v>
      </c>
      <c r="G711" s="36">
        <v>1.5189459983E-2</v>
      </c>
      <c r="H711" s="36">
        <v>-9.9999997759999994E-3</v>
      </c>
      <c r="I711" s="37">
        <v>3.1234752175711302E-6</v>
      </c>
      <c r="J711" s="37">
        <v>5.1798189922950802E-6</v>
      </c>
      <c r="K711" s="37">
        <v>3.1234752175711302E-6</v>
      </c>
      <c r="L711" s="37">
        <v>5.1798189922950802E-6</v>
      </c>
      <c r="M711" s="16">
        <f t="shared" si="20"/>
        <v>0</v>
      </c>
      <c r="N711" s="16">
        <f t="shared" si="21"/>
        <v>1</v>
      </c>
      <c r="O711" s="44"/>
    </row>
    <row r="712" spans="1:15" ht="13.8" thickBot="1">
      <c r="A712" s="31">
        <v>44165</v>
      </c>
      <c r="B712" s="35">
        <v>5</v>
      </c>
      <c r="C712" s="36">
        <v>38251.59375</v>
      </c>
      <c r="D712" s="36">
        <v>0</v>
      </c>
      <c r="E712" s="36">
        <v>0</v>
      </c>
      <c r="F712" s="36">
        <v>2.5189459758999999E-2</v>
      </c>
      <c r="G712" s="36">
        <v>1.5189459983E-2</v>
      </c>
      <c r="H712" s="36">
        <v>-9.9999997759999994E-3</v>
      </c>
      <c r="I712" s="37">
        <v>3.1234752175711302E-6</v>
      </c>
      <c r="J712" s="37">
        <v>5.1798189922950802E-6</v>
      </c>
      <c r="K712" s="37">
        <v>3.1234752175711302E-6</v>
      </c>
      <c r="L712" s="37">
        <v>5.1798189922950802E-6</v>
      </c>
      <c r="M712" s="16">
        <f t="shared" si="20"/>
        <v>0</v>
      </c>
      <c r="N712" s="16">
        <f t="shared" si="21"/>
        <v>1</v>
      </c>
      <c r="O712" s="44"/>
    </row>
    <row r="713" spans="1:15" ht="13.8" thickBot="1">
      <c r="A713" s="31">
        <v>44165</v>
      </c>
      <c r="B713" s="35">
        <v>6</v>
      </c>
      <c r="C713" s="36">
        <v>41005.28125</v>
      </c>
      <c r="D713" s="36">
        <v>0</v>
      </c>
      <c r="E713" s="36">
        <v>0</v>
      </c>
      <c r="F713" s="36">
        <v>2.6690366173E-2</v>
      </c>
      <c r="G713" s="36">
        <v>6.6690367141999995E-2</v>
      </c>
      <c r="H713" s="36">
        <v>4.0000000968E-2</v>
      </c>
      <c r="I713" s="37">
        <v>1.37138324372943E-5</v>
      </c>
      <c r="J713" s="37">
        <v>5.4884569553746298E-6</v>
      </c>
      <c r="K713" s="37">
        <v>1.37138324372943E-5</v>
      </c>
      <c r="L713" s="37">
        <v>5.4884569553746298E-6</v>
      </c>
      <c r="M713" s="16">
        <f t="shared" si="20"/>
        <v>0</v>
      </c>
      <c r="N713" s="16">
        <f t="shared" si="21"/>
        <v>1</v>
      </c>
      <c r="O713" s="44"/>
    </row>
    <row r="714" spans="1:15" ht="13.8" thickBot="1">
      <c r="A714" s="31">
        <v>44165</v>
      </c>
      <c r="B714" s="35">
        <v>7</v>
      </c>
      <c r="C714" s="36">
        <v>45007.5546875</v>
      </c>
      <c r="D714" s="36">
        <v>0</v>
      </c>
      <c r="E714" s="36">
        <v>0</v>
      </c>
      <c r="F714" s="36">
        <v>2.5189459758999999E-2</v>
      </c>
      <c r="G714" s="36">
        <v>0.16518946221799999</v>
      </c>
      <c r="H714" s="36">
        <v>0.14000000245800001</v>
      </c>
      <c r="I714" s="37">
        <v>3.3968632987501997E-5</v>
      </c>
      <c r="J714" s="37">
        <v>5.1798189922950802E-6</v>
      </c>
      <c r="K714" s="37">
        <v>3.3968632987501997E-5</v>
      </c>
      <c r="L714" s="37">
        <v>5.1798189922950802E-6</v>
      </c>
      <c r="M714" s="16">
        <f t="shared" si="20"/>
        <v>0</v>
      </c>
      <c r="N714" s="16">
        <f t="shared" si="21"/>
        <v>1</v>
      </c>
      <c r="O714" s="44"/>
    </row>
    <row r="715" spans="1:15" ht="13.8" thickBot="1">
      <c r="A715" s="31">
        <v>44165</v>
      </c>
      <c r="B715" s="35">
        <v>8</v>
      </c>
      <c r="C715" s="36">
        <v>47372.8671875</v>
      </c>
      <c r="D715" s="36">
        <v>101</v>
      </c>
      <c r="E715" s="36">
        <v>91.7</v>
      </c>
      <c r="F715" s="36">
        <v>105.449902341878</v>
      </c>
      <c r="G715" s="36">
        <v>107.035872659833</v>
      </c>
      <c r="H715" s="36">
        <v>1.5859703179539999</v>
      </c>
      <c r="I715" s="37">
        <v>1.2411829440000001E-3</v>
      </c>
      <c r="J715" s="37">
        <v>9.1505291799999998E-4</v>
      </c>
      <c r="K715" s="37">
        <v>3.1535826970000001E-3</v>
      </c>
      <c r="L715" s="37">
        <v>2.8274526710000002E-3</v>
      </c>
      <c r="M715" s="16">
        <f t="shared" si="20"/>
        <v>1</v>
      </c>
      <c r="N715" s="16">
        <f t="shared" si="21"/>
        <v>1</v>
      </c>
      <c r="O715" s="44"/>
    </row>
    <row r="716" spans="1:15" ht="13.8" thickBot="1">
      <c r="A716" s="31">
        <v>44165</v>
      </c>
      <c r="B716" s="35">
        <v>9</v>
      </c>
      <c r="C716" s="36">
        <v>47624.453125</v>
      </c>
      <c r="D716" s="36">
        <v>1383.4</v>
      </c>
      <c r="E716" s="36">
        <v>1336.1</v>
      </c>
      <c r="F716" s="36">
        <v>1863.87932753259</v>
      </c>
      <c r="G716" s="36">
        <v>1867.27593714516</v>
      </c>
      <c r="H716" s="36">
        <v>3.3966096125699998</v>
      </c>
      <c r="I716" s="37">
        <v>9.9501529332000002E-2</v>
      </c>
      <c r="J716" s="37">
        <v>9.8803069613000005E-2</v>
      </c>
      <c r="K716" s="37">
        <v>0.109228035604</v>
      </c>
      <c r="L716" s="37">
        <v>0.10852957588499999</v>
      </c>
      <c r="M716" s="16">
        <f t="shared" ref="M716:M730" si="22">IF(F716&gt;5,1,0)</f>
        <v>1</v>
      </c>
      <c r="N716" s="16">
        <f t="shared" ref="N716:N730" si="23">IF(G716&gt;E716,1,0)</f>
        <v>1</v>
      </c>
      <c r="O716" s="44"/>
    </row>
    <row r="717" spans="1:15" ht="13.8" thickBot="1">
      <c r="A717" s="31">
        <v>44165</v>
      </c>
      <c r="B717" s="35">
        <v>10</v>
      </c>
      <c r="C717" s="36">
        <v>47041.078125</v>
      </c>
      <c r="D717" s="36">
        <v>3429.1</v>
      </c>
      <c r="E717" s="36">
        <v>3278</v>
      </c>
      <c r="F717" s="36">
        <v>3499.9029627045302</v>
      </c>
      <c r="G717" s="36">
        <v>3505.3338426407499</v>
      </c>
      <c r="H717" s="36">
        <v>5.430879936218</v>
      </c>
      <c r="I717" s="37">
        <v>1.5676299123999999E-2</v>
      </c>
      <c r="J717" s="37">
        <v>1.4559523483999999E-2</v>
      </c>
      <c r="K717" s="37">
        <v>4.6747654254000001E-2</v>
      </c>
      <c r="L717" s="37">
        <v>4.5630878614000003E-2</v>
      </c>
      <c r="M717" s="16">
        <f t="shared" si="22"/>
        <v>1</v>
      </c>
      <c r="N717" s="16">
        <f t="shared" si="23"/>
        <v>1</v>
      </c>
      <c r="O717" s="44"/>
    </row>
    <row r="718" spans="1:15" ht="13.8" thickBot="1">
      <c r="A718" s="31">
        <v>44165</v>
      </c>
      <c r="B718" s="35">
        <v>11</v>
      </c>
      <c r="C718" s="36">
        <v>46048.37109375</v>
      </c>
      <c r="D718" s="36">
        <v>3796</v>
      </c>
      <c r="E718" s="36">
        <v>3641.2</v>
      </c>
      <c r="F718" s="36">
        <v>3575.2655150651899</v>
      </c>
      <c r="G718" s="36">
        <v>3580.8306539795099</v>
      </c>
      <c r="H718" s="36">
        <v>5.5651389143200003</v>
      </c>
      <c r="I718" s="37">
        <v>4.4246215509E-2</v>
      </c>
      <c r="J718" s="37">
        <v>4.5390599410000003E-2</v>
      </c>
      <c r="K718" s="37">
        <v>1.2414013164000001E-2</v>
      </c>
      <c r="L718" s="37">
        <v>1.3558397066E-2</v>
      </c>
      <c r="M718" s="16">
        <f t="shared" si="22"/>
        <v>1</v>
      </c>
      <c r="N718" s="16">
        <f t="shared" si="23"/>
        <v>0</v>
      </c>
      <c r="O718" s="44"/>
    </row>
    <row r="719" spans="1:15" ht="13.8" thickBot="1">
      <c r="A719" s="31">
        <v>44165</v>
      </c>
      <c r="B719" s="35">
        <v>12</v>
      </c>
      <c r="C719" s="36">
        <v>44768.14453125</v>
      </c>
      <c r="D719" s="36">
        <v>3781.3</v>
      </c>
      <c r="E719" s="36">
        <v>3641.8</v>
      </c>
      <c r="F719" s="36">
        <v>3447.91021380954</v>
      </c>
      <c r="G719" s="36">
        <v>3452.7976987287698</v>
      </c>
      <c r="H719" s="36">
        <v>4.8874849192300003</v>
      </c>
      <c r="I719" s="37">
        <v>6.7551367730000006E-2</v>
      </c>
      <c r="J719" s="37">
        <v>6.8556402670999994E-2</v>
      </c>
      <c r="K719" s="37">
        <v>3.8865371431000002E-2</v>
      </c>
      <c r="L719" s="37">
        <v>3.9870406371999997E-2</v>
      </c>
      <c r="M719" s="16">
        <f t="shared" si="22"/>
        <v>1</v>
      </c>
      <c r="N719" s="16">
        <f t="shared" si="23"/>
        <v>0</v>
      </c>
      <c r="O719" s="44"/>
    </row>
    <row r="720" spans="1:15" ht="13.8" thickBot="1">
      <c r="A720" s="31">
        <v>44165</v>
      </c>
      <c r="B720" s="35">
        <v>13</v>
      </c>
      <c r="C720" s="36">
        <v>43308.015625</v>
      </c>
      <c r="D720" s="36">
        <v>3677.3</v>
      </c>
      <c r="E720" s="36">
        <v>3564</v>
      </c>
      <c r="F720" s="36">
        <v>3366.67381733298</v>
      </c>
      <c r="G720" s="36">
        <v>3372.92887253054</v>
      </c>
      <c r="H720" s="36">
        <v>6.2550551975599999</v>
      </c>
      <c r="I720" s="37">
        <v>6.2589168715999996E-2</v>
      </c>
      <c r="J720" s="37">
        <v>6.3875423126999994E-2</v>
      </c>
      <c r="K720" s="37">
        <v>3.9290793227999998E-2</v>
      </c>
      <c r="L720" s="37">
        <v>4.0577047637999998E-2</v>
      </c>
      <c r="M720" s="16">
        <f t="shared" si="22"/>
        <v>1</v>
      </c>
      <c r="N720" s="16">
        <f t="shared" si="23"/>
        <v>0</v>
      </c>
      <c r="O720" s="44"/>
    </row>
    <row r="721" spans="1:20" ht="13.8" thickBot="1">
      <c r="A721" s="31">
        <v>44165</v>
      </c>
      <c r="B721" s="35">
        <v>14</v>
      </c>
      <c r="C721" s="36">
        <v>41923.45703125</v>
      </c>
      <c r="D721" s="36">
        <v>3567.9</v>
      </c>
      <c r="E721" s="36">
        <v>3477.2</v>
      </c>
      <c r="F721" s="36">
        <v>3476.71275132338</v>
      </c>
      <c r="G721" s="36">
        <v>3487.32921194553</v>
      </c>
      <c r="H721" s="36">
        <v>10.616460622150999</v>
      </c>
      <c r="I721" s="37">
        <v>1.6568124213999998E-2</v>
      </c>
      <c r="J721" s="37">
        <v>1.8751233534E-2</v>
      </c>
      <c r="K721" s="37">
        <v>2.0829142389999999E-3</v>
      </c>
      <c r="L721" s="37">
        <v>1.0019508E-4</v>
      </c>
      <c r="M721" s="16">
        <f t="shared" si="22"/>
        <v>1</v>
      </c>
      <c r="N721" s="16">
        <f t="shared" si="23"/>
        <v>1</v>
      </c>
      <c r="O721" s="44"/>
    </row>
    <row r="722" spans="1:20" ht="13.8" thickBot="1">
      <c r="A722" s="31">
        <v>44165</v>
      </c>
      <c r="B722" s="35">
        <v>15</v>
      </c>
      <c r="C722" s="36">
        <v>40708.328125</v>
      </c>
      <c r="D722" s="36">
        <v>3618.5</v>
      </c>
      <c r="E722" s="36">
        <v>3577.9</v>
      </c>
      <c r="F722" s="36">
        <v>3456.14550605257</v>
      </c>
      <c r="G722" s="36">
        <v>3635.6969465981601</v>
      </c>
      <c r="H722" s="36">
        <v>179.551440545585</v>
      </c>
      <c r="I722" s="37">
        <v>3.5362834870000001E-3</v>
      </c>
      <c r="J722" s="37">
        <v>3.3385666038E-2</v>
      </c>
      <c r="K722" s="37">
        <v>1.1885039399E-2</v>
      </c>
      <c r="L722" s="37">
        <v>2.5036910126000001E-2</v>
      </c>
      <c r="M722" s="16">
        <f t="shared" si="22"/>
        <v>1</v>
      </c>
      <c r="N722" s="16">
        <f t="shared" si="23"/>
        <v>1</v>
      </c>
      <c r="O722" s="44"/>
    </row>
    <row r="723" spans="1:20" ht="13.8" thickBot="1">
      <c r="A723" s="31">
        <v>44165</v>
      </c>
      <c r="B723" s="35">
        <v>16</v>
      </c>
      <c r="C723" s="36">
        <v>40105.32421875</v>
      </c>
      <c r="D723" s="36">
        <v>3434.4</v>
      </c>
      <c r="E723" s="36">
        <v>3394</v>
      </c>
      <c r="F723" s="36">
        <v>3399.9301058903502</v>
      </c>
      <c r="G723" s="36">
        <v>3602.14649200439</v>
      </c>
      <c r="H723" s="36">
        <v>202.21638611404401</v>
      </c>
      <c r="I723" s="37">
        <v>3.4494446227E-2</v>
      </c>
      <c r="J723" s="37">
        <v>7.0881953750000001E-3</v>
      </c>
      <c r="K723" s="37">
        <v>4.2802075262999999E-2</v>
      </c>
      <c r="L723" s="37">
        <v>1.21943366E-3</v>
      </c>
      <c r="M723" s="16">
        <f t="shared" si="22"/>
        <v>1</v>
      </c>
      <c r="N723" s="16">
        <f t="shared" si="23"/>
        <v>1</v>
      </c>
      <c r="O723" s="44"/>
    </row>
    <row r="724" spans="1:20" ht="13.8" thickBot="1">
      <c r="A724" s="31">
        <v>44165</v>
      </c>
      <c r="B724" s="35">
        <v>17</v>
      </c>
      <c r="C724" s="36">
        <v>40680.9921875</v>
      </c>
      <c r="D724" s="36">
        <v>1813.6</v>
      </c>
      <c r="E724" s="36">
        <v>1799.1</v>
      </c>
      <c r="F724" s="36">
        <v>2158.6605017954898</v>
      </c>
      <c r="G724" s="36">
        <v>2265.7979940507298</v>
      </c>
      <c r="H724" s="36">
        <v>107.13749225523701</v>
      </c>
      <c r="I724" s="37">
        <v>9.2987455078999998E-2</v>
      </c>
      <c r="J724" s="37">
        <v>7.0956303063000006E-2</v>
      </c>
      <c r="K724" s="37">
        <v>9.5969153619000006E-2</v>
      </c>
      <c r="L724" s="37">
        <v>7.3938001603E-2</v>
      </c>
      <c r="M724" s="16">
        <f t="shared" si="22"/>
        <v>1</v>
      </c>
      <c r="N724" s="16">
        <f t="shared" si="23"/>
        <v>1</v>
      </c>
      <c r="O724" s="44"/>
    </row>
    <row r="725" spans="1:20" ht="13.8" thickBot="1">
      <c r="A725" s="31">
        <v>44165</v>
      </c>
      <c r="B725" s="35">
        <v>18</v>
      </c>
      <c r="C725" s="36">
        <v>43492.37109375</v>
      </c>
      <c r="D725" s="36">
        <v>247.9</v>
      </c>
      <c r="E725" s="36">
        <v>237.3</v>
      </c>
      <c r="F725" s="36">
        <v>214.72932990475601</v>
      </c>
      <c r="G725" s="36">
        <v>218.698934281666</v>
      </c>
      <c r="H725" s="36">
        <v>3.96960437691</v>
      </c>
      <c r="I725" s="37">
        <v>6.0047431040000003E-3</v>
      </c>
      <c r="J725" s="37">
        <v>6.8210302469999999E-3</v>
      </c>
      <c r="K725" s="37">
        <v>3.8250186539999999E-3</v>
      </c>
      <c r="L725" s="37">
        <v>4.6413057969999999E-3</v>
      </c>
      <c r="M725" s="16">
        <f t="shared" si="22"/>
        <v>1</v>
      </c>
      <c r="N725" s="16">
        <f t="shared" si="23"/>
        <v>0</v>
      </c>
      <c r="O725" s="44"/>
    </row>
    <row r="726" spans="1:20" ht="13.8" thickBot="1">
      <c r="A726" s="31">
        <v>44165</v>
      </c>
      <c r="B726" s="35">
        <v>19</v>
      </c>
      <c r="C726" s="36">
        <v>46484.4375</v>
      </c>
      <c r="D726" s="36">
        <v>0</v>
      </c>
      <c r="E726" s="36">
        <v>0</v>
      </c>
      <c r="F726" s="36">
        <v>1.5009877388E-2</v>
      </c>
      <c r="G726" s="36">
        <v>0.215025524813</v>
      </c>
      <c r="H726" s="36">
        <v>0.20001564742399999</v>
      </c>
      <c r="I726" s="37">
        <v>4.4216640924094503E-5</v>
      </c>
      <c r="J726" s="37">
        <v>3.0865468617887999E-6</v>
      </c>
      <c r="K726" s="37">
        <v>4.4216640924094503E-5</v>
      </c>
      <c r="L726" s="37">
        <v>3.0865468617887999E-6</v>
      </c>
      <c r="M726" s="16">
        <f t="shared" si="22"/>
        <v>0</v>
      </c>
      <c r="N726" s="16">
        <f t="shared" si="23"/>
        <v>1</v>
      </c>
      <c r="O726" s="44"/>
    </row>
    <row r="727" spans="1:20" ht="13.8" thickBot="1">
      <c r="A727" s="31">
        <v>44165</v>
      </c>
      <c r="B727" s="35">
        <v>20</v>
      </c>
      <c r="C727" s="36">
        <v>47254.4296875</v>
      </c>
      <c r="D727" s="36">
        <v>0</v>
      </c>
      <c r="E727" s="36">
        <v>0</v>
      </c>
      <c r="F727" s="36">
        <v>1.7236016563000001E-2</v>
      </c>
      <c r="G727" s="36">
        <v>0.21723601954300001</v>
      </c>
      <c r="H727" s="36">
        <v>0.20000000298000001</v>
      </c>
      <c r="I727" s="37">
        <v>4.4671194641924397E-5</v>
      </c>
      <c r="J727" s="37">
        <v>3.54431761534984E-6</v>
      </c>
      <c r="K727" s="37">
        <v>4.4671194641924397E-5</v>
      </c>
      <c r="L727" s="37">
        <v>3.54431761534984E-6</v>
      </c>
      <c r="M727" s="16">
        <f t="shared" si="22"/>
        <v>0</v>
      </c>
      <c r="N727" s="16">
        <f t="shared" si="23"/>
        <v>1</v>
      </c>
      <c r="O727" s="44"/>
    </row>
    <row r="728" spans="1:20" ht="13.8" thickBot="1">
      <c r="A728" s="31">
        <v>44165</v>
      </c>
      <c r="B728" s="35">
        <v>21</v>
      </c>
      <c r="C728" s="36">
        <v>47660.2109375</v>
      </c>
      <c r="D728" s="36">
        <v>0</v>
      </c>
      <c r="E728" s="36">
        <v>0</v>
      </c>
      <c r="F728" s="36">
        <v>1.4915720063E-2</v>
      </c>
      <c r="G728" s="36">
        <v>0.214915723044</v>
      </c>
      <c r="H728" s="36">
        <v>0.20000000298000001</v>
      </c>
      <c r="I728" s="37">
        <v>4.4194061905040898E-5</v>
      </c>
      <c r="J728" s="37">
        <v>3.0671848784663802E-6</v>
      </c>
      <c r="K728" s="37">
        <v>4.4194061905040898E-5</v>
      </c>
      <c r="L728" s="37">
        <v>3.0671848784663802E-6</v>
      </c>
      <c r="M728" s="16">
        <f t="shared" si="22"/>
        <v>0</v>
      </c>
      <c r="N728" s="16">
        <f t="shared" si="23"/>
        <v>1</v>
      </c>
      <c r="O728" s="44"/>
    </row>
    <row r="729" spans="1:20" ht="13.8" thickBot="1">
      <c r="A729" s="31">
        <v>44165</v>
      </c>
      <c r="B729" s="35">
        <v>22</v>
      </c>
      <c r="C729" s="36">
        <v>47193.25390625</v>
      </c>
      <c r="D729" s="36">
        <v>0</v>
      </c>
      <c r="E729" s="36">
        <v>0</v>
      </c>
      <c r="F729" s="36">
        <v>1.4915720063E-2</v>
      </c>
      <c r="G729" s="36">
        <v>0.214915723044</v>
      </c>
      <c r="H729" s="36">
        <v>0.20000000298000001</v>
      </c>
      <c r="I729" s="37">
        <v>4.4194061905040898E-5</v>
      </c>
      <c r="J729" s="37">
        <v>3.0671848784663802E-6</v>
      </c>
      <c r="K729" s="37">
        <v>4.4194061905040898E-5</v>
      </c>
      <c r="L729" s="37">
        <v>3.0671848784663802E-6</v>
      </c>
      <c r="M729" s="16">
        <f t="shared" si="22"/>
        <v>0</v>
      </c>
      <c r="N729" s="16">
        <f t="shared" si="23"/>
        <v>1</v>
      </c>
      <c r="O729" s="44"/>
    </row>
    <row r="730" spans="1:20" ht="13.8" thickBot="1">
      <c r="A730" s="31">
        <v>44165</v>
      </c>
      <c r="B730" s="35">
        <v>23</v>
      </c>
      <c r="C730" s="36">
        <v>45990.6171875</v>
      </c>
      <c r="D730" s="36">
        <v>0</v>
      </c>
      <c r="E730" s="36">
        <v>0</v>
      </c>
      <c r="F730" s="36">
        <v>1.4915720063E-2</v>
      </c>
      <c r="G730" s="36">
        <v>0.214915723044</v>
      </c>
      <c r="H730" s="36">
        <v>0.20000000298000001</v>
      </c>
      <c r="I730" s="37">
        <v>4.4194061905040898E-5</v>
      </c>
      <c r="J730" s="37">
        <v>3.0671848784663802E-6</v>
      </c>
      <c r="K730" s="37">
        <v>4.4194061905040898E-5</v>
      </c>
      <c r="L730" s="37">
        <v>3.0671848784663802E-6</v>
      </c>
      <c r="M730" s="16">
        <f t="shared" si="22"/>
        <v>0</v>
      </c>
      <c r="N730" s="16">
        <f t="shared" si="23"/>
        <v>1</v>
      </c>
      <c r="O730" s="44"/>
    </row>
    <row r="731" spans="1:20" ht="12.75" customHeight="1" thickBot="1">
      <c r="A731" s="31">
        <v>44165</v>
      </c>
      <c r="B731" s="35">
        <v>24</v>
      </c>
      <c r="C731" s="36">
        <v>44463.1015625</v>
      </c>
      <c r="D731" s="36">
        <v>0</v>
      </c>
      <c r="E731" s="36">
        <v>0</v>
      </c>
      <c r="F731" s="36">
        <v>2.1087439826000001E-2</v>
      </c>
      <c r="G731" s="36">
        <v>0.22108744280699999</v>
      </c>
      <c r="H731" s="36">
        <v>0.20000000298000001</v>
      </c>
      <c r="I731" s="37">
        <v>4.5463179684809398E-5</v>
      </c>
      <c r="J731" s="37">
        <v>4.3363026582348496E-6</v>
      </c>
      <c r="K731" s="37">
        <v>4.5463179684809398E-5</v>
      </c>
      <c r="L731" s="37">
        <v>4.3363026582348496E-6</v>
      </c>
      <c r="P731" s="44"/>
      <c r="Q731" s="44"/>
      <c r="R731" s="44"/>
      <c r="S731" s="44"/>
      <c r="T731" s="44"/>
    </row>
    <row r="732" spans="1:20" ht="12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P732" s="44"/>
      <c r="Q732" s="44"/>
      <c r="R732" s="44"/>
      <c r="S732" s="44"/>
      <c r="T732" s="44"/>
    </row>
    <row r="733" spans="1:20" ht="12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</row>
    <row r="734" spans="1:20" ht="12.75" customHeight="1">
      <c r="A734" s="42">
        <v>44166</v>
      </c>
      <c r="B734" s="43">
        <v>3</v>
      </c>
      <c r="C734" s="72">
        <v>0.41961805000000002</v>
      </c>
      <c r="D734" s="44"/>
      <c r="E734" s="38"/>
      <c r="F734" s="38"/>
      <c r="G734" s="38"/>
      <c r="H734" s="38"/>
      <c r="I734" s="38"/>
      <c r="J734" s="38"/>
      <c r="K734" s="38"/>
      <c r="L734" s="38"/>
    </row>
  </sheetData>
  <mergeCells count="16">
    <mergeCell ref="A1:T6"/>
    <mergeCell ref="A7:T7"/>
    <mergeCell ref="P8:T8"/>
    <mergeCell ref="P9:T9"/>
    <mergeCell ref="O10:O730"/>
    <mergeCell ref="P41:T41"/>
    <mergeCell ref="P42:T42"/>
    <mergeCell ref="P45:T45"/>
    <mergeCell ref="P46:T46"/>
    <mergeCell ref="A733:L733"/>
    <mergeCell ref="C734:D734"/>
    <mergeCell ref="A732:L732"/>
    <mergeCell ref="P732:T732"/>
    <mergeCell ref="A8:L8"/>
    <mergeCell ref="A9:L9"/>
    <mergeCell ref="P731:T7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4"/>
  <sheetViews>
    <sheetView workbookViewId="0">
      <selection activeCell="M11" sqref="M11"/>
    </sheetView>
  </sheetViews>
  <sheetFormatPr defaultColWidth="9.109375" defaultRowHeight="12.75" customHeight="1"/>
  <cols>
    <col min="1" max="1" width="20.109375" style="6" bestFit="1" customWidth="1"/>
    <col min="2" max="2" width="13.6640625" style="6" bestFit="1" customWidth="1"/>
    <col min="3" max="12" width="12.44140625" style="6" bestFit="1" customWidth="1"/>
    <col min="13" max="13" width="12.44140625" style="6" customWidth="1"/>
    <col min="14" max="14" width="3.5546875" style="6" bestFit="1" customWidth="1"/>
    <col min="15" max="19" width="15" style="6" bestFit="1" customWidth="1"/>
    <col min="20" max="16384" width="9.109375" style="6"/>
  </cols>
  <sheetData>
    <row r="1" spans="1:19" ht="12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2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2.7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12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24" customHeight="1">
      <c r="A7" s="7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ht="12.7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O8" s="44"/>
      <c r="P8" s="44"/>
      <c r="Q8" s="44"/>
      <c r="R8" s="44"/>
      <c r="S8" s="44"/>
    </row>
    <row r="9" spans="1:19" ht="13.8" thickBot="1">
      <c r="A9" s="73" t="s">
        <v>67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O9" s="75" t="s">
        <v>68</v>
      </c>
      <c r="P9" s="44"/>
      <c r="Q9" s="44"/>
      <c r="R9" s="44"/>
      <c r="S9" s="44"/>
    </row>
    <row r="10" spans="1:19" ht="48" customHeight="1" thickBot="1">
      <c r="A10" s="1" t="s">
        <v>18</v>
      </c>
      <c r="B10" s="1" t="s">
        <v>49</v>
      </c>
      <c r="C10" s="3" t="s">
        <v>50</v>
      </c>
      <c r="D10" s="1" t="s">
        <v>51</v>
      </c>
      <c r="E10" s="3" t="s">
        <v>52</v>
      </c>
      <c r="F10" s="3" t="s">
        <v>53</v>
      </c>
      <c r="G10" s="3" t="s">
        <v>54</v>
      </c>
      <c r="H10" s="3" t="s">
        <v>55</v>
      </c>
      <c r="I10" s="3" t="s">
        <v>56</v>
      </c>
      <c r="J10" s="3" t="s">
        <v>57</v>
      </c>
      <c r="K10" s="3" t="s">
        <v>58</v>
      </c>
      <c r="L10" s="3" t="s">
        <v>59</v>
      </c>
      <c r="M10" s="15"/>
      <c r="N10" s="44"/>
      <c r="O10" s="28" t="s">
        <v>18</v>
      </c>
      <c r="P10" s="41" t="s">
        <v>60</v>
      </c>
      <c r="Q10" s="41" t="s">
        <v>61</v>
      </c>
      <c r="R10" s="41" t="s">
        <v>62</v>
      </c>
      <c r="S10" s="41" t="s">
        <v>63</v>
      </c>
    </row>
    <row r="11" spans="1:19" ht="13.8" thickBot="1">
      <c r="A11" s="29">
        <v>44136</v>
      </c>
      <c r="B11" s="34">
        <v>1</v>
      </c>
      <c r="C11" s="4">
        <v>31424.1015625</v>
      </c>
      <c r="D11" s="4">
        <v>0</v>
      </c>
      <c r="E11" s="4">
        <v>0</v>
      </c>
      <c r="F11" s="4">
        <v>4.0009999152E-2</v>
      </c>
      <c r="G11" s="4">
        <v>0.24001000213199999</v>
      </c>
      <c r="H11" s="4">
        <v>0.20000000298000001</v>
      </c>
      <c r="I11" s="5">
        <v>5.4510561465431302E-5</v>
      </c>
      <c r="J11" s="5">
        <v>9.0869859532277805E-6</v>
      </c>
      <c r="K11" s="5">
        <v>5.4510561465431302E-5</v>
      </c>
      <c r="L11" s="5">
        <v>9.0869859532277805E-6</v>
      </c>
      <c r="M11" s="16">
        <f>IF(F11&gt;5,1,0)</f>
        <v>0</v>
      </c>
      <c r="N11" s="44"/>
      <c r="O11" s="29">
        <v>44136</v>
      </c>
      <c r="P11" s="5">
        <v>3.8374200019999999E-2</v>
      </c>
      <c r="Q11" s="5">
        <v>4.7401309799000001E-2</v>
      </c>
      <c r="R11" s="5">
        <v>6.0639448924E-2</v>
      </c>
      <c r="S11" s="5">
        <v>4.5688885748000001E-2</v>
      </c>
    </row>
    <row r="12" spans="1:19" ht="13.8" thickBot="1">
      <c r="A12" s="31">
        <v>44136</v>
      </c>
      <c r="B12" s="35">
        <v>2</v>
      </c>
      <c r="C12" s="36">
        <v>30596.623046875</v>
      </c>
      <c r="D12" s="36">
        <v>0</v>
      </c>
      <c r="E12" s="36">
        <v>0</v>
      </c>
      <c r="F12" s="36">
        <v>4.0009999152E-2</v>
      </c>
      <c r="G12" s="36">
        <v>0.24001000213199999</v>
      </c>
      <c r="H12" s="36">
        <v>0.20000000298000001</v>
      </c>
      <c r="I12" s="37">
        <v>5.4510561465431302E-5</v>
      </c>
      <c r="J12" s="37">
        <v>9.0869859532277805E-6</v>
      </c>
      <c r="K12" s="37">
        <v>5.4510561465431302E-5</v>
      </c>
      <c r="L12" s="37">
        <v>9.0869859532277805E-6</v>
      </c>
      <c r="M12" s="16">
        <f t="shared" ref="M12:M75" si="0">IF(F12&gt;5,1,0)</f>
        <v>0</v>
      </c>
      <c r="N12" s="44"/>
      <c r="O12" s="31">
        <v>44137</v>
      </c>
      <c r="P12" s="37">
        <v>2.9960681565000001E-2</v>
      </c>
      <c r="Q12" s="37">
        <v>4.7707378977000003E-2</v>
      </c>
      <c r="R12" s="37">
        <v>2.2953662654999998E-2</v>
      </c>
      <c r="S12" s="37">
        <v>2.4894210640000001E-2</v>
      </c>
    </row>
    <row r="13" spans="1:19" ht="13.8" thickBot="1">
      <c r="A13" s="31">
        <v>44136</v>
      </c>
      <c r="B13" s="35">
        <v>2</v>
      </c>
      <c r="C13" s="36">
        <v>30137.36328125</v>
      </c>
      <c r="D13" s="36">
        <v>0</v>
      </c>
      <c r="E13" s="36">
        <v>0</v>
      </c>
      <c r="F13" s="36">
        <v>4.0009999152E-2</v>
      </c>
      <c r="G13" s="36">
        <v>0.22334333521700001</v>
      </c>
      <c r="H13" s="36">
        <v>0.18333333606499999</v>
      </c>
      <c r="I13" s="37">
        <v>5.0725263506081002E-5</v>
      </c>
      <c r="J13" s="37">
        <v>9.0869859532277805E-6</v>
      </c>
      <c r="K13" s="37">
        <v>5.0725263506081002E-5</v>
      </c>
      <c r="L13" s="37">
        <v>9.0869859532277805E-6</v>
      </c>
      <c r="M13" s="16">
        <f t="shared" si="0"/>
        <v>0</v>
      </c>
      <c r="N13" s="44"/>
      <c r="O13" s="31">
        <v>44138</v>
      </c>
      <c r="P13" s="37">
        <v>3.3038951949999999E-2</v>
      </c>
      <c r="Q13" s="37">
        <v>0.152952186272</v>
      </c>
      <c r="R13" s="37">
        <v>5.4596914806999998E-2</v>
      </c>
      <c r="S13" s="37">
        <v>0.108449744884</v>
      </c>
    </row>
    <row r="14" spans="1:19" ht="13.8" thickBot="1">
      <c r="A14" s="31">
        <v>44136</v>
      </c>
      <c r="B14" s="35">
        <v>3</v>
      </c>
      <c r="C14" s="36">
        <v>29883.248046875</v>
      </c>
      <c r="D14" s="36">
        <v>0</v>
      </c>
      <c r="E14" s="36">
        <v>0</v>
      </c>
      <c r="F14" s="36">
        <v>4.0009999152E-2</v>
      </c>
      <c r="G14" s="36">
        <v>9.0009999896999995E-2</v>
      </c>
      <c r="H14" s="36">
        <v>5.0000000745000002E-2</v>
      </c>
      <c r="I14" s="37">
        <v>2.04428798312787E-5</v>
      </c>
      <c r="J14" s="37">
        <v>9.0869859532277805E-6</v>
      </c>
      <c r="K14" s="37">
        <v>2.04428798312787E-5</v>
      </c>
      <c r="L14" s="37">
        <v>9.0869859532277805E-6</v>
      </c>
      <c r="M14" s="16">
        <f t="shared" si="0"/>
        <v>0</v>
      </c>
      <c r="N14" s="44"/>
      <c r="O14" s="31">
        <v>44139</v>
      </c>
      <c r="P14" s="37">
        <v>3.7346677130999997E-2</v>
      </c>
      <c r="Q14" s="37">
        <v>0.11709764430900001</v>
      </c>
      <c r="R14" s="37">
        <v>3.7472624316E-2</v>
      </c>
      <c r="S14" s="37">
        <v>0.117223591494</v>
      </c>
    </row>
    <row r="15" spans="1:19" ht="13.8" thickBot="1">
      <c r="A15" s="31">
        <v>44136</v>
      </c>
      <c r="B15" s="35">
        <v>4</v>
      </c>
      <c r="C15" s="36">
        <v>29957.41796875</v>
      </c>
      <c r="D15" s="36">
        <v>0</v>
      </c>
      <c r="E15" s="36">
        <v>0</v>
      </c>
      <c r="F15" s="36">
        <v>4.0009999152E-2</v>
      </c>
      <c r="G15" s="36">
        <v>4.0009999152E-2</v>
      </c>
      <c r="H15" s="36">
        <v>0</v>
      </c>
      <c r="I15" s="37">
        <v>9.0869859532277805E-6</v>
      </c>
      <c r="J15" s="37">
        <v>9.0869859532277805E-6</v>
      </c>
      <c r="K15" s="37">
        <v>9.0869859532277805E-6</v>
      </c>
      <c r="L15" s="37">
        <v>9.0869859532277805E-6</v>
      </c>
      <c r="M15" s="16">
        <f t="shared" si="0"/>
        <v>0</v>
      </c>
      <c r="N15" s="44"/>
      <c r="O15" s="31">
        <v>44140</v>
      </c>
      <c r="P15" s="37">
        <v>2.7117584189E-2</v>
      </c>
      <c r="Q15" s="37">
        <v>3.7550251966000002E-2</v>
      </c>
      <c r="R15" s="37">
        <v>2.7303407904000002E-2</v>
      </c>
      <c r="S15" s="37">
        <v>3.7736075681E-2</v>
      </c>
    </row>
    <row r="16" spans="1:19" ht="13.8" thickBot="1">
      <c r="A16" s="31">
        <v>44136</v>
      </c>
      <c r="B16" s="35">
        <v>5</v>
      </c>
      <c r="C16" s="36">
        <v>30340.91015625</v>
      </c>
      <c r="D16" s="36">
        <v>0</v>
      </c>
      <c r="E16" s="36">
        <v>0</v>
      </c>
      <c r="F16" s="36">
        <v>4.0009999152E-2</v>
      </c>
      <c r="G16" s="36">
        <v>4.0009999152E-2</v>
      </c>
      <c r="H16" s="36">
        <v>0</v>
      </c>
      <c r="I16" s="37">
        <v>9.0869859532277805E-6</v>
      </c>
      <c r="J16" s="37">
        <v>9.0869859532277805E-6</v>
      </c>
      <c r="K16" s="37">
        <v>9.0869859532277805E-6</v>
      </c>
      <c r="L16" s="37">
        <v>9.0869859532277805E-6</v>
      </c>
      <c r="M16" s="16">
        <f t="shared" si="0"/>
        <v>0</v>
      </c>
      <c r="N16" s="44"/>
      <c r="O16" s="31">
        <v>44141</v>
      </c>
      <c r="P16" s="37">
        <v>4.9474980485999999E-2</v>
      </c>
      <c r="Q16" s="37">
        <v>5.6606973959000002E-2</v>
      </c>
      <c r="R16" s="37">
        <v>4.9757845474000001E-2</v>
      </c>
      <c r="S16" s="37">
        <v>5.6889838946999997E-2</v>
      </c>
    </row>
    <row r="17" spans="1:19" ht="13.8" thickBot="1">
      <c r="A17" s="31">
        <v>44136</v>
      </c>
      <c r="B17" s="35">
        <v>6</v>
      </c>
      <c r="C17" s="36">
        <v>31033.509765625</v>
      </c>
      <c r="D17" s="36">
        <v>0</v>
      </c>
      <c r="E17" s="36">
        <v>0</v>
      </c>
      <c r="F17" s="36">
        <v>4.0009999152E-2</v>
      </c>
      <c r="G17" s="36">
        <v>4.0009999152E-2</v>
      </c>
      <c r="H17" s="36">
        <v>0</v>
      </c>
      <c r="I17" s="37">
        <v>9.0869859532277805E-6</v>
      </c>
      <c r="J17" s="37">
        <v>9.0869859532277805E-6</v>
      </c>
      <c r="K17" s="37">
        <v>9.0869859532277805E-6</v>
      </c>
      <c r="L17" s="37">
        <v>9.0869859532277805E-6</v>
      </c>
      <c r="M17" s="16">
        <f t="shared" si="0"/>
        <v>0</v>
      </c>
      <c r="N17" s="44"/>
      <c r="O17" s="31">
        <v>44142</v>
      </c>
      <c r="P17" s="37">
        <v>3.8918138222999998E-2</v>
      </c>
      <c r="Q17" s="37">
        <v>0.189278871243</v>
      </c>
      <c r="R17" s="37">
        <v>3.9229909122999999E-2</v>
      </c>
      <c r="S17" s="37">
        <v>0.189590642143</v>
      </c>
    </row>
    <row r="18" spans="1:19" ht="13.8" thickBot="1">
      <c r="A18" s="31">
        <v>44136</v>
      </c>
      <c r="B18" s="35">
        <v>7</v>
      </c>
      <c r="C18" s="36">
        <v>32083.904296875</v>
      </c>
      <c r="D18" s="36">
        <v>2.9</v>
      </c>
      <c r="E18" s="36">
        <v>2.9</v>
      </c>
      <c r="F18" s="36">
        <v>0.57872866623499997</v>
      </c>
      <c r="G18" s="36">
        <v>0.57872866623499997</v>
      </c>
      <c r="H18" s="36">
        <v>0</v>
      </c>
      <c r="I18" s="37">
        <v>5.2720220999999997E-4</v>
      </c>
      <c r="J18" s="37">
        <v>5.2720220999999997E-4</v>
      </c>
      <c r="K18" s="37">
        <v>5.2720220999999997E-4</v>
      </c>
      <c r="L18" s="37">
        <v>5.2720220999999997E-4</v>
      </c>
      <c r="M18" s="16">
        <f t="shared" si="0"/>
        <v>0</v>
      </c>
      <c r="N18" s="44"/>
      <c r="O18" s="31">
        <v>44143</v>
      </c>
      <c r="P18" s="37">
        <v>2.8577651963000002E-2</v>
      </c>
      <c r="Q18" s="37">
        <v>0.33691934369799997</v>
      </c>
      <c r="R18" s="37">
        <v>2.8517775432E-2</v>
      </c>
      <c r="S18" s="37">
        <v>0.33652911389599999</v>
      </c>
    </row>
    <row r="19" spans="1:19" ht="13.8" thickBot="1">
      <c r="A19" s="31">
        <v>44136</v>
      </c>
      <c r="B19" s="35">
        <v>8</v>
      </c>
      <c r="C19" s="36">
        <v>33179.05859375</v>
      </c>
      <c r="D19" s="36">
        <v>277.3</v>
      </c>
      <c r="E19" s="36">
        <v>270.7</v>
      </c>
      <c r="F19" s="36">
        <v>431.52650026730902</v>
      </c>
      <c r="G19" s="36">
        <v>431.51409925161602</v>
      </c>
      <c r="H19" s="36">
        <v>-1.2401015692E-2</v>
      </c>
      <c r="I19" s="37">
        <v>3.5024778389999997E-2</v>
      </c>
      <c r="J19" s="37">
        <v>3.5027594882000003E-2</v>
      </c>
      <c r="K19" s="37">
        <v>3.6523756359000001E-2</v>
      </c>
      <c r="L19" s="37">
        <v>3.6526572851E-2</v>
      </c>
      <c r="M19" s="16">
        <f t="shared" si="0"/>
        <v>1</v>
      </c>
      <c r="N19" s="44"/>
      <c r="O19" s="31">
        <v>44144</v>
      </c>
      <c r="P19" s="37">
        <v>2.787880916E-2</v>
      </c>
      <c r="Q19" s="37">
        <v>0.31005622256799997</v>
      </c>
      <c r="R19" s="37">
        <v>2.7856097372E-2</v>
      </c>
      <c r="S19" s="37">
        <v>0.30975271049999997</v>
      </c>
    </row>
    <row r="20" spans="1:19" ht="13.8" thickBot="1">
      <c r="A20" s="31">
        <v>44136</v>
      </c>
      <c r="B20" s="35">
        <v>9</v>
      </c>
      <c r="C20" s="36">
        <v>34099.0859375</v>
      </c>
      <c r="D20" s="36">
        <v>1675.7</v>
      </c>
      <c r="E20" s="36">
        <v>1665.6</v>
      </c>
      <c r="F20" s="36">
        <v>2217.1148420508398</v>
      </c>
      <c r="G20" s="36">
        <v>2280.4924773993098</v>
      </c>
      <c r="H20" s="36">
        <v>63.377635348471998</v>
      </c>
      <c r="I20" s="37">
        <v>0.137359181784</v>
      </c>
      <c r="J20" s="37">
        <v>0.122964987974</v>
      </c>
      <c r="K20" s="37">
        <v>0.13965307231400001</v>
      </c>
      <c r="L20" s="37">
        <v>0.12525887850299999</v>
      </c>
      <c r="M20" s="16">
        <f t="shared" si="0"/>
        <v>1</v>
      </c>
      <c r="N20" s="44"/>
      <c r="O20" s="31">
        <v>44145</v>
      </c>
      <c r="P20" s="37">
        <v>3.3808469777999998E-2</v>
      </c>
      <c r="Q20" s="37">
        <v>3.8465691610999997E-2</v>
      </c>
      <c r="R20" s="37">
        <v>3.4116111262000003E-2</v>
      </c>
      <c r="S20" s="37">
        <v>3.8773333095000001E-2</v>
      </c>
    </row>
    <row r="21" spans="1:19" ht="13.8" thickBot="1">
      <c r="A21" s="31">
        <v>44136</v>
      </c>
      <c r="B21" s="35">
        <v>10</v>
      </c>
      <c r="C21" s="36">
        <v>34719.24609375</v>
      </c>
      <c r="D21" s="36">
        <v>3057.3</v>
      </c>
      <c r="E21" s="36">
        <v>2875.3</v>
      </c>
      <c r="F21" s="36">
        <v>2808.05149701962</v>
      </c>
      <c r="G21" s="36">
        <v>3233.64035819318</v>
      </c>
      <c r="H21" s="36">
        <v>425.58886117356502</v>
      </c>
      <c r="I21" s="37">
        <v>4.0050047284000002E-2</v>
      </c>
      <c r="J21" s="37">
        <v>5.6608790137999999E-2</v>
      </c>
      <c r="K21" s="37">
        <v>8.1385500383999998E-2</v>
      </c>
      <c r="L21" s="37">
        <v>1.5273337038E-2</v>
      </c>
      <c r="M21" s="16">
        <f t="shared" si="0"/>
        <v>1</v>
      </c>
      <c r="N21" s="44"/>
      <c r="O21" s="31">
        <v>44146</v>
      </c>
      <c r="P21" s="37">
        <v>2.6274955797E-2</v>
      </c>
      <c r="Q21" s="37">
        <v>2.9594546570000001E-2</v>
      </c>
      <c r="R21" s="37">
        <v>2.6455314109000001E-2</v>
      </c>
      <c r="S21" s="37">
        <v>2.9774904881999999E-2</v>
      </c>
    </row>
    <row r="22" spans="1:19" ht="13.8" thickBot="1">
      <c r="A22" s="31">
        <v>44136</v>
      </c>
      <c r="B22" s="35">
        <v>11</v>
      </c>
      <c r="C22" s="36">
        <v>35138.890625</v>
      </c>
      <c r="D22" s="36">
        <v>3221.2</v>
      </c>
      <c r="E22" s="36">
        <v>3036.5</v>
      </c>
      <c r="F22" s="36">
        <v>2855.6385252528398</v>
      </c>
      <c r="G22" s="36">
        <v>3362.5691667525002</v>
      </c>
      <c r="H22" s="36">
        <v>506.93064149965801</v>
      </c>
      <c r="I22" s="37">
        <v>3.2107464625999997E-2</v>
      </c>
      <c r="J22" s="37">
        <v>8.3025545024999994E-2</v>
      </c>
      <c r="K22" s="37">
        <v>7.4056135987000005E-2</v>
      </c>
      <c r="L22" s="37">
        <v>4.1076873664999999E-2</v>
      </c>
      <c r="M22" s="16">
        <f t="shared" si="0"/>
        <v>1</v>
      </c>
      <c r="N22" s="44"/>
      <c r="O22" s="31">
        <v>44147</v>
      </c>
      <c r="P22" s="37">
        <v>2.6040191877000001E-2</v>
      </c>
      <c r="Q22" s="37">
        <v>2.7696228819999998E-2</v>
      </c>
      <c r="R22" s="37">
        <v>2.6052145448999999E-2</v>
      </c>
      <c r="S22" s="37">
        <v>2.7708182392999998E-2</v>
      </c>
    </row>
    <row r="23" spans="1:19" ht="13.8" thickBot="1">
      <c r="A23" s="31">
        <v>44136</v>
      </c>
      <c r="B23" s="35">
        <v>12</v>
      </c>
      <c r="C23" s="36">
        <v>35581.45703125</v>
      </c>
      <c r="D23" s="36">
        <v>3369.7</v>
      </c>
      <c r="E23" s="36">
        <v>3014.7</v>
      </c>
      <c r="F23" s="36">
        <v>3143.5569993085401</v>
      </c>
      <c r="G23" s="36">
        <v>3286.7615156849201</v>
      </c>
      <c r="H23" s="36">
        <v>143.20451637638101</v>
      </c>
      <c r="I23" s="37">
        <v>1.8836812245000001E-2</v>
      </c>
      <c r="J23" s="37">
        <v>5.1361117576000002E-2</v>
      </c>
      <c r="K23" s="37">
        <v>6.1790033086999999E-2</v>
      </c>
      <c r="L23" s="37">
        <v>2.9265727754999998E-2</v>
      </c>
      <c r="M23" s="16">
        <f t="shared" si="0"/>
        <v>1</v>
      </c>
      <c r="N23" s="44"/>
      <c r="O23" s="31">
        <v>44148</v>
      </c>
      <c r="P23" s="37">
        <v>1.3421107244999999E-2</v>
      </c>
      <c r="Q23" s="37">
        <v>1.3358919017999999E-2</v>
      </c>
      <c r="R23" s="37">
        <v>1.3684190824999999E-2</v>
      </c>
      <c r="S23" s="37">
        <v>1.3623548298999999E-2</v>
      </c>
    </row>
    <row r="24" spans="1:19" ht="13.8" thickBot="1">
      <c r="A24" s="31">
        <v>44136</v>
      </c>
      <c r="B24" s="35">
        <v>13</v>
      </c>
      <c r="C24" s="36">
        <v>36077.61328125</v>
      </c>
      <c r="D24" s="36">
        <v>3332.8</v>
      </c>
      <c r="E24" s="36">
        <v>2971.8</v>
      </c>
      <c r="F24" s="36">
        <v>3188.4343937301601</v>
      </c>
      <c r="G24" s="36">
        <v>3220.2747075356401</v>
      </c>
      <c r="H24" s="36">
        <v>31.840313805474</v>
      </c>
      <c r="I24" s="37">
        <v>2.5556505215000001E-2</v>
      </c>
      <c r="J24" s="37">
        <v>3.2788009600000001E-2</v>
      </c>
      <c r="K24" s="37">
        <v>5.6433047361999999E-2</v>
      </c>
      <c r="L24" s="37">
        <v>4.9201542977000003E-2</v>
      </c>
      <c r="M24" s="16">
        <f t="shared" si="0"/>
        <v>1</v>
      </c>
      <c r="N24" s="44"/>
      <c r="O24" s="31">
        <v>44149</v>
      </c>
      <c r="P24" s="37">
        <v>3.4494984573000001E-2</v>
      </c>
      <c r="Q24" s="37">
        <v>0.35213013596999998</v>
      </c>
      <c r="R24" s="37">
        <v>3.0694363546000001E-2</v>
      </c>
      <c r="S24" s="37">
        <v>0.34213891450799999</v>
      </c>
    </row>
    <row r="25" spans="1:19" ht="13.8" thickBot="1">
      <c r="A25" s="31">
        <v>44136</v>
      </c>
      <c r="B25" s="35">
        <v>14</v>
      </c>
      <c r="C25" s="36">
        <v>36595.2578125</v>
      </c>
      <c r="D25" s="36">
        <v>3369.7</v>
      </c>
      <c r="E25" s="36">
        <v>3016.8</v>
      </c>
      <c r="F25" s="36">
        <v>3205.9471069460401</v>
      </c>
      <c r="G25" s="36">
        <v>3235.5529833769801</v>
      </c>
      <c r="H25" s="36">
        <v>29.605876430935002</v>
      </c>
      <c r="I25" s="37">
        <v>3.0467185242000001E-2</v>
      </c>
      <c r="J25" s="37">
        <v>3.719120896E-2</v>
      </c>
      <c r="K25" s="37">
        <v>4.9682712554000003E-2</v>
      </c>
      <c r="L25" s="37">
        <v>4.2958688836E-2</v>
      </c>
      <c r="M25" s="16">
        <f t="shared" si="0"/>
        <v>1</v>
      </c>
      <c r="N25" s="44"/>
      <c r="O25" s="31">
        <v>44150</v>
      </c>
      <c r="P25" s="37">
        <v>4.1183382783000003E-2</v>
      </c>
      <c r="Q25" s="37">
        <v>5.5287450500000002E-2</v>
      </c>
      <c r="R25" s="37">
        <v>2.9942168445999999E-2</v>
      </c>
      <c r="S25" s="37">
        <v>4.3893432299000001E-2</v>
      </c>
    </row>
    <row r="26" spans="1:19" ht="13.8" thickBot="1">
      <c r="A26" s="31">
        <v>44136</v>
      </c>
      <c r="B26" s="35">
        <v>15</v>
      </c>
      <c r="C26" s="36">
        <v>36984.0703125</v>
      </c>
      <c r="D26" s="36">
        <v>3352.1</v>
      </c>
      <c r="E26" s="36">
        <v>2995.5</v>
      </c>
      <c r="F26" s="36">
        <v>3133.1384483514898</v>
      </c>
      <c r="G26" s="36">
        <v>3138.4169054505501</v>
      </c>
      <c r="H26" s="36">
        <v>5.2784570990660002</v>
      </c>
      <c r="I26" s="37">
        <v>4.8531250180999998E-2</v>
      </c>
      <c r="J26" s="37">
        <v>4.9730082135999998E-2</v>
      </c>
      <c r="K26" s="37">
        <v>3.2458983748999998E-2</v>
      </c>
      <c r="L26" s="37">
        <v>3.1260151793999998E-2</v>
      </c>
      <c r="M26" s="16">
        <f t="shared" si="0"/>
        <v>1</v>
      </c>
      <c r="N26" s="44"/>
      <c r="O26" s="31">
        <v>44151</v>
      </c>
      <c r="P26" s="37">
        <v>8.5957044289000001E-2</v>
      </c>
      <c r="Q26" s="37">
        <v>9.1878921592000007E-2</v>
      </c>
      <c r="R26" s="37">
        <v>7.6387798623999997E-2</v>
      </c>
      <c r="S26" s="37">
        <v>8.0603896467000002E-2</v>
      </c>
    </row>
    <row r="27" spans="1:19" ht="13.8" thickBot="1">
      <c r="A27" s="31">
        <v>44136</v>
      </c>
      <c r="B27" s="35">
        <v>16</v>
      </c>
      <c r="C27" s="36">
        <v>37371.109375</v>
      </c>
      <c r="D27" s="36">
        <v>2977.6</v>
      </c>
      <c r="E27" s="36">
        <v>2684.9</v>
      </c>
      <c r="F27" s="36">
        <v>2896.2041346248702</v>
      </c>
      <c r="G27" s="36">
        <v>2900.23028802826</v>
      </c>
      <c r="H27" s="36">
        <v>4.0261534033880002</v>
      </c>
      <c r="I27" s="37">
        <v>1.7572044508000002E-2</v>
      </c>
      <c r="J27" s="37">
        <v>1.8486455910000001E-2</v>
      </c>
      <c r="K27" s="37">
        <v>4.8905357262000002E-2</v>
      </c>
      <c r="L27" s="37">
        <v>4.7990945860000002E-2</v>
      </c>
      <c r="M27" s="16">
        <f t="shared" si="0"/>
        <v>1</v>
      </c>
      <c r="N27" s="44"/>
      <c r="O27" s="31">
        <v>44152</v>
      </c>
      <c r="P27" s="37">
        <v>6.8325623948E-2</v>
      </c>
      <c r="Q27" s="37">
        <v>0.121427891776</v>
      </c>
      <c r="R27" s="37">
        <v>5.8534485471999999E-2</v>
      </c>
      <c r="S27" s="37">
        <v>0.110509947392</v>
      </c>
    </row>
    <row r="28" spans="1:19" ht="13.8" thickBot="1">
      <c r="A28" s="31">
        <v>44136</v>
      </c>
      <c r="B28" s="35">
        <v>17</v>
      </c>
      <c r="C28" s="36">
        <v>37584.125</v>
      </c>
      <c r="D28" s="36">
        <v>1845.4</v>
      </c>
      <c r="E28" s="36">
        <v>1669.1</v>
      </c>
      <c r="F28" s="36">
        <v>1992.0886429689299</v>
      </c>
      <c r="G28" s="36">
        <v>2000.6277986376199</v>
      </c>
      <c r="H28" s="36">
        <v>8.5391556686819996</v>
      </c>
      <c r="I28" s="37">
        <v>3.5255007638999997E-2</v>
      </c>
      <c r="J28" s="37">
        <v>3.3315612756E-2</v>
      </c>
      <c r="K28" s="37">
        <v>7.5295888857000004E-2</v>
      </c>
      <c r="L28" s="37">
        <v>7.3356493974E-2</v>
      </c>
      <c r="M28" s="16">
        <f t="shared" si="0"/>
        <v>1</v>
      </c>
      <c r="N28" s="44"/>
      <c r="O28" s="31">
        <v>44153</v>
      </c>
      <c r="P28" s="37">
        <v>4.6809530047000003E-2</v>
      </c>
      <c r="Q28" s="37">
        <v>0.28004893197399999</v>
      </c>
      <c r="R28" s="37">
        <v>3.7908829285000001E-2</v>
      </c>
      <c r="S28" s="37">
        <v>0.26489853765299998</v>
      </c>
    </row>
    <row r="29" spans="1:19" ht="13.8" thickBot="1">
      <c r="A29" s="31">
        <v>44136</v>
      </c>
      <c r="B29" s="35">
        <v>18</v>
      </c>
      <c r="C29" s="36">
        <v>37905.234375</v>
      </c>
      <c r="D29" s="36">
        <v>319.89999999999998</v>
      </c>
      <c r="E29" s="36">
        <v>278.10000000000002</v>
      </c>
      <c r="F29" s="36">
        <v>323.92875746845601</v>
      </c>
      <c r="G29" s="36">
        <v>325.87012944510002</v>
      </c>
      <c r="H29" s="36">
        <v>1.941371976643</v>
      </c>
      <c r="I29" s="37">
        <v>1.355923108E-3</v>
      </c>
      <c r="J29" s="37">
        <v>9.1500283099999998E-4</v>
      </c>
      <c r="K29" s="37">
        <v>1.0849450248000001E-2</v>
      </c>
      <c r="L29" s="37">
        <v>1.0408529971999999E-2</v>
      </c>
      <c r="M29" s="16">
        <f t="shared" si="0"/>
        <v>1</v>
      </c>
      <c r="N29" s="44"/>
      <c r="O29" s="31">
        <v>44154</v>
      </c>
      <c r="P29" s="37">
        <v>3.9931069598000003E-2</v>
      </c>
      <c r="Q29" s="37">
        <v>0.206696004372</v>
      </c>
      <c r="R29" s="37">
        <v>3.9094195626E-2</v>
      </c>
      <c r="S29" s="37">
        <v>0.193371408479</v>
      </c>
    </row>
    <row r="30" spans="1:19" ht="13.8" thickBot="1">
      <c r="A30" s="31">
        <v>44136</v>
      </c>
      <c r="B30" s="35">
        <v>19</v>
      </c>
      <c r="C30" s="36">
        <v>38860.8359375</v>
      </c>
      <c r="D30" s="36">
        <v>0</v>
      </c>
      <c r="E30" s="36">
        <v>0</v>
      </c>
      <c r="F30" s="36">
        <v>2.4028499692999999E-2</v>
      </c>
      <c r="G30" s="36">
        <v>0.210961045933</v>
      </c>
      <c r="H30" s="36">
        <v>0.18693254624</v>
      </c>
      <c r="I30" s="37">
        <v>4.7913024286499197E-5</v>
      </c>
      <c r="J30" s="37">
        <v>5.4573017699849098E-6</v>
      </c>
      <c r="K30" s="37">
        <v>4.7913024286499197E-5</v>
      </c>
      <c r="L30" s="37">
        <v>5.4573017699849098E-6</v>
      </c>
      <c r="M30" s="16">
        <f t="shared" si="0"/>
        <v>0</v>
      </c>
      <c r="N30" s="44"/>
      <c r="O30" s="31">
        <v>44155</v>
      </c>
      <c r="P30" s="37">
        <v>1.9579793638000002E-2</v>
      </c>
      <c r="Q30" s="37">
        <v>3.9243373131999999E-2</v>
      </c>
      <c r="R30" s="37">
        <v>1.9448006877999999E-2</v>
      </c>
      <c r="S30" s="37">
        <v>3.0110762623000002E-2</v>
      </c>
    </row>
    <row r="31" spans="1:19" ht="13.8" thickBot="1">
      <c r="A31" s="31">
        <v>44136</v>
      </c>
      <c r="B31" s="35">
        <v>20</v>
      </c>
      <c r="C31" s="36">
        <v>38231.12890625</v>
      </c>
      <c r="D31" s="36">
        <v>0</v>
      </c>
      <c r="E31" s="36">
        <v>0</v>
      </c>
      <c r="F31" s="36">
        <v>1.2450143663999999E-2</v>
      </c>
      <c r="G31" s="36">
        <v>2.450143888E-3</v>
      </c>
      <c r="H31" s="36">
        <v>-9.9999997759999994E-3</v>
      </c>
      <c r="I31" s="37">
        <v>5.5647147135628402E-7</v>
      </c>
      <c r="J31" s="37">
        <v>2.82765016235846E-6</v>
      </c>
      <c r="K31" s="37">
        <v>5.5647147135628402E-7</v>
      </c>
      <c r="L31" s="37">
        <v>2.82765016235846E-6</v>
      </c>
      <c r="M31" s="16">
        <f t="shared" si="0"/>
        <v>0</v>
      </c>
      <c r="N31" s="44"/>
      <c r="O31" s="31">
        <v>44156</v>
      </c>
      <c r="P31" s="37">
        <v>8.6126425856E-2</v>
      </c>
      <c r="Q31" s="37">
        <v>2.8889310652999999E-2</v>
      </c>
      <c r="R31" s="37">
        <v>9.1492008286000001E-2</v>
      </c>
      <c r="S31" s="37">
        <v>3.0017234717000001E-2</v>
      </c>
    </row>
    <row r="32" spans="1:19" ht="13.8" thickBot="1">
      <c r="A32" s="31">
        <v>44136</v>
      </c>
      <c r="B32" s="35">
        <v>21</v>
      </c>
      <c r="C32" s="36">
        <v>37083.73828125</v>
      </c>
      <c r="D32" s="36">
        <v>0</v>
      </c>
      <c r="E32" s="36">
        <v>0</v>
      </c>
      <c r="F32" s="36">
        <v>1.2450143663999999E-2</v>
      </c>
      <c r="G32" s="36">
        <v>2.450143888E-3</v>
      </c>
      <c r="H32" s="36">
        <v>-9.9999997759999994E-3</v>
      </c>
      <c r="I32" s="37">
        <v>5.5647147135628402E-7</v>
      </c>
      <c r="J32" s="37">
        <v>2.82765016235846E-6</v>
      </c>
      <c r="K32" s="37">
        <v>5.5647147135628402E-7</v>
      </c>
      <c r="L32" s="37">
        <v>2.82765016235846E-6</v>
      </c>
      <c r="M32" s="16">
        <f t="shared" si="0"/>
        <v>0</v>
      </c>
      <c r="N32" s="44"/>
      <c r="O32" s="31">
        <v>44157</v>
      </c>
      <c r="P32" s="37">
        <v>6.9449253119000007E-2</v>
      </c>
      <c r="Q32" s="37">
        <v>7.2903864961000001E-2</v>
      </c>
      <c r="R32" s="37">
        <v>6.8756071495000001E-2</v>
      </c>
      <c r="S32" s="37">
        <v>7.2107282778999998E-2</v>
      </c>
    </row>
    <row r="33" spans="1:19" ht="13.8" thickBot="1">
      <c r="A33" s="31">
        <v>44136</v>
      </c>
      <c r="B33" s="35">
        <v>22</v>
      </c>
      <c r="C33" s="36">
        <v>35666.45703125</v>
      </c>
      <c r="D33" s="36">
        <v>0</v>
      </c>
      <c r="E33" s="36">
        <v>0</v>
      </c>
      <c r="F33" s="36">
        <v>1.2450143663999999E-2</v>
      </c>
      <c r="G33" s="36">
        <v>2.450143888E-3</v>
      </c>
      <c r="H33" s="36">
        <v>-9.9999997759999994E-3</v>
      </c>
      <c r="I33" s="37">
        <v>5.5647147135628402E-7</v>
      </c>
      <c r="J33" s="37">
        <v>2.82765016235846E-6</v>
      </c>
      <c r="K33" s="37">
        <v>5.5647147135628402E-7</v>
      </c>
      <c r="L33" s="37">
        <v>2.82765016235846E-6</v>
      </c>
      <c r="M33" s="16">
        <f t="shared" si="0"/>
        <v>0</v>
      </c>
      <c r="N33" s="44"/>
      <c r="O33" s="31">
        <v>44158</v>
      </c>
      <c r="P33" s="37">
        <v>7.7421741606999994E-2</v>
      </c>
      <c r="Q33" s="37">
        <v>5.6649582035999999E-2</v>
      </c>
      <c r="R33" s="37">
        <v>7.8216054327999995E-2</v>
      </c>
      <c r="S33" s="37">
        <v>5.4604226780000001E-2</v>
      </c>
    </row>
    <row r="34" spans="1:19" ht="13.8" thickBot="1">
      <c r="A34" s="31">
        <v>44136</v>
      </c>
      <c r="B34" s="35">
        <v>23</v>
      </c>
      <c r="C34" s="36">
        <v>33751.953125</v>
      </c>
      <c r="D34" s="36">
        <v>0</v>
      </c>
      <c r="E34" s="36">
        <v>0</v>
      </c>
      <c r="F34" s="36">
        <v>1.2450143663999999E-2</v>
      </c>
      <c r="G34" s="36">
        <v>2.450143888E-3</v>
      </c>
      <c r="H34" s="36">
        <v>-9.9999997759999994E-3</v>
      </c>
      <c r="I34" s="37">
        <v>5.5647147135628402E-7</v>
      </c>
      <c r="J34" s="37">
        <v>2.82765016235846E-6</v>
      </c>
      <c r="K34" s="37">
        <v>5.5647147135628402E-7</v>
      </c>
      <c r="L34" s="37">
        <v>2.82765016235846E-6</v>
      </c>
      <c r="M34" s="16">
        <f t="shared" si="0"/>
        <v>0</v>
      </c>
      <c r="N34" s="44"/>
      <c r="O34" s="31">
        <v>44159</v>
      </c>
      <c r="P34" s="37">
        <v>4.7500992296000001E-2</v>
      </c>
      <c r="Q34" s="37">
        <v>0.139437487567</v>
      </c>
      <c r="R34" s="37">
        <v>4.9731190639E-2</v>
      </c>
      <c r="S34" s="37">
        <v>0.14232571593400001</v>
      </c>
    </row>
    <row r="35" spans="1:19" ht="13.8" thickBot="1">
      <c r="A35" s="31">
        <v>44136</v>
      </c>
      <c r="B35" s="35">
        <v>24</v>
      </c>
      <c r="C35" s="36">
        <v>32078.955078125</v>
      </c>
      <c r="D35" s="36">
        <v>0</v>
      </c>
      <c r="E35" s="36">
        <v>0</v>
      </c>
      <c r="F35" s="36">
        <v>1.2450143663999999E-2</v>
      </c>
      <c r="G35" s="36">
        <v>2.450143888E-3</v>
      </c>
      <c r="H35" s="36">
        <v>-9.9999997759999994E-3</v>
      </c>
      <c r="I35" s="37">
        <v>5.5647147135628402E-7</v>
      </c>
      <c r="J35" s="37">
        <v>2.82765016235846E-6</v>
      </c>
      <c r="K35" s="37">
        <v>5.5647147135628402E-7</v>
      </c>
      <c r="L35" s="37">
        <v>2.82765016235846E-6</v>
      </c>
      <c r="M35" s="16">
        <f t="shared" si="0"/>
        <v>0</v>
      </c>
      <c r="N35" s="44"/>
      <c r="O35" s="31">
        <v>44160</v>
      </c>
      <c r="P35" s="37">
        <v>4.3567476238000002E-2</v>
      </c>
      <c r="Q35" s="37">
        <v>4.5839712457999997E-2</v>
      </c>
      <c r="R35" s="37">
        <v>3.1002518943000001E-2</v>
      </c>
      <c r="S35" s="37">
        <v>3.2467314176000003E-2</v>
      </c>
    </row>
    <row r="36" spans="1:19" ht="13.8" thickBot="1">
      <c r="A36" s="31">
        <v>44137</v>
      </c>
      <c r="B36" s="35">
        <v>1</v>
      </c>
      <c r="C36" s="36">
        <v>30862.908203125</v>
      </c>
      <c r="D36" s="36">
        <v>0</v>
      </c>
      <c r="E36" s="36">
        <v>0</v>
      </c>
      <c r="F36" s="36">
        <v>1.2450143663999999E-2</v>
      </c>
      <c r="G36" s="36">
        <v>2.450143888E-3</v>
      </c>
      <c r="H36" s="36">
        <v>-9.9999997759999994E-3</v>
      </c>
      <c r="I36" s="37">
        <v>5.5647147135628402E-7</v>
      </c>
      <c r="J36" s="37">
        <v>2.82765016235846E-6</v>
      </c>
      <c r="K36" s="37">
        <v>5.5647147135628402E-7</v>
      </c>
      <c r="L36" s="37">
        <v>2.82765016235846E-6</v>
      </c>
      <c r="M36" s="16">
        <f t="shared" si="0"/>
        <v>0</v>
      </c>
      <c r="N36" s="44"/>
      <c r="O36" s="31">
        <v>44161</v>
      </c>
      <c r="P36" s="37">
        <v>5.9840747695000002E-2</v>
      </c>
      <c r="Q36" s="37">
        <v>6.8621692127000006E-2</v>
      </c>
      <c r="R36" s="37">
        <v>3.7813566568000001E-2</v>
      </c>
      <c r="S36" s="37">
        <v>4.6594511000999997E-2</v>
      </c>
    </row>
    <row r="37" spans="1:19" ht="13.8" thickBot="1">
      <c r="A37" s="31">
        <v>44137</v>
      </c>
      <c r="B37" s="35">
        <v>2</v>
      </c>
      <c r="C37" s="36">
        <v>30364.1484375</v>
      </c>
      <c r="D37" s="36">
        <v>0</v>
      </c>
      <c r="E37" s="36">
        <v>0</v>
      </c>
      <c r="F37" s="36">
        <v>1.2450143663999999E-2</v>
      </c>
      <c r="G37" s="36">
        <v>1.9116810803000001E-2</v>
      </c>
      <c r="H37" s="36">
        <v>6.6666671379999997E-3</v>
      </c>
      <c r="I37" s="37">
        <v>4.3417694307065796E-6</v>
      </c>
      <c r="J37" s="37">
        <v>2.82765016235846E-6</v>
      </c>
      <c r="K37" s="37">
        <v>4.3417694307065796E-6</v>
      </c>
      <c r="L37" s="37">
        <v>2.82765016235846E-6</v>
      </c>
      <c r="M37" s="16">
        <f t="shared" si="0"/>
        <v>0</v>
      </c>
      <c r="N37" s="44"/>
      <c r="O37" s="31">
        <v>44162</v>
      </c>
      <c r="P37" s="37">
        <v>3.0456225221E-2</v>
      </c>
      <c r="Q37" s="37">
        <v>3.6251240786999997E-2</v>
      </c>
      <c r="R37" s="37">
        <v>3.1983664193999999E-2</v>
      </c>
      <c r="S37" s="37">
        <v>3.0600678462E-2</v>
      </c>
    </row>
    <row r="38" spans="1:19" ht="13.8" thickBot="1">
      <c r="A38" s="31">
        <v>44137</v>
      </c>
      <c r="B38" s="35">
        <v>3</v>
      </c>
      <c r="C38" s="36">
        <v>30377.21875</v>
      </c>
      <c r="D38" s="36">
        <v>0</v>
      </c>
      <c r="E38" s="36">
        <v>0</v>
      </c>
      <c r="F38" s="36">
        <v>1.2450143663999999E-2</v>
      </c>
      <c r="G38" s="36">
        <v>1.9116810803000001E-2</v>
      </c>
      <c r="H38" s="36">
        <v>6.6666671379999997E-3</v>
      </c>
      <c r="I38" s="37">
        <v>4.3417694307065796E-6</v>
      </c>
      <c r="J38" s="37">
        <v>2.82765016235846E-6</v>
      </c>
      <c r="K38" s="37">
        <v>4.3417694307065796E-6</v>
      </c>
      <c r="L38" s="37">
        <v>2.82765016235846E-6</v>
      </c>
      <c r="M38" s="16">
        <f t="shared" si="0"/>
        <v>0</v>
      </c>
      <c r="N38" s="44"/>
      <c r="O38" s="31">
        <v>44163</v>
      </c>
      <c r="P38" s="37">
        <v>4.7993597013000003E-2</v>
      </c>
      <c r="Q38" s="37">
        <v>4.4409254022000001E-2</v>
      </c>
      <c r="R38" s="37">
        <v>4.8916895388000002E-2</v>
      </c>
      <c r="S38" s="37">
        <v>4.4889647573999998E-2</v>
      </c>
    </row>
    <row r="39" spans="1:19" ht="13.8" thickBot="1">
      <c r="A39" s="31">
        <v>44137</v>
      </c>
      <c r="B39" s="35">
        <v>4</v>
      </c>
      <c r="C39" s="36">
        <v>30779.3828125</v>
      </c>
      <c r="D39" s="36">
        <v>0</v>
      </c>
      <c r="E39" s="36">
        <v>0</v>
      </c>
      <c r="F39" s="36">
        <v>1.2450143663999999E-2</v>
      </c>
      <c r="G39" s="36">
        <v>3.5783477718000001E-2</v>
      </c>
      <c r="H39" s="36">
        <v>2.3333334053000001E-2</v>
      </c>
      <c r="I39" s="37">
        <v>8.1270673900568496E-6</v>
      </c>
      <c r="J39" s="37">
        <v>2.82765016235846E-6</v>
      </c>
      <c r="K39" s="37">
        <v>8.1270673900568496E-6</v>
      </c>
      <c r="L39" s="37">
        <v>2.82765016235846E-6</v>
      </c>
      <c r="M39" s="16">
        <f t="shared" si="0"/>
        <v>0</v>
      </c>
      <c r="N39" s="44"/>
      <c r="O39" s="31">
        <v>44164</v>
      </c>
      <c r="P39" s="37">
        <v>9.3723742866999998E-2</v>
      </c>
      <c r="Q39" s="37">
        <v>0.15968089983100001</v>
      </c>
      <c r="R39" s="37">
        <v>7.8757262083999996E-2</v>
      </c>
      <c r="S39" s="37">
        <v>0.13992130511699999</v>
      </c>
    </row>
    <row r="40" spans="1:19" ht="13.8" thickBot="1">
      <c r="A40" s="31">
        <v>44137</v>
      </c>
      <c r="B40" s="35">
        <v>5</v>
      </c>
      <c r="C40" s="36">
        <v>31919.830078125</v>
      </c>
      <c r="D40" s="36">
        <v>0</v>
      </c>
      <c r="E40" s="36">
        <v>0</v>
      </c>
      <c r="F40" s="36">
        <v>1.2450143663999999E-2</v>
      </c>
      <c r="G40" s="36">
        <v>2.450143888E-3</v>
      </c>
      <c r="H40" s="36">
        <v>-9.9999997759999994E-3</v>
      </c>
      <c r="I40" s="37">
        <v>5.5647147135628402E-7</v>
      </c>
      <c r="J40" s="37">
        <v>2.82765016235846E-6</v>
      </c>
      <c r="K40" s="37">
        <v>5.5647147135628402E-7</v>
      </c>
      <c r="L40" s="37">
        <v>2.82765016235846E-6</v>
      </c>
      <c r="M40" s="16">
        <f t="shared" si="0"/>
        <v>0</v>
      </c>
      <c r="N40" s="44"/>
      <c r="O40" s="31">
        <v>44165</v>
      </c>
      <c r="P40" s="37">
        <v>4.1866700424000002E-2</v>
      </c>
      <c r="Q40" s="37">
        <v>4.7653332676999997E-2</v>
      </c>
      <c r="R40" s="37">
        <v>2.9890566524E-2</v>
      </c>
      <c r="S40" s="37">
        <v>3.3247820280999998E-2</v>
      </c>
    </row>
    <row r="41" spans="1:19" ht="13.8" thickBot="1">
      <c r="A41" s="31">
        <v>44137</v>
      </c>
      <c r="B41" s="35">
        <v>6</v>
      </c>
      <c r="C41" s="36">
        <v>34256.57421875</v>
      </c>
      <c r="D41" s="36">
        <v>0</v>
      </c>
      <c r="E41" s="36">
        <v>0</v>
      </c>
      <c r="F41" s="36">
        <v>1.2450143663999999E-2</v>
      </c>
      <c r="G41" s="36">
        <v>2.450143888E-3</v>
      </c>
      <c r="H41" s="36">
        <v>-9.9999997759999994E-3</v>
      </c>
      <c r="I41" s="37">
        <v>5.5647147135628402E-7</v>
      </c>
      <c r="J41" s="37">
        <v>2.82765016235846E-6</v>
      </c>
      <c r="K41" s="37">
        <v>5.5647147135628402E-7</v>
      </c>
      <c r="L41" s="37">
        <v>2.82765016235846E-6</v>
      </c>
      <c r="M41" s="16">
        <f t="shared" si="0"/>
        <v>0</v>
      </c>
      <c r="N41" s="44"/>
      <c r="O41" s="44"/>
      <c r="P41" s="44"/>
      <c r="Q41" s="44"/>
      <c r="R41" s="44"/>
      <c r="S41" s="44"/>
    </row>
    <row r="42" spans="1:19" ht="13.8" thickBot="1">
      <c r="A42" s="31">
        <v>44137</v>
      </c>
      <c r="B42" s="35">
        <v>7</v>
      </c>
      <c r="C42" s="36">
        <v>37692.73828125</v>
      </c>
      <c r="D42" s="36">
        <v>3.2</v>
      </c>
      <c r="E42" s="36">
        <v>3.2</v>
      </c>
      <c r="F42" s="36">
        <v>0.88678480162899997</v>
      </c>
      <c r="G42" s="36">
        <v>0.93474846740200002</v>
      </c>
      <c r="H42" s="36">
        <v>4.7963665773E-2</v>
      </c>
      <c r="I42" s="37">
        <v>5.1447911199999996E-4</v>
      </c>
      <c r="J42" s="37">
        <v>5.2537251799999996E-4</v>
      </c>
      <c r="K42" s="37">
        <v>5.1447911199999996E-4</v>
      </c>
      <c r="L42" s="37">
        <v>5.2537251799999996E-4</v>
      </c>
      <c r="M42" s="16">
        <f t="shared" si="0"/>
        <v>0</v>
      </c>
      <c r="N42" s="44"/>
      <c r="O42" s="53" t="s">
        <v>69</v>
      </c>
      <c r="P42" s="44"/>
      <c r="Q42" s="44"/>
      <c r="R42" s="44"/>
      <c r="S42" s="44"/>
    </row>
    <row r="43" spans="1:19" ht="26.25" customHeight="1" thickBot="1">
      <c r="A43" s="31">
        <v>44137</v>
      </c>
      <c r="B43" s="35">
        <v>8</v>
      </c>
      <c r="C43" s="36">
        <v>39321.6015625</v>
      </c>
      <c r="D43" s="36">
        <v>333.6</v>
      </c>
      <c r="E43" s="36">
        <v>327.5</v>
      </c>
      <c r="F43" s="36">
        <v>479.85004425410898</v>
      </c>
      <c r="G43" s="36">
        <v>479.887791177152</v>
      </c>
      <c r="H43" s="36">
        <v>3.7746923043000001E-2</v>
      </c>
      <c r="I43" s="37">
        <v>3.3224572149999999E-2</v>
      </c>
      <c r="J43" s="37">
        <v>3.3215999149000003E-2</v>
      </c>
      <c r="K43" s="37">
        <v>3.4609991181999998E-2</v>
      </c>
      <c r="L43" s="37">
        <v>3.4601418181000002E-2</v>
      </c>
      <c r="M43" s="16">
        <f t="shared" si="0"/>
        <v>1</v>
      </c>
      <c r="N43" s="44"/>
      <c r="O43" s="41" t="s">
        <v>60</v>
      </c>
      <c r="P43" s="41" t="s">
        <v>61</v>
      </c>
      <c r="Q43" s="41" t="s">
        <v>62</v>
      </c>
      <c r="R43" s="41" t="s">
        <v>63</v>
      </c>
      <c r="S43" s="26"/>
    </row>
    <row r="44" spans="1:19" ht="13.8" thickBot="1">
      <c r="A44" s="31">
        <v>44137</v>
      </c>
      <c r="B44" s="35">
        <v>9</v>
      </c>
      <c r="C44" s="36">
        <v>39180.82421875</v>
      </c>
      <c r="D44" s="36">
        <v>2122.3000000000002</v>
      </c>
      <c r="E44" s="36">
        <v>2122.3000000000002</v>
      </c>
      <c r="F44" s="36">
        <v>2505.8829436562401</v>
      </c>
      <c r="G44" s="36">
        <v>2542.4494701274202</v>
      </c>
      <c r="H44" s="36">
        <v>36.566526471185</v>
      </c>
      <c r="I44" s="37">
        <v>9.5423454490999995E-2</v>
      </c>
      <c r="J44" s="37">
        <v>8.7118542733000001E-2</v>
      </c>
      <c r="K44" s="37">
        <v>9.5423454490999995E-2</v>
      </c>
      <c r="L44" s="37">
        <v>8.7118542733000001E-2</v>
      </c>
      <c r="M44" s="16">
        <f t="shared" si="0"/>
        <v>1</v>
      </c>
      <c r="N44" s="44"/>
      <c r="O44" s="5">
        <v>4.4815357686E-2</v>
      </c>
      <c r="P44" s="5">
        <v>0.108391155175</v>
      </c>
      <c r="Q44" s="5">
        <v>4.2906836465999999E-2</v>
      </c>
      <c r="R44" s="5">
        <v>0.100964580628</v>
      </c>
      <c r="S44" s="26"/>
    </row>
    <row r="45" spans="1:19" ht="13.8" thickBot="1">
      <c r="A45" s="31">
        <v>44137</v>
      </c>
      <c r="B45" s="35">
        <v>10</v>
      </c>
      <c r="C45" s="36">
        <v>38787.9609375</v>
      </c>
      <c r="D45" s="36">
        <v>3486.4</v>
      </c>
      <c r="E45" s="36">
        <v>3299.3</v>
      </c>
      <c r="F45" s="36">
        <v>3037.2844095726</v>
      </c>
      <c r="G45" s="36">
        <v>3355.6173815554898</v>
      </c>
      <c r="H45" s="36">
        <v>318.33297198289199</v>
      </c>
      <c r="I45" s="37">
        <v>2.970307028E-2</v>
      </c>
      <c r="J45" s="37">
        <v>0.102002178157</v>
      </c>
      <c r="K45" s="37">
        <v>1.2790683977999999E-2</v>
      </c>
      <c r="L45" s="37">
        <v>5.9508423898999997E-2</v>
      </c>
      <c r="M45" s="16">
        <f t="shared" si="0"/>
        <v>1</v>
      </c>
      <c r="N45" s="44"/>
      <c r="O45" s="44"/>
      <c r="P45" s="44"/>
      <c r="Q45" s="44"/>
      <c r="R45" s="44"/>
      <c r="S45" s="44"/>
    </row>
    <row r="46" spans="1:19" ht="13.8" thickBot="1">
      <c r="A46" s="31">
        <v>44137</v>
      </c>
      <c r="B46" s="35">
        <v>11</v>
      </c>
      <c r="C46" s="36">
        <v>38478.5546875</v>
      </c>
      <c r="D46" s="36">
        <v>3531.6</v>
      </c>
      <c r="E46" s="36">
        <v>3346.6</v>
      </c>
      <c r="F46" s="36">
        <v>3176.4100641967898</v>
      </c>
      <c r="G46" s="36">
        <v>3414.1698996888299</v>
      </c>
      <c r="H46" s="36">
        <v>237.75983549204099</v>
      </c>
      <c r="I46" s="37">
        <v>2.6670474747E-2</v>
      </c>
      <c r="J46" s="37">
        <v>8.0669983148000002E-2</v>
      </c>
      <c r="K46" s="37">
        <v>1.5346331975E-2</v>
      </c>
      <c r="L46" s="37">
        <v>3.8653176424999998E-2</v>
      </c>
      <c r="M46" s="16">
        <f t="shared" si="0"/>
        <v>1</v>
      </c>
      <c r="N46" s="44"/>
      <c r="O46" s="53" t="s">
        <v>65</v>
      </c>
      <c r="P46" s="44"/>
      <c r="Q46" s="44"/>
      <c r="R46" s="44"/>
      <c r="S46" s="44"/>
    </row>
    <row r="47" spans="1:19" ht="13.8" thickBot="1">
      <c r="A47" s="31">
        <v>44137</v>
      </c>
      <c r="B47" s="35">
        <v>12</v>
      </c>
      <c r="C47" s="36">
        <v>38264.14453125</v>
      </c>
      <c r="D47" s="36">
        <v>3432.6</v>
      </c>
      <c r="E47" s="36">
        <v>3254.3</v>
      </c>
      <c r="F47" s="36">
        <v>3275.79863005373</v>
      </c>
      <c r="G47" s="36">
        <v>3363.0001255295001</v>
      </c>
      <c r="H47" s="36">
        <v>87.201495475768994</v>
      </c>
      <c r="I47" s="37">
        <v>1.5807375532000002E-2</v>
      </c>
      <c r="J47" s="37">
        <v>3.5612393809999997E-2</v>
      </c>
      <c r="K47" s="37">
        <v>2.4687741433E-2</v>
      </c>
      <c r="L47" s="37">
        <v>4.8827231550000001E-3</v>
      </c>
      <c r="M47" s="16">
        <f t="shared" si="0"/>
        <v>1</v>
      </c>
      <c r="N47" s="44"/>
      <c r="O47" s="28" t="s">
        <v>18</v>
      </c>
      <c r="P47" s="28" t="s">
        <v>66</v>
      </c>
      <c r="Q47" s="26"/>
      <c r="R47" s="26"/>
      <c r="S47" s="26"/>
    </row>
    <row r="48" spans="1:19" ht="13.8" thickBot="1">
      <c r="A48" s="31">
        <v>44137</v>
      </c>
      <c r="B48" s="35">
        <v>13</v>
      </c>
      <c r="C48" s="36">
        <v>38129.84765625</v>
      </c>
      <c r="D48" s="36">
        <v>3385.7</v>
      </c>
      <c r="E48" s="36">
        <v>3209.2</v>
      </c>
      <c r="F48" s="36">
        <v>3243.4023550987199</v>
      </c>
      <c r="G48" s="36">
        <v>3293.2970930035899</v>
      </c>
      <c r="H48" s="36">
        <v>49.894737904865998</v>
      </c>
      <c r="I48" s="37">
        <v>2.0986351803999999E-2</v>
      </c>
      <c r="J48" s="37">
        <v>3.2318338609999997E-2</v>
      </c>
      <c r="K48" s="37">
        <v>1.9099952986999999E-2</v>
      </c>
      <c r="L48" s="37">
        <v>7.767966181E-3</v>
      </c>
      <c r="M48" s="16">
        <f t="shared" si="0"/>
        <v>1</v>
      </c>
      <c r="N48" s="44"/>
      <c r="O48" s="29">
        <v>44136</v>
      </c>
      <c r="P48" s="2">
        <v>4403</v>
      </c>
      <c r="Q48" s="26"/>
      <c r="R48" s="26"/>
      <c r="S48" s="26"/>
    </row>
    <row r="49" spans="1:19" ht="13.8" thickBot="1">
      <c r="A49" s="31">
        <v>44137</v>
      </c>
      <c r="B49" s="35">
        <v>14</v>
      </c>
      <c r="C49" s="36">
        <v>38419.65625</v>
      </c>
      <c r="D49" s="36">
        <v>3433.6</v>
      </c>
      <c r="E49" s="36">
        <v>3257</v>
      </c>
      <c r="F49" s="36">
        <v>3250.9913904937098</v>
      </c>
      <c r="G49" s="36">
        <v>3311.4295105981801</v>
      </c>
      <c r="H49" s="36">
        <v>60.438120104471999</v>
      </c>
      <c r="I49" s="37">
        <v>2.774710184E-2</v>
      </c>
      <c r="J49" s="37">
        <v>4.1473679196999999E-2</v>
      </c>
      <c r="K49" s="37">
        <v>1.2361914739E-2</v>
      </c>
      <c r="L49" s="37">
        <v>1.3646626169999999E-3</v>
      </c>
      <c r="M49" s="16">
        <f t="shared" si="0"/>
        <v>1</v>
      </c>
      <c r="N49" s="44"/>
      <c r="O49" s="31">
        <v>44137</v>
      </c>
      <c r="P49" s="32">
        <v>4403</v>
      </c>
      <c r="Q49" s="26"/>
      <c r="R49" s="26"/>
      <c r="S49" s="26"/>
    </row>
    <row r="50" spans="1:19" ht="13.8" thickBot="1">
      <c r="A50" s="31">
        <v>44137</v>
      </c>
      <c r="B50" s="35">
        <v>15</v>
      </c>
      <c r="C50" s="36">
        <v>38606.69921875</v>
      </c>
      <c r="D50" s="36">
        <v>3555.9</v>
      </c>
      <c r="E50" s="36">
        <v>3373.3</v>
      </c>
      <c r="F50" s="36">
        <v>3333.64233448081</v>
      </c>
      <c r="G50" s="36">
        <v>3394.1789736943801</v>
      </c>
      <c r="H50" s="36">
        <v>60.536639213561998</v>
      </c>
      <c r="I50" s="37">
        <v>3.6729735703999997E-2</v>
      </c>
      <c r="J50" s="37">
        <v>5.0478688511999999E-2</v>
      </c>
      <c r="K50" s="37">
        <v>4.7419881200000003E-3</v>
      </c>
      <c r="L50" s="37">
        <v>9.0069646869999995E-3</v>
      </c>
      <c r="M50" s="16">
        <f t="shared" si="0"/>
        <v>1</v>
      </c>
      <c r="N50" s="44"/>
      <c r="O50" s="31">
        <v>44138</v>
      </c>
      <c r="P50" s="32">
        <v>4403</v>
      </c>
      <c r="Q50" s="26"/>
      <c r="R50" s="26"/>
      <c r="S50" s="26"/>
    </row>
    <row r="51" spans="1:19" ht="13.8" thickBot="1">
      <c r="A51" s="31">
        <v>44137</v>
      </c>
      <c r="B51" s="35">
        <v>16</v>
      </c>
      <c r="C51" s="36">
        <v>38793</v>
      </c>
      <c r="D51" s="36">
        <v>3450.3</v>
      </c>
      <c r="E51" s="36">
        <v>3272</v>
      </c>
      <c r="F51" s="36">
        <v>3238.70377280606</v>
      </c>
      <c r="G51" s="36">
        <v>3301.11636340512</v>
      </c>
      <c r="H51" s="36">
        <v>62.412590599060003</v>
      </c>
      <c r="I51" s="37">
        <v>3.3882270404999998E-2</v>
      </c>
      <c r="J51" s="37">
        <v>4.8057285303999997E-2</v>
      </c>
      <c r="K51" s="37">
        <v>6.6128465599999998E-3</v>
      </c>
      <c r="L51" s="37">
        <v>7.5621683379999997E-3</v>
      </c>
      <c r="M51" s="16">
        <f t="shared" si="0"/>
        <v>1</v>
      </c>
      <c r="N51" s="44"/>
      <c r="O51" s="31">
        <v>44139</v>
      </c>
      <c r="P51" s="32">
        <v>4403</v>
      </c>
      <c r="Q51" s="26"/>
      <c r="R51" s="26"/>
      <c r="S51" s="26"/>
    </row>
    <row r="52" spans="1:19" ht="13.8" thickBot="1">
      <c r="A52" s="31">
        <v>44137</v>
      </c>
      <c r="B52" s="35">
        <v>17</v>
      </c>
      <c r="C52" s="36">
        <v>38905.39453125</v>
      </c>
      <c r="D52" s="36">
        <v>2247.8000000000002</v>
      </c>
      <c r="E52" s="36">
        <v>2121.5</v>
      </c>
      <c r="F52" s="36">
        <v>2218.3939238235698</v>
      </c>
      <c r="G52" s="36">
        <v>2235.7551790883799</v>
      </c>
      <c r="H52" s="36">
        <v>17.361255264812002</v>
      </c>
      <c r="I52" s="37">
        <v>2.73559412E-3</v>
      </c>
      <c r="J52" s="37">
        <v>6.6786455089999997E-3</v>
      </c>
      <c r="K52" s="37">
        <v>2.5949393388000001E-2</v>
      </c>
      <c r="L52" s="37">
        <v>2.2006341998999999E-2</v>
      </c>
      <c r="M52" s="16">
        <f t="shared" si="0"/>
        <v>1</v>
      </c>
      <c r="N52" s="44"/>
      <c r="O52" s="31">
        <v>44140</v>
      </c>
      <c r="P52" s="32">
        <v>4403</v>
      </c>
      <c r="Q52" s="26"/>
      <c r="R52" s="26"/>
      <c r="S52" s="26"/>
    </row>
    <row r="53" spans="1:19" ht="13.8" thickBot="1">
      <c r="A53" s="31">
        <v>44137</v>
      </c>
      <c r="B53" s="35">
        <v>18</v>
      </c>
      <c r="C53" s="36">
        <v>39148.77734375</v>
      </c>
      <c r="D53" s="36">
        <v>358.5</v>
      </c>
      <c r="E53" s="36">
        <v>333</v>
      </c>
      <c r="F53" s="36">
        <v>326.99462136463097</v>
      </c>
      <c r="G53" s="36">
        <v>329.18704448020299</v>
      </c>
      <c r="H53" s="36">
        <v>2.1924231155710001</v>
      </c>
      <c r="I53" s="37">
        <v>6.6574961429999996E-3</v>
      </c>
      <c r="J53" s="37">
        <v>7.1554346199999997E-3</v>
      </c>
      <c r="K53" s="37">
        <v>8.6599035099999997E-4</v>
      </c>
      <c r="L53" s="37">
        <v>1.3639288290000001E-3</v>
      </c>
      <c r="M53" s="16">
        <f t="shared" si="0"/>
        <v>1</v>
      </c>
      <c r="N53" s="44"/>
      <c r="O53" s="31">
        <v>44141</v>
      </c>
      <c r="P53" s="32">
        <v>4403</v>
      </c>
      <c r="Q53" s="26"/>
      <c r="R53" s="26"/>
      <c r="S53" s="26"/>
    </row>
    <row r="54" spans="1:19" ht="13.8" thickBot="1">
      <c r="A54" s="31">
        <v>44137</v>
      </c>
      <c r="B54" s="35">
        <v>19</v>
      </c>
      <c r="C54" s="36">
        <v>40035.2109375</v>
      </c>
      <c r="D54" s="36">
        <v>0</v>
      </c>
      <c r="E54" s="36">
        <v>0</v>
      </c>
      <c r="F54" s="36">
        <v>7.3750697172999993E-2</v>
      </c>
      <c r="G54" s="36">
        <v>0.19968546190600001</v>
      </c>
      <c r="H54" s="36">
        <v>0.12593476473199999</v>
      </c>
      <c r="I54" s="37">
        <v>4.5352137612093299E-5</v>
      </c>
      <c r="J54" s="37">
        <v>1.6750101560997199E-5</v>
      </c>
      <c r="K54" s="37">
        <v>4.5352137612093299E-5</v>
      </c>
      <c r="L54" s="37">
        <v>1.6750101560997199E-5</v>
      </c>
      <c r="M54" s="16">
        <f t="shared" si="0"/>
        <v>0</v>
      </c>
      <c r="N54" s="44"/>
      <c r="O54" s="31">
        <v>44142</v>
      </c>
      <c r="P54" s="32">
        <v>4403</v>
      </c>
      <c r="Q54" s="26"/>
      <c r="R54" s="26"/>
      <c r="S54" s="26"/>
    </row>
    <row r="55" spans="1:19" ht="13.8" thickBot="1">
      <c r="A55" s="31">
        <v>44137</v>
      </c>
      <c r="B55" s="35">
        <v>20</v>
      </c>
      <c r="C55" s="36">
        <v>39131.9296875</v>
      </c>
      <c r="D55" s="36">
        <v>0</v>
      </c>
      <c r="E55" s="36">
        <v>0</v>
      </c>
      <c r="F55" s="36">
        <v>4.9840684484000003E-2</v>
      </c>
      <c r="G55" s="36">
        <v>3.9840684707000001E-2</v>
      </c>
      <c r="H55" s="36">
        <v>-9.9999997759999994E-3</v>
      </c>
      <c r="I55" s="37">
        <v>9.0485316166242999E-6</v>
      </c>
      <c r="J55" s="37">
        <v>1.13197103076265E-5</v>
      </c>
      <c r="K55" s="37">
        <v>9.0485316166242999E-6</v>
      </c>
      <c r="L55" s="37">
        <v>1.13197103076265E-5</v>
      </c>
      <c r="M55" s="16">
        <f t="shared" si="0"/>
        <v>0</v>
      </c>
      <c r="N55" s="44"/>
      <c r="O55" s="31">
        <v>44143</v>
      </c>
      <c r="P55" s="32">
        <v>4403</v>
      </c>
      <c r="Q55" s="26"/>
      <c r="R55" s="26"/>
      <c r="S55" s="26"/>
    </row>
    <row r="56" spans="1:19" ht="13.8" thickBot="1">
      <c r="A56" s="31">
        <v>44137</v>
      </c>
      <c r="B56" s="35">
        <v>21</v>
      </c>
      <c r="C56" s="36">
        <v>38216.140625</v>
      </c>
      <c r="D56" s="36">
        <v>0</v>
      </c>
      <c r="E56" s="36">
        <v>0</v>
      </c>
      <c r="F56" s="36">
        <v>4.9840684484000003E-2</v>
      </c>
      <c r="G56" s="36">
        <v>7.3174018537999999E-2</v>
      </c>
      <c r="H56" s="36">
        <v>2.3333334053000001E-2</v>
      </c>
      <c r="I56" s="37">
        <v>1.6619127535324899E-5</v>
      </c>
      <c r="J56" s="37">
        <v>1.13197103076265E-5</v>
      </c>
      <c r="K56" s="37">
        <v>1.6619127535324899E-5</v>
      </c>
      <c r="L56" s="37">
        <v>1.13197103076265E-5</v>
      </c>
      <c r="M56" s="16">
        <f t="shared" si="0"/>
        <v>0</v>
      </c>
      <c r="N56" s="44"/>
      <c r="O56" s="31">
        <v>44144</v>
      </c>
      <c r="P56" s="32">
        <v>4403</v>
      </c>
      <c r="Q56" s="26"/>
      <c r="R56" s="26"/>
      <c r="S56" s="26"/>
    </row>
    <row r="57" spans="1:19" ht="13.8" thickBot="1">
      <c r="A57" s="31">
        <v>44137</v>
      </c>
      <c r="B57" s="35">
        <v>22</v>
      </c>
      <c r="C57" s="36">
        <v>36865.796875</v>
      </c>
      <c r="D57" s="36">
        <v>0</v>
      </c>
      <c r="E57" s="36">
        <v>0</v>
      </c>
      <c r="F57" s="36">
        <v>4.9840684484000003E-2</v>
      </c>
      <c r="G57" s="36">
        <v>0.23984068768799999</v>
      </c>
      <c r="H57" s="36">
        <v>0.19000000320300001</v>
      </c>
      <c r="I57" s="37">
        <v>5.4472107128827798E-5</v>
      </c>
      <c r="J57" s="37">
        <v>1.13197103076265E-5</v>
      </c>
      <c r="K57" s="37">
        <v>5.4472107128827798E-5</v>
      </c>
      <c r="L57" s="37">
        <v>1.13197103076265E-5</v>
      </c>
      <c r="M57" s="16">
        <f t="shared" si="0"/>
        <v>0</v>
      </c>
      <c r="N57" s="44"/>
      <c r="O57" s="31">
        <v>44145</v>
      </c>
      <c r="P57" s="32">
        <v>4403</v>
      </c>
      <c r="Q57" s="26"/>
      <c r="R57" s="26"/>
      <c r="S57" s="26"/>
    </row>
    <row r="58" spans="1:19" ht="13.8" thickBot="1">
      <c r="A58" s="31">
        <v>44137</v>
      </c>
      <c r="B58" s="35">
        <v>23</v>
      </c>
      <c r="C58" s="36">
        <v>34812.50390625</v>
      </c>
      <c r="D58" s="36">
        <v>0</v>
      </c>
      <c r="E58" s="36">
        <v>0</v>
      </c>
      <c r="F58" s="36">
        <v>4.9840684484000003E-2</v>
      </c>
      <c r="G58" s="36">
        <v>0.23984068768799999</v>
      </c>
      <c r="H58" s="36">
        <v>0.19000000320300001</v>
      </c>
      <c r="I58" s="37">
        <v>5.4472107128827798E-5</v>
      </c>
      <c r="J58" s="37">
        <v>1.13197103076265E-5</v>
      </c>
      <c r="K58" s="37">
        <v>5.4472107128827798E-5</v>
      </c>
      <c r="L58" s="37">
        <v>1.13197103076265E-5</v>
      </c>
      <c r="M58" s="16">
        <f t="shared" si="0"/>
        <v>0</v>
      </c>
      <c r="N58" s="44"/>
      <c r="O58" s="31">
        <v>44146</v>
      </c>
      <c r="P58" s="32">
        <v>4403</v>
      </c>
      <c r="Q58" s="26"/>
      <c r="R58" s="26"/>
      <c r="S58" s="26"/>
    </row>
    <row r="59" spans="1:19" ht="13.8" thickBot="1">
      <c r="A59" s="31">
        <v>44137</v>
      </c>
      <c r="B59" s="35">
        <v>24</v>
      </c>
      <c r="C59" s="36">
        <v>32981.14453125</v>
      </c>
      <c r="D59" s="36">
        <v>0</v>
      </c>
      <c r="E59" s="36">
        <v>0</v>
      </c>
      <c r="F59" s="36">
        <v>4.9840684484000003E-2</v>
      </c>
      <c r="G59" s="36">
        <v>0.23984068768799999</v>
      </c>
      <c r="H59" s="36">
        <v>0.19000000320300001</v>
      </c>
      <c r="I59" s="37">
        <v>5.4472107128827798E-5</v>
      </c>
      <c r="J59" s="37">
        <v>1.13197103076265E-5</v>
      </c>
      <c r="K59" s="37">
        <v>5.4472107128827798E-5</v>
      </c>
      <c r="L59" s="37">
        <v>1.13197103076265E-5</v>
      </c>
      <c r="M59" s="16">
        <f t="shared" si="0"/>
        <v>0</v>
      </c>
      <c r="N59" s="44"/>
      <c r="O59" s="31">
        <v>44147</v>
      </c>
      <c r="P59" s="32">
        <v>4403</v>
      </c>
      <c r="Q59" s="26"/>
      <c r="R59" s="26"/>
      <c r="S59" s="26"/>
    </row>
    <row r="60" spans="1:19" ht="13.8" thickBot="1">
      <c r="A60" s="31">
        <v>44138</v>
      </c>
      <c r="B60" s="35">
        <v>1</v>
      </c>
      <c r="C60" s="36">
        <v>32036.64453125</v>
      </c>
      <c r="D60" s="36">
        <v>0</v>
      </c>
      <c r="E60" s="36">
        <v>0</v>
      </c>
      <c r="F60" s="36">
        <v>4.9840684484000003E-2</v>
      </c>
      <c r="G60" s="36">
        <v>0.23984068768799999</v>
      </c>
      <c r="H60" s="36">
        <v>0.19000000320300001</v>
      </c>
      <c r="I60" s="37">
        <v>5.4472107128827798E-5</v>
      </c>
      <c r="J60" s="37">
        <v>1.13197103076265E-5</v>
      </c>
      <c r="K60" s="37">
        <v>5.4472107128827798E-5</v>
      </c>
      <c r="L60" s="37">
        <v>1.13197103076265E-5</v>
      </c>
      <c r="M60" s="16">
        <f t="shared" si="0"/>
        <v>0</v>
      </c>
      <c r="N60" s="44"/>
      <c r="O60" s="31">
        <v>44148</v>
      </c>
      <c r="P60" s="32">
        <v>4518</v>
      </c>
      <c r="Q60" s="26"/>
      <c r="R60" s="26"/>
      <c r="S60" s="26"/>
    </row>
    <row r="61" spans="1:19" ht="13.8" thickBot="1">
      <c r="A61" s="31">
        <v>44138</v>
      </c>
      <c r="B61" s="35">
        <v>2</v>
      </c>
      <c r="C61" s="36">
        <v>31582.15625</v>
      </c>
      <c r="D61" s="36">
        <v>0</v>
      </c>
      <c r="E61" s="36">
        <v>0</v>
      </c>
      <c r="F61" s="36">
        <v>4.9840684484000003E-2</v>
      </c>
      <c r="G61" s="36">
        <v>0.23984068768799999</v>
      </c>
      <c r="H61" s="36">
        <v>0.19000000320300001</v>
      </c>
      <c r="I61" s="37">
        <v>5.4472107128827798E-5</v>
      </c>
      <c r="J61" s="37">
        <v>1.13197103076265E-5</v>
      </c>
      <c r="K61" s="37">
        <v>5.4472107128827798E-5</v>
      </c>
      <c r="L61" s="37">
        <v>1.13197103076265E-5</v>
      </c>
      <c r="M61" s="16">
        <f t="shared" si="0"/>
        <v>0</v>
      </c>
      <c r="N61" s="44"/>
      <c r="O61" s="31">
        <v>44149</v>
      </c>
      <c r="P61" s="32">
        <v>4518</v>
      </c>
      <c r="Q61" s="26"/>
      <c r="R61" s="26"/>
      <c r="S61" s="26"/>
    </row>
    <row r="62" spans="1:19" ht="13.8" thickBot="1">
      <c r="A62" s="31">
        <v>44138</v>
      </c>
      <c r="B62" s="35">
        <v>3</v>
      </c>
      <c r="C62" s="36">
        <v>31488.232421875</v>
      </c>
      <c r="D62" s="36">
        <v>0</v>
      </c>
      <c r="E62" s="36">
        <v>0</v>
      </c>
      <c r="F62" s="36">
        <v>4.9840684484000003E-2</v>
      </c>
      <c r="G62" s="36">
        <v>0.580745818789</v>
      </c>
      <c r="H62" s="36">
        <v>0.53090513430499997</v>
      </c>
      <c r="I62" s="37">
        <v>1.3189775500000001E-4</v>
      </c>
      <c r="J62" s="37">
        <v>1.13197103076265E-5</v>
      </c>
      <c r="K62" s="37">
        <v>1.3189775500000001E-4</v>
      </c>
      <c r="L62" s="37">
        <v>1.13197103076265E-5</v>
      </c>
      <c r="M62" s="16">
        <f t="shared" si="0"/>
        <v>0</v>
      </c>
      <c r="N62" s="44"/>
      <c r="O62" s="31">
        <v>44150</v>
      </c>
      <c r="P62" s="32">
        <v>4518</v>
      </c>
      <c r="Q62" s="26"/>
      <c r="R62" s="26"/>
      <c r="S62" s="26"/>
    </row>
    <row r="63" spans="1:19" ht="13.8" thickBot="1">
      <c r="A63" s="31">
        <v>44138</v>
      </c>
      <c r="B63" s="35">
        <v>4</v>
      </c>
      <c r="C63" s="36">
        <v>31816.412109375</v>
      </c>
      <c r="D63" s="36">
        <v>0</v>
      </c>
      <c r="E63" s="36">
        <v>0</v>
      </c>
      <c r="F63" s="36">
        <v>4.9840684484000003E-2</v>
      </c>
      <c r="G63" s="36">
        <v>0.58496767419100004</v>
      </c>
      <c r="H63" s="36">
        <v>0.53512698970700001</v>
      </c>
      <c r="I63" s="37">
        <v>1.32856614E-4</v>
      </c>
      <c r="J63" s="37">
        <v>1.13197103076265E-5</v>
      </c>
      <c r="K63" s="37">
        <v>1.32856614E-4</v>
      </c>
      <c r="L63" s="37">
        <v>1.13197103076265E-5</v>
      </c>
      <c r="M63" s="16">
        <f t="shared" si="0"/>
        <v>0</v>
      </c>
      <c r="N63" s="44"/>
      <c r="O63" s="31">
        <v>44151</v>
      </c>
      <c r="P63" s="32">
        <v>4518</v>
      </c>
      <c r="Q63" s="26"/>
      <c r="R63" s="26"/>
      <c r="S63" s="26"/>
    </row>
    <row r="64" spans="1:19" ht="13.8" thickBot="1">
      <c r="A64" s="31">
        <v>44138</v>
      </c>
      <c r="B64" s="35">
        <v>5</v>
      </c>
      <c r="C64" s="36">
        <v>32921.328125</v>
      </c>
      <c r="D64" s="36">
        <v>0</v>
      </c>
      <c r="E64" s="36">
        <v>0</v>
      </c>
      <c r="F64" s="36">
        <v>4.9840684484000003E-2</v>
      </c>
      <c r="G64" s="36">
        <v>0.42331511415599998</v>
      </c>
      <c r="H64" s="36">
        <v>0.37347442967099997</v>
      </c>
      <c r="I64" s="37">
        <v>9.6142428834077395E-5</v>
      </c>
      <c r="J64" s="37">
        <v>1.13197103076265E-5</v>
      </c>
      <c r="K64" s="37">
        <v>9.6142428834077395E-5</v>
      </c>
      <c r="L64" s="37">
        <v>1.13197103076265E-5</v>
      </c>
      <c r="M64" s="16">
        <f t="shared" si="0"/>
        <v>0</v>
      </c>
      <c r="N64" s="44"/>
      <c r="O64" s="31">
        <v>44152</v>
      </c>
      <c r="P64" s="32">
        <v>4518</v>
      </c>
      <c r="Q64" s="26"/>
      <c r="R64" s="26"/>
      <c r="S64" s="26"/>
    </row>
    <row r="65" spans="1:19" ht="13.8" thickBot="1">
      <c r="A65" s="31">
        <v>44138</v>
      </c>
      <c r="B65" s="35">
        <v>6</v>
      </c>
      <c r="C65" s="36">
        <v>35174.34765625</v>
      </c>
      <c r="D65" s="36">
        <v>0</v>
      </c>
      <c r="E65" s="36">
        <v>0</v>
      </c>
      <c r="F65" s="36">
        <v>4.9840684484000003E-2</v>
      </c>
      <c r="G65" s="36">
        <v>0.50001000004600005</v>
      </c>
      <c r="H65" s="36">
        <v>0.45016931556099998</v>
      </c>
      <c r="I65" s="37">
        <v>1.13561208E-4</v>
      </c>
      <c r="J65" s="37">
        <v>1.13197103076265E-5</v>
      </c>
      <c r="K65" s="37">
        <v>1.13561208E-4</v>
      </c>
      <c r="L65" s="37">
        <v>1.13197103076265E-5</v>
      </c>
      <c r="M65" s="16">
        <f t="shared" si="0"/>
        <v>0</v>
      </c>
      <c r="N65" s="44"/>
      <c r="O65" s="31">
        <v>44153</v>
      </c>
      <c r="P65" s="32">
        <v>4578</v>
      </c>
      <c r="Q65" s="26"/>
      <c r="R65" s="26"/>
      <c r="S65" s="26"/>
    </row>
    <row r="66" spans="1:19" ht="13.8" thickBot="1">
      <c r="A66" s="31">
        <v>44138</v>
      </c>
      <c r="B66" s="35">
        <v>7</v>
      </c>
      <c r="C66" s="36">
        <v>38282.6796875</v>
      </c>
      <c r="D66" s="36">
        <v>1.9</v>
      </c>
      <c r="E66" s="36">
        <v>1.3</v>
      </c>
      <c r="F66" s="36">
        <v>0.81761819735800001</v>
      </c>
      <c r="G66" s="36">
        <v>0.86261728459599996</v>
      </c>
      <c r="H66" s="36">
        <v>4.4999087237000003E-2</v>
      </c>
      <c r="I66" s="37">
        <v>2.3560815699999999E-4</v>
      </c>
      <c r="J66" s="37">
        <v>2.4582825399999998E-4</v>
      </c>
      <c r="K66" s="37">
        <v>9.9337432524055499E-5</v>
      </c>
      <c r="L66" s="37">
        <v>1.09557529E-4</v>
      </c>
      <c r="M66" s="16">
        <f t="shared" si="0"/>
        <v>0</v>
      </c>
      <c r="N66" s="44"/>
      <c r="O66" s="31">
        <v>44154</v>
      </c>
      <c r="P66" s="32">
        <v>4578</v>
      </c>
      <c r="Q66" s="26"/>
      <c r="R66" s="26"/>
      <c r="S66" s="26"/>
    </row>
    <row r="67" spans="1:19" ht="13.8" thickBot="1">
      <c r="A67" s="31">
        <v>44138</v>
      </c>
      <c r="B67" s="35">
        <v>8</v>
      </c>
      <c r="C67" s="36">
        <v>39409.77734375</v>
      </c>
      <c r="D67" s="36">
        <v>276.7</v>
      </c>
      <c r="E67" s="36">
        <v>240.9</v>
      </c>
      <c r="F67" s="36">
        <v>250.16771054197301</v>
      </c>
      <c r="G67" s="36">
        <v>370.52991904908902</v>
      </c>
      <c r="H67" s="36">
        <v>120.36220850711599</v>
      </c>
      <c r="I67" s="37">
        <v>2.1310451748E-2</v>
      </c>
      <c r="J67" s="37">
        <v>6.0259571780000003E-3</v>
      </c>
      <c r="K67" s="37">
        <v>2.9441271644000001E-2</v>
      </c>
      <c r="L67" s="37">
        <v>2.1048627160000001E-3</v>
      </c>
      <c r="M67" s="16">
        <f t="shared" si="0"/>
        <v>1</v>
      </c>
      <c r="N67" s="44"/>
      <c r="O67" s="31">
        <v>44155</v>
      </c>
      <c r="P67" s="32">
        <v>4578</v>
      </c>
      <c r="Q67" s="26"/>
      <c r="R67" s="26"/>
      <c r="S67" s="26"/>
    </row>
    <row r="68" spans="1:19" ht="13.8" thickBot="1">
      <c r="A68" s="31">
        <v>44138</v>
      </c>
      <c r="B68" s="35">
        <v>9</v>
      </c>
      <c r="C68" s="36">
        <v>39226.59375</v>
      </c>
      <c r="D68" s="36">
        <v>1709.8</v>
      </c>
      <c r="E68" s="36">
        <v>1604.6</v>
      </c>
      <c r="F68" s="36">
        <v>1177.6315466047199</v>
      </c>
      <c r="G68" s="36">
        <v>2157.2612524402098</v>
      </c>
      <c r="H68" s="36">
        <v>979.62970583549702</v>
      </c>
      <c r="I68" s="37">
        <v>0.10162644843</v>
      </c>
      <c r="J68" s="37">
        <v>0.120864967839</v>
      </c>
      <c r="K68" s="37">
        <v>0.125519248794</v>
      </c>
      <c r="L68" s="37">
        <v>9.6972167474999996E-2</v>
      </c>
      <c r="M68" s="16">
        <f t="shared" si="0"/>
        <v>1</v>
      </c>
      <c r="N68" s="44"/>
      <c r="O68" s="31">
        <v>44156</v>
      </c>
      <c r="P68" s="32">
        <v>4578</v>
      </c>
      <c r="Q68" s="26"/>
      <c r="R68" s="26"/>
      <c r="S68" s="26"/>
    </row>
    <row r="69" spans="1:19" ht="13.8" thickBot="1">
      <c r="A69" s="31">
        <v>44138</v>
      </c>
      <c r="B69" s="35">
        <v>10</v>
      </c>
      <c r="C69" s="36">
        <v>38683.3046875</v>
      </c>
      <c r="D69" s="36">
        <v>3049.7</v>
      </c>
      <c r="E69" s="36">
        <v>2763.2</v>
      </c>
      <c r="F69" s="36">
        <v>2099.14717697884</v>
      </c>
      <c r="G69" s="36">
        <v>3030.76716602539</v>
      </c>
      <c r="H69" s="36">
        <v>931.61998904655002</v>
      </c>
      <c r="I69" s="37">
        <v>4.2999850040000001E-3</v>
      </c>
      <c r="J69" s="37">
        <v>0.21588753645700001</v>
      </c>
      <c r="K69" s="37">
        <v>6.0769285946999999E-2</v>
      </c>
      <c r="L69" s="37">
        <v>0.15081826550499999</v>
      </c>
      <c r="M69" s="16">
        <f t="shared" si="0"/>
        <v>1</v>
      </c>
      <c r="N69" s="44"/>
      <c r="O69" s="31">
        <v>44157</v>
      </c>
      <c r="P69" s="32">
        <v>4578</v>
      </c>
      <c r="Q69" s="26"/>
      <c r="R69" s="26"/>
      <c r="S69" s="26"/>
    </row>
    <row r="70" spans="1:19" ht="13.8" thickBot="1">
      <c r="A70" s="31">
        <v>44138</v>
      </c>
      <c r="B70" s="35">
        <v>11</v>
      </c>
      <c r="C70" s="36">
        <v>38360.484375</v>
      </c>
      <c r="D70" s="36">
        <v>3214.3</v>
      </c>
      <c r="E70" s="36">
        <v>2929</v>
      </c>
      <c r="F70" s="36">
        <v>1899.3173896078599</v>
      </c>
      <c r="G70" s="36">
        <v>3110.7331080420799</v>
      </c>
      <c r="H70" s="36">
        <v>1211.41571843423</v>
      </c>
      <c r="I70" s="37">
        <v>2.3521892336000001E-2</v>
      </c>
      <c r="J70" s="37">
        <v>0.29865605505100001</v>
      </c>
      <c r="K70" s="37">
        <v>4.1274837166E-2</v>
      </c>
      <c r="L70" s="37">
        <v>0.23385932554800001</v>
      </c>
      <c r="M70" s="16">
        <f t="shared" si="0"/>
        <v>1</v>
      </c>
      <c r="N70" s="44"/>
      <c r="O70" s="31">
        <v>44158</v>
      </c>
      <c r="P70" s="32">
        <v>4578</v>
      </c>
      <c r="Q70" s="26"/>
      <c r="R70" s="26"/>
      <c r="S70" s="26"/>
    </row>
    <row r="71" spans="1:19" ht="13.8" thickBot="1">
      <c r="A71" s="31">
        <v>44138</v>
      </c>
      <c r="B71" s="35">
        <v>12</v>
      </c>
      <c r="C71" s="36">
        <v>38337.1484375</v>
      </c>
      <c r="D71" s="36">
        <v>3156.5</v>
      </c>
      <c r="E71" s="36">
        <v>2871.9</v>
      </c>
      <c r="F71" s="36">
        <v>2125.7499705938999</v>
      </c>
      <c r="G71" s="36">
        <v>3078.2259027866598</v>
      </c>
      <c r="H71" s="36">
        <v>952.47593219275905</v>
      </c>
      <c r="I71" s="37">
        <v>1.7777446562000001E-2</v>
      </c>
      <c r="J71" s="37">
        <v>0.23410175548600001</v>
      </c>
      <c r="K71" s="37">
        <v>4.6860300427999997E-2</v>
      </c>
      <c r="L71" s="37">
        <v>0.16946400849500001</v>
      </c>
      <c r="M71" s="16">
        <f t="shared" si="0"/>
        <v>1</v>
      </c>
      <c r="N71" s="44"/>
      <c r="O71" s="31">
        <v>44159</v>
      </c>
      <c r="P71" s="32">
        <v>4863</v>
      </c>
      <c r="Q71" s="26"/>
      <c r="R71" s="26"/>
      <c r="S71" s="26"/>
    </row>
    <row r="72" spans="1:19" ht="13.8" thickBot="1">
      <c r="A72" s="31">
        <v>44138</v>
      </c>
      <c r="B72" s="35">
        <v>13</v>
      </c>
      <c r="C72" s="36">
        <v>38580.71484375</v>
      </c>
      <c r="D72" s="36">
        <v>3128.6</v>
      </c>
      <c r="E72" s="36">
        <v>2844.8</v>
      </c>
      <c r="F72" s="36">
        <v>2355.1489009362799</v>
      </c>
      <c r="G72" s="36">
        <v>3107.56473862648</v>
      </c>
      <c r="H72" s="36">
        <v>752.41583769019906</v>
      </c>
      <c r="I72" s="37">
        <v>4.7774838450000004E-3</v>
      </c>
      <c r="J72" s="37">
        <v>0.17566456939799999</v>
      </c>
      <c r="K72" s="37">
        <v>5.9678568845000002E-2</v>
      </c>
      <c r="L72" s="37">
        <v>0.11120851670699999</v>
      </c>
      <c r="M72" s="16">
        <f t="shared" si="0"/>
        <v>1</v>
      </c>
      <c r="N72" s="44"/>
      <c r="O72" s="31">
        <v>44160</v>
      </c>
      <c r="P72" s="32">
        <v>4863</v>
      </c>
      <c r="Q72" s="26"/>
      <c r="R72" s="26"/>
      <c r="S72" s="26"/>
    </row>
    <row r="73" spans="1:19" ht="13.8" thickBot="1">
      <c r="A73" s="31">
        <v>44138</v>
      </c>
      <c r="B73" s="35">
        <v>14</v>
      </c>
      <c r="C73" s="36">
        <v>39086.03125</v>
      </c>
      <c r="D73" s="36">
        <v>3170.7</v>
      </c>
      <c r="E73" s="36">
        <v>2885.5</v>
      </c>
      <c r="F73" s="36">
        <v>2464.83050799173</v>
      </c>
      <c r="G73" s="36">
        <v>3005.09853281498</v>
      </c>
      <c r="H73" s="36">
        <v>540.26802482324695</v>
      </c>
      <c r="I73" s="37">
        <v>3.7611053186999997E-2</v>
      </c>
      <c r="J73" s="37">
        <v>0.160315578471</v>
      </c>
      <c r="K73" s="37">
        <v>2.7162964527E-2</v>
      </c>
      <c r="L73" s="37">
        <v>9.5541560755000005E-2</v>
      </c>
      <c r="M73" s="16">
        <f t="shared" si="0"/>
        <v>1</v>
      </c>
      <c r="N73" s="44"/>
      <c r="O73" s="31">
        <v>44161</v>
      </c>
      <c r="P73" s="32">
        <v>4863</v>
      </c>
      <c r="Q73" s="26"/>
      <c r="R73" s="26"/>
      <c r="S73" s="26"/>
    </row>
    <row r="74" spans="1:19" ht="13.8" thickBot="1">
      <c r="A74" s="31">
        <v>44138</v>
      </c>
      <c r="B74" s="35">
        <v>15</v>
      </c>
      <c r="C74" s="36">
        <v>39527.5234375</v>
      </c>
      <c r="D74" s="36">
        <v>3268.1</v>
      </c>
      <c r="E74" s="36">
        <v>2979.8</v>
      </c>
      <c r="F74" s="36">
        <v>2369.0435406475099</v>
      </c>
      <c r="G74" s="36">
        <v>3094.3057187971099</v>
      </c>
      <c r="H74" s="36">
        <v>725.26217814960205</v>
      </c>
      <c r="I74" s="37">
        <v>3.9471787690000003E-2</v>
      </c>
      <c r="J74" s="37">
        <v>0.20419179181200001</v>
      </c>
      <c r="K74" s="37">
        <v>2.6006295434000001E-2</v>
      </c>
      <c r="L74" s="37">
        <v>0.138713708687</v>
      </c>
      <c r="M74" s="16">
        <f t="shared" si="0"/>
        <v>1</v>
      </c>
      <c r="N74" s="44"/>
      <c r="O74" s="31">
        <v>44162</v>
      </c>
      <c r="P74" s="32">
        <v>4863</v>
      </c>
      <c r="Q74" s="26"/>
      <c r="R74" s="26"/>
      <c r="S74" s="26"/>
    </row>
    <row r="75" spans="1:19" ht="13.8" thickBot="1">
      <c r="A75" s="31">
        <v>44138</v>
      </c>
      <c r="B75" s="35">
        <v>16</v>
      </c>
      <c r="C75" s="36">
        <v>39875.69140625</v>
      </c>
      <c r="D75" s="36">
        <v>3136.8</v>
      </c>
      <c r="E75" s="36">
        <v>2859.4</v>
      </c>
      <c r="F75" s="36">
        <v>2196.6825346870801</v>
      </c>
      <c r="G75" s="36">
        <v>3057.5132404474798</v>
      </c>
      <c r="H75" s="36">
        <v>860.83070576040404</v>
      </c>
      <c r="I75" s="37">
        <v>1.8007440279E-2</v>
      </c>
      <c r="J75" s="37">
        <v>0.21351748019799999</v>
      </c>
      <c r="K75" s="37">
        <v>4.4995058015999997E-2</v>
      </c>
      <c r="L75" s="37">
        <v>0.15051498190099999</v>
      </c>
      <c r="M75" s="16">
        <f t="shared" si="0"/>
        <v>1</v>
      </c>
      <c r="N75" s="44"/>
      <c r="O75" s="31">
        <v>44163</v>
      </c>
      <c r="P75" s="32">
        <v>4863</v>
      </c>
      <c r="Q75" s="26"/>
      <c r="R75" s="26"/>
      <c r="S75" s="26"/>
    </row>
    <row r="76" spans="1:19" ht="13.8" thickBot="1">
      <c r="A76" s="31">
        <v>44138</v>
      </c>
      <c r="B76" s="35">
        <v>17</v>
      </c>
      <c r="C76" s="36">
        <v>39999.7890625</v>
      </c>
      <c r="D76" s="36">
        <v>1989.5</v>
      </c>
      <c r="E76" s="36">
        <v>1826.6</v>
      </c>
      <c r="F76" s="36">
        <v>1872.0889175791101</v>
      </c>
      <c r="G76" s="36">
        <v>2286.4288234772298</v>
      </c>
      <c r="H76" s="36">
        <v>414.33990589811998</v>
      </c>
      <c r="I76" s="37">
        <v>6.7437843169000006E-2</v>
      </c>
      <c r="J76" s="37">
        <v>2.6666155444E-2</v>
      </c>
      <c r="K76" s="37">
        <v>0.10443534487300001</v>
      </c>
      <c r="L76" s="37">
        <v>1.0331346259E-2</v>
      </c>
      <c r="M76" s="16">
        <f t="shared" ref="M76:M139" si="1">IF(F76&gt;5,1,0)</f>
        <v>1</v>
      </c>
      <c r="N76" s="44"/>
      <c r="O76" s="31">
        <v>44164</v>
      </c>
      <c r="P76" s="32">
        <v>4863</v>
      </c>
      <c r="Q76" s="26"/>
      <c r="R76" s="26"/>
      <c r="S76" s="26"/>
    </row>
    <row r="77" spans="1:19" ht="13.8" thickBot="1">
      <c r="A77" s="31">
        <v>44138</v>
      </c>
      <c r="B77" s="35">
        <v>18</v>
      </c>
      <c r="C77" s="36">
        <v>39964.1875</v>
      </c>
      <c r="D77" s="36">
        <v>311.3</v>
      </c>
      <c r="E77" s="36">
        <v>281.2</v>
      </c>
      <c r="F77" s="36">
        <v>428.34143391643801</v>
      </c>
      <c r="G77" s="36">
        <v>432.76397236905302</v>
      </c>
      <c r="H77" s="36">
        <v>4.422538452615</v>
      </c>
      <c r="I77" s="37">
        <v>2.7586639193000001E-2</v>
      </c>
      <c r="J77" s="37">
        <v>2.6582201661000001E-2</v>
      </c>
      <c r="K77" s="37">
        <v>3.4422887206000001E-2</v>
      </c>
      <c r="L77" s="37">
        <v>3.3418449673999998E-2</v>
      </c>
      <c r="M77" s="16">
        <f t="shared" si="1"/>
        <v>1</v>
      </c>
      <c r="N77" s="44"/>
      <c r="O77" s="31">
        <v>44165</v>
      </c>
      <c r="P77" s="32">
        <v>4863</v>
      </c>
      <c r="Q77" s="26"/>
      <c r="R77" s="26"/>
      <c r="S77" s="26"/>
    </row>
    <row r="78" spans="1:19" ht="13.8" thickBot="1">
      <c r="A78" s="31">
        <v>44138</v>
      </c>
      <c r="B78" s="35">
        <v>19</v>
      </c>
      <c r="C78" s="36">
        <v>40685.59765625</v>
      </c>
      <c r="D78" s="36">
        <v>0</v>
      </c>
      <c r="E78" s="36">
        <v>0</v>
      </c>
      <c r="F78" s="36">
        <v>5.3163071675E-2</v>
      </c>
      <c r="G78" s="36">
        <v>5.3742440588999997E-2</v>
      </c>
      <c r="H78" s="36">
        <v>5.7936891299999996E-4</v>
      </c>
      <c r="I78" s="37">
        <v>1.22058688598074E-5</v>
      </c>
      <c r="J78" s="37">
        <v>1.20742838236973E-5</v>
      </c>
      <c r="K78" s="37">
        <v>1.22058688598074E-5</v>
      </c>
      <c r="L78" s="37">
        <v>1.20742838236973E-5</v>
      </c>
      <c r="M78" s="16">
        <f t="shared" si="1"/>
        <v>0</v>
      </c>
      <c r="N78" s="44"/>
    </row>
    <row r="79" spans="1:19" ht="13.8" thickBot="1">
      <c r="A79" s="31">
        <v>44138</v>
      </c>
      <c r="B79" s="35">
        <v>20</v>
      </c>
      <c r="C79" s="36">
        <v>39741.40234375</v>
      </c>
      <c r="D79" s="36">
        <v>0</v>
      </c>
      <c r="E79" s="36">
        <v>0</v>
      </c>
      <c r="F79" s="36">
        <v>3.9265780213999998E-2</v>
      </c>
      <c r="G79" s="36">
        <v>0.50427072660799999</v>
      </c>
      <c r="H79" s="36">
        <v>0.46500494639399997</v>
      </c>
      <c r="I79" s="37">
        <v>1.14528895E-4</v>
      </c>
      <c r="J79" s="37">
        <v>8.9179605300952198E-6</v>
      </c>
      <c r="K79" s="37">
        <v>1.14528895E-4</v>
      </c>
      <c r="L79" s="37">
        <v>8.9179605300952198E-6</v>
      </c>
      <c r="M79" s="16">
        <f t="shared" si="1"/>
        <v>0</v>
      </c>
      <c r="N79" s="44"/>
    </row>
    <row r="80" spans="1:19" ht="13.8" thickBot="1">
      <c r="A80" s="31">
        <v>44138</v>
      </c>
      <c r="B80" s="35">
        <v>21</v>
      </c>
      <c r="C80" s="36">
        <v>38492.7734375</v>
      </c>
      <c r="D80" s="36">
        <v>0</v>
      </c>
      <c r="E80" s="36">
        <v>0</v>
      </c>
      <c r="F80" s="36">
        <v>3.9265780213999998E-2</v>
      </c>
      <c r="G80" s="36">
        <v>0.50550842377899996</v>
      </c>
      <c r="H80" s="36">
        <v>0.466242643565</v>
      </c>
      <c r="I80" s="37">
        <v>1.14809998E-4</v>
      </c>
      <c r="J80" s="37">
        <v>8.9179605300952198E-6</v>
      </c>
      <c r="K80" s="37">
        <v>1.14809998E-4</v>
      </c>
      <c r="L80" s="37">
        <v>8.9179605300952198E-6</v>
      </c>
      <c r="M80" s="16">
        <f t="shared" si="1"/>
        <v>0</v>
      </c>
      <c r="N80" s="44"/>
    </row>
    <row r="81" spans="1:14" ht="13.8" thickBot="1">
      <c r="A81" s="31">
        <v>44138</v>
      </c>
      <c r="B81" s="35">
        <v>22</v>
      </c>
      <c r="C81" s="36">
        <v>36950.53515625</v>
      </c>
      <c r="D81" s="36">
        <v>0</v>
      </c>
      <c r="E81" s="36">
        <v>0</v>
      </c>
      <c r="F81" s="36">
        <v>3.9265780213999998E-2</v>
      </c>
      <c r="G81" s="36">
        <v>0.50407501416099998</v>
      </c>
      <c r="H81" s="36">
        <v>0.46480923394700002</v>
      </c>
      <c r="I81" s="37">
        <v>1.1448444499999999E-4</v>
      </c>
      <c r="J81" s="37">
        <v>8.9179605300952198E-6</v>
      </c>
      <c r="K81" s="37">
        <v>1.1448444499999999E-4</v>
      </c>
      <c r="L81" s="37">
        <v>8.9179605300952198E-6</v>
      </c>
      <c r="M81" s="16">
        <f t="shared" si="1"/>
        <v>0</v>
      </c>
      <c r="N81" s="44"/>
    </row>
    <row r="82" spans="1:14" ht="13.8" thickBot="1">
      <c r="A82" s="31">
        <v>44138</v>
      </c>
      <c r="B82" s="35">
        <v>23</v>
      </c>
      <c r="C82" s="36">
        <v>34928.21875</v>
      </c>
      <c r="D82" s="36">
        <v>0</v>
      </c>
      <c r="E82" s="36">
        <v>0</v>
      </c>
      <c r="F82" s="36">
        <v>3.9265780213999998E-2</v>
      </c>
      <c r="G82" s="36">
        <v>0.50891895704900003</v>
      </c>
      <c r="H82" s="36">
        <v>0.46965317683500002</v>
      </c>
      <c r="I82" s="37">
        <v>1.1558459100000001E-4</v>
      </c>
      <c r="J82" s="37">
        <v>8.9179605300952198E-6</v>
      </c>
      <c r="K82" s="37">
        <v>1.1558459100000001E-4</v>
      </c>
      <c r="L82" s="37">
        <v>8.9179605300952198E-6</v>
      </c>
      <c r="M82" s="16">
        <f t="shared" si="1"/>
        <v>0</v>
      </c>
      <c r="N82" s="44"/>
    </row>
    <row r="83" spans="1:14" ht="13.8" thickBot="1">
      <c r="A83" s="31">
        <v>44138</v>
      </c>
      <c r="B83" s="35">
        <v>24</v>
      </c>
      <c r="C83" s="36">
        <v>33223.62109375</v>
      </c>
      <c r="D83" s="36">
        <v>0</v>
      </c>
      <c r="E83" s="36">
        <v>0</v>
      </c>
      <c r="F83" s="36">
        <v>3.9265780213999998E-2</v>
      </c>
      <c r="G83" s="36">
        <v>0.51178583908399999</v>
      </c>
      <c r="H83" s="36">
        <v>0.47252005886999998</v>
      </c>
      <c r="I83" s="37">
        <v>1.1623571100000001E-4</v>
      </c>
      <c r="J83" s="37">
        <v>8.9179605300952198E-6</v>
      </c>
      <c r="K83" s="37">
        <v>1.1623571100000001E-4</v>
      </c>
      <c r="L83" s="37">
        <v>8.9179605300952198E-6</v>
      </c>
      <c r="M83" s="16">
        <f t="shared" si="1"/>
        <v>0</v>
      </c>
      <c r="N83" s="44"/>
    </row>
    <row r="84" spans="1:14" ht="13.8" thickBot="1">
      <c r="A84" s="31">
        <v>44139</v>
      </c>
      <c r="B84" s="35">
        <v>1</v>
      </c>
      <c r="C84" s="36">
        <v>31793.05859375</v>
      </c>
      <c r="D84" s="36">
        <v>0</v>
      </c>
      <c r="E84" s="36">
        <v>0</v>
      </c>
      <c r="F84" s="36">
        <v>3.9265780213999998E-2</v>
      </c>
      <c r="G84" s="36">
        <v>0.51135125855700003</v>
      </c>
      <c r="H84" s="36">
        <v>0.47208547834300002</v>
      </c>
      <c r="I84" s="37">
        <v>1.1613701E-4</v>
      </c>
      <c r="J84" s="37">
        <v>8.9179605300952198E-6</v>
      </c>
      <c r="K84" s="37">
        <v>1.1613701E-4</v>
      </c>
      <c r="L84" s="37">
        <v>8.9179605300952198E-6</v>
      </c>
      <c r="M84" s="16">
        <f t="shared" si="1"/>
        <v>0</v>
      </c>
      <c r="N84" s="44"/>
    </row>
    <row r="85" spans="1:14" ht="13.8" thickBot="1">
      <c r="A85" s="31">
        <v>44139</v>
      </c>
      <c r="B85" s="35">
        <v>2</v>
      </c>
      <c r="C85" s="36">
        <v>31016.591796875</v>
      </c>
      <c r="D85" s="36">
        <v>0</v>
      </c>
      <c r="E85" s="36">
        <v>0</v>
      </c>
      <c r="F85" s="36">
        <v>3.9265780213999998E-2</v>
      </c>
      <c r="G85" s="36">
        <v>0.51083451175100003</v>
      </c>
      <c r="H85" s="36">
        <v>0.47156873153700002</v>
      </c>
      <c r="I85" s="37">
        <v>1.16019648E-4</v>
      </c>
      <c r="J85" s="37">
        <v>8.9179605300952198E-6</v>
      </c>
      <c r="K85" s="37">
        <v>1.16019648E-4</v>
      </c>
      <c r="L85" s="37">
        <v>8.9179605300952198E-6</v>
      </c>
      <c r="M85" s="16">
        <f t="shared" si="1"/>
        <v>0</v>
      </c>
      <c r="N85" s="44"/>
    </row>
    <row r="86" spans="1:14" ht="13.8" thickBot="1">
      <c r="A86" s="31">
        <v>44139</v>
      </c>
      <c r="B86" s="35">
        <v>3</v>
      </c>
      <c r="C86" s="36">
        <v>30744.6796875</v>
      </c>
      <c r="D86" s="36">
        <v>0</v>
      </c>
      <c r="E86" s="36">
        <v>0</v>
      </c>
      <c r="F86" s="36">
        <v>3.9265780213999998E-2</v>
      </c>
      <c r="G86" s="36">
        <v>0.51075953079600001</v>
      </c>
      <c r="H86" s="36">
        <v>0.47149375058199999</v>
      </c>
      <c r="I86" s="37">
        <v>1.16002618E-4</v>
      </c>
      <c r="J86" s="37">
        <v>8.9179605300952198E-6</v>
      </c>
      <c r="K86" s="37">
        <v>1.16002618E-4</v>
      </c>
      <c r="L86" s="37">
        <v>8.9179605300952198E-6</v>
      </c>
      <c r="M86" s="16">
        <f t="shared" si="1"/>
        <v>0</v>
      </c>
      <c r="N86" s="44"/>
    </row>
    <row r="87" spans="1:14" ht="13.8" thickBot="1">
      <c r="A87" s="31">
        <v>44139</v>
      </c>
      <c r="B87" s="35">
        <v>4</v>
      </c>
      <c r="C87" s="36">
        <v>30889.6796875</v>
      </c>
      <c r="D87" s="36">
        <v>0</v>
      </c>
      <c r="E87" s="36">
        <v>0</v>
      </c>
      <c r="F87" s="36">
        <v>3.9265780213999998E-2</v>
      </c>
      <c r="G87" s="36">
        <v>0.51047490391499994</v>
      </c>
      <c r="H87" s="36">
        <v>0.47120912370099999</v>
      </c>
      <c r="I87" s="37">
        <v>1.15937974E-4</v>
      </c>
      <c r="J87" s="37">
        <v>8.9179605300952198E-6</v>
      </c>
      <c r="K87" s="37">
        <v>1.15937974E-4</v>
      </c>
      <c r="L87" s="37">
        <v>8.9179605300952198E-6</v>
      </c>
      <c r="M87" s="16">
        <f t="shared" si="1"/>
        <v>0</v>
      </c>
      <c r="N87" s="44"/>
    </row>
    <row r="88" spans="1:14" ht="13.8" thickBot="1">
      <c r="A88" s="31">
        <v>44139</v>
      </c>
      <c r="B88" s="35">
        <v>5</v>
      </c>
      <c r="C88" s="36">
        <v>31686.236328125</v>
      </c>
      <c r="D88" s="36">
        <v>0</v>
      </c>
      <c r="E88" s="36">
        <v>0</v>
      </c>
      <c r="F88" s="36">
        <v>3.9265780213999998E-2</v>
      </c>
      <c r="G88" s="36">
        <v>0.39272880767700002</v>
      </c>
      <c r="H88" s="36">
        <v>0.35346302746300001</v>
      </c>
      <c r="I88" s="37">
        <v>8.9195731927735897E-5</v>
      </c>
      <c r="J88" s="37">
        <v>8.9179605300952198E-6</v>
      </c>
      <c r="K88" s="37">
        <v>8.9195731927735897E-5</v>
      </c>
      <c r="L88" s="37">
        <v>8.9179605300952198E-6</v>
      </c>
      <c r="M88" s="16">
        <f t="shared" si="1"/>
        <v>0</v>
      </c>
      <c r="N88" s="44"/>
    </row>
    <row r="89" spans="1:14" ht="13.8" thickBot="1">
      <c r="A89" s="31">
        <v>44139</v>
      </c>
      <c r="B89" s="35">
        <v>6</v>
      </c>
      <c r="C89" s="36">
        <v>33629.15234375</v>
      </c>
      <c r="D89" s="36">
        <v>0</v>
      </c>
      <c r="E89" s="36">
        <v>0</v>
      </c>
      <c r="F89" s="36">
        <v>3.9265780213999998E-2</v>
      </c>
      <c r="G89" s="36">
        <v>3.9265780213999998E-2</v>
      </c>
      <c r="H89" s="36">
        <v>0</v>
      </c>
      <c r="I89" s="37">
        <v>8.9179605300952198E-6</v>
      </c>
      <c r="J89" s="37">
        <v>8.9179605300952198E-6</v>
      </c>
      <c r="K89" s="37">
        <v>8.9179605300952198E-6</v>
      </c>
      <c r="L89" s="37">
        <v>8.9179605300952198E-6</v>
      </c>
      <c r="M89" s="16">
        <f t="shared" si="1"/>
        <v>0</v>
      </c>
      <c r="N89" s="44"/>
    </row>
    <row r="90" spans="1:14" ht="13.8" thickBot="1">
      <c r="A90" s="31">
        <v>44139</v>
      </c>
      <c r="B90" s="35">
        <v>7</v>
      </c>
      <c r="C90" s="36">
        <v>36647.3984375</v>
      </c>
      <c r="D90" s="36">
        <v>1</v>
      </c>
      <c r="E90" s="36">
        <v>1</v>
      </c>
      <c r="F90" s="36">
        <v>1.0059845015910001</v>
      </c>
      <c r="G90" s="36">
        <v>1.005948417331</v>
      </c>
      <c r="H90" s="36">
        <v>-3.6084259433361603E-5</v>
      </c>
      <c r="I90" s="37">
        <v>1.3509918991434601E-6</v>
      </c>
      <c r="J90" s="37">
        <v>1.3591872794372E-6</v>
      </c>
      <c r="K90" s="37">
        <v>1.3509918991434601E-6</v>
      </c>
      <c r="L90" s="37">
        <v>1.3591872794372E-6</v>
      </c>
      <c r="M90" s="16">
        <f t="shared" si="1"/>
        <v>0</v>
      </c>
      <c r="N90" s="44"/>
    </row>
    <row r="91" spans="1:14" ht="13.8" thickBot="1">
      <c r="A91" s="31">
        <v>44139</v>
      </c>
      <c r="B91" s="35">
        <v>8</v>
      </c>
      <c r="C91" s="36">
        <v>37957.4765625</v>
      </c>
      <c r="D91" s="36">
        <v>262.60000000000002</v>
      </c>
      <c r="E91" s="36">
        <v>260</v>
      </c>
      <c r="F91" s="36">
        <v>355.55347408996602</v>
      </c>
      <c r="G91" s="36">
        <v>379.67347056279903</v>
      </c>
      <c r="H91" s="36">
        <v>24.119996472834</v>
      </c>
      <c r="I91" s="37">
        <v>2.6589477755999999E-2</v>
      </c>
      <c r="J91" s="37">
        <v>2.1111395432E-2</v>
      </c>
      <c r="K91" s="37">
        <v>2.7179984229E-2</v>
      </c>
      <c r="L91" s="37">
        <v>2.1701901905000001E-2</v>
      </c>
      <c r="M91" s="16">
        <f t="shared" si="1"/>
        <v>1</v>
      </c>
      <c r="N91" s="44"/>
    </row>
    <row r="92" spans="1:14" ht="13.8" thickBot="1">
      <c r="A92" s="31">
        <v>44139</v>
      </c>
      <c r="B92" s="35">
        <v>9</v>
      </c>
      <c r="C92" s="36">
        <v>38096.7578125</v>
      </c>
      <c r="D92" s="36">
        <v>1760.7</v>
      </c>
      <c r="E92" s="36">
        <v>1760.7</v>
      </c>
      <c r="F92" s="36">
        <v>1496.7605216366701</v>
      </c>
      <c r="G92" s="36">
        <v>2132.8637776803998</v>
      </c>
      <c r="H92" s="36">
        <v>636.10325604372997</v>
      </c>
      <c r="I92" s="37">
        <v>8.4525046032000006E-2</v>
      </c>
      <c r="J92" s="37">
        <v>5.9945373236999999E-2</v>
      </c>
      <c r="K92" s="37">
        <v>8.4525046032000006E-2</v>
      </c>
      <c r="L92" s="37">
        <v>5.9945373236999999E-2</v>
      </c>
      <c r="M92" s="16">
        <f t="shared" si="1"/>
        <v>1</v>
      </c>
      <c r="N92" s="44"/>
    </row>
    <row r="93" spans="1:14" ht="13.8" thickBot="1">
      <c r="A93" s="31">
        <v>44139</v>
      </c>
      <c r="B93" s="35">
        <v>10</v>
      </c>
      <c r="C93" s="36">
        <v>38043.67578125</v>
      </c>
      <c r="D93" s="36">
        <v>3060</v>
      </c>
      <c r="E93" s="36">
        <v>3060</v>
      </c>
      <c r="F93" s="36">
        <v>2037.8507950274</v>
      </c>
      <c r="G93" s="36">
        <v>3025.0399490479499</v>
      </c>
      <c r="H93" s="36">
        <v>987.18915402054995</v>
      </c>
      <c r="I93" s="37">
        <v>7.9400524529999999E-3</v>
      </c>
      <c r="J93" s="37">
        <v>0.23214835452400001</v>
      </c>
      <c r="K93" s="37">
        <v>7.9400524529999999E-3</v>
      </c>
      <c r="L93" s="37">
        <v>0.23214835452400001</v>
      </c>
      <c r="M93" s="16">
        <f t="shared" si="1"/>
        <v>1</v>
      </c>
      <c r="N93" s="44"/>
    </row>
    <row r="94" spans="1:14" ht="13.8" thickBot="1">
      <c r="A94" s="31">
        <v>44139</v>
      </c>
      <c r="B94" s="35">
        <v>11</v>
      </c>
      <c r="C94" s="36">
        <v>38285.828125</v>
      </c>
      <c r="D94" s="36">
        <v>3171.9</v>
      </c>
      <c r="E94" s="36">
        <v>3171.9</v>
      </c>
      <c r="F94" s="36">
        <v>2131.1437575187401</v>
      </c>
      <c r="G94" s="36">
        <v>3078.8389605369598</v>
      </c>
      <c r="H94" s="36">
        <v>947.69520301821797</v>
      </c>
      <c r="I94" s="37">
        <v>2.1135825451000002E-2</v>
      </c>
      <c r="J94" s="37">
        <v>0.236374345328</v>
      </c>
      <c r="K94" s="37">
        <v>2.1135825451000002E-2</v>
      </c>
      <c r="L94" s="37">
        <v>0.236374345328</v>
      </c>
      <c r="M94" s="16">
        <f t="shared" si="1"/>
        <v>1</v>
      </c>
      <c r="N94" s="44"/>
    </row>
    <row r="95" spans="1:14" ht="13.8" thickBot="1">
      <c r="A95" s="31">
        <v>44139</v>
      </c>
      <c r="B95" s="35">
        <v>12</v>
      </c>
      <c r="C95" s="36">
        <v>38758.7109375</v>
      </c>
      <c r="D95" s="36">
        <v>3077.5</v>
      </c>
      <c r="E95" s="36">
        <v>3077.5</v>
      </c>
      <c r="F95" s="36">
        <v>2405.7558182090002</v>
      </c>
      <c r="G95" s="36">
        <v>3058.7404655700302</v>
      </c>
      <c r="H95" s="36">
        <v>652.98464736102096</v>
      </c>
      <c r="I95" s="37">
        <v>4.2606255799999999E-3</v>
      </c>
      <c r="J95" s="37">
        <v>0.15256511055800001</v>
      </c>
      <c r="K95" s="37">
        <v>4.2606255799999999E-3</v>
      </c>
      <c r="L95" s="37">
        <v>0.15256511055800001</v>
      </c>
      <c r="M95" s="16">
        <f t="shared" si="1"/>
        <v>1</v>
      </c>
      <c r="N95" s="44"/>
    </row>
    <row r="96" spans="1:14" ht="13.8" thickBot="1">
      <c r="A96" s="31">
        <v>44139</v>
      </c>
      <c r="B96" s="35">
        <v>13</v>
      </c>
      <c r="C96" s="36">
        <v>39340.765625</v>
      </c>
      <c r="D96" s="36">
        <v>3062.7</v>
      </c>
      <c r="E96" s="36">
        <v>3062.7</v>
      </c>
      <c r="F96" s="36">
        <v>2405.5983590956198</v>
      </c>
      <c r="G96" s="36">
        <v>2955.9984742821598</v>
      </c>
      <c r="H96" s="36">
        <v>550.40011518653705</v>
      </c>
      <c r="I96" s="37">
        <v>2.4233823692000001E-2</v>
      </c>
      <c r="J96" s="37">
        <v>0.14923952779999999</v>
      </c>
      <c r="K96" s="37">
        <v>2.4233823692000001E-2</v>
      </c>
      <c r="L96" s="37">
        <v>0.14923952779999999</v>
      </c>
      <c r="M96" s="16">
        <f t="shared" si="1"/>
        <v>1</v>
      </c>
      <c r="N96" s="44"/>
    </row>
    <row r="97" spans="1:14" ht="13.8" thickBot="1">
      <c r="A97" s="31">
        <v>44139</v>
      </c>
      <c r="B97" s="35">
        <v>14</v>
      </c>
      <c r="C97" s="36">
        <v>40093.69921875</v>
      </c>
      <c r="D97" s="36">
        <v>3115.8</v>
      </c>
      <c r="E97" s="36">
        <v>3115.8</v>
      </c>
      <c r="F97" s="36">
        <v>2463.58666797771</v>
      </c>
      <c r="G97" s="36">
        <v>2832.2784276962302</v>
      </c>
      <c r="H97" s="36">
        <v>368.69175971851803</v>
      </c>
      <c r="I97" s="37">
        <v>6.4392816783999995E-2</v>
      </c>
      <c r="J97" s="37">
        <v>0.14812930547799999</v>
      </c>
      <c r="K97" s="37">
        <v>6.4392816783999995E-2</v>
      </c>
      <c r="L97" s="37">
        <v>0.14812930547799999</v>
      </c>
      <c r="M97" s="16">
        <f t="shared" si="1"/>
        <v>1</v>
      </c>
      <c r="N97" s="44"/>
    </row>
    <row r="98" spans="1:14" ht="13.8" thickBot="1">
      <c r="A98" s="31">
        <v>44139</v>
      </c>
      <c r="B98" s="35">
        <v>15</v>
      </c>
      <c r="C98" s="36">
        <v>40734.8046875</v>
      </c>
      <c r="D98" s="36">
        <v>3210.5</v>
      </c>
      <c r="E98" s="36">
        <v>3210.5</v>
      </c>
      <c r="F98" s="36">
        <v>2566.2453323954201</v>
      </c>
      <c r="G98" s="36">
        <v>2854.6446790154801</v>
      </c>
      <c r="H98" s="36">
        <v>288.39934662005902</v>
      </c>
      <c r="I98" s="37">
        <v>8.0821104015999998E-2</v>
      </c>
      <c r="J98" s="37">
        <v>0.14632175053400001</v>
      </c>
      <c r="K98" s="37">
        <v>8.0821104015999998E-2</v>
      </c>
      <c r="L98" s="37">
        <v>0.14632175053400001</v>
      </c>
      <c r="M98" s="16">
        <f t="shared" si="1"/>
        <v>1</v>
      </c>
      <c r="N98" s="44"/>
    </row>
    <row r="99" spans="1:14" ht="13.8" thickBot="1">
      <c r="A99" s="31">
        <v>44139</v>
      </c>
      <c r="B99" s="35">
        <v>16</v>
      </c>
      <c r="C99" s="36">
        <v>41112.890625</v>
      </c>
      <c r="D99" s="36">
        <v>2949.9</v>
      </c>
      <c r="E99" s="36">
        <v>2949.9</v>
      </c>
      <c r="F99" s="36">
        <v>2398.83471093976</v>
      </c>
      <c r="G99" s="36">
        <v>2691.9500992141202</v>
      </c>
      <c r="H99" s="36">
        <v>293.11538827435697</v>
      </c>
      <c r="I99" s="37">
        <v>5.8585033109999997E-2</v>
      </c>
      <c r="J99" s="37">
        <v>0.12515677698300001</v>
      </c>
      <c r="K99" s="37">
        <v>5.8585033109999997E-2</v>
      </c>
      <c r="L99" s="37">
        <v>0.12515677698300001</v>
      </c>
      <c r="M99" s="16">
        <f t="shared" si="1"/>
        <v>1</v>
      </c>
      <c r="N99" s="44"/>
    </row>
    <row r="100" spans="1:14" ht="13.8" thickBot="1">
      <c r="A100" s="31">
        <v>44139</v>
      </c>
      <c r="B100" s="35">
        <v>17</v>
      </c>
      <c r="C100" s="36">
        <v>41253.63671875</v>
      </c>
      <c r="D100" s="36">
        <v>1788.6</v>
      </c>
      <c r="E100" s="36">
        <v>1788.6</v>
      </c>
      <c r="F100" s="36">
        <v>1782.1173865667899</v>
      </c>
      <c r="G100" s="36">
        <v>1887.7060402290001</v>
      </c>
      <c r="H100" s="36">
        <v>105.58865366221301</v>
      </c>
      <c r="I100" s="37">
        <v>2.2508753174000001E-2</v>
      </c>
      <c r="J100" s="37">
        <v>1.4723173820000001E-3</v>
      </c>
      <c r="K100" s="37">
        <v>2.2508753174000001E-2</v>
      </c>
      <c r="L100" s="37">
        <v>1.4723173820000001E-3</v>
      </c>
      <c r="M100" s="16">
        <f t="shared" si="1"/>
        <v>1</v>
      </c>
      <c r="N100" s="44"/>
    </row>
    <row r="101" spans="1:14" ht="13.8" thickBot="1">
      <c r="A101" s="31">
        <v>44139</v>
      </c>
      <c r="B101" s="35">
        <v>18</v>
      </c>
      <c r="C101" s="36">
        <v>41214.1484375</v>
      </c>
      <c r="D101" s="36">
        <v>278.39999999999998</v>
      </c>
      <c r="E101" s="36">
        <v>274.89999999999998</v>
      </c>
      <c r="F101" s="36">
        <v>347.13008210745801</v>
      </c>
      <c r="G101" s="36">
        <v>348.05938040690302</v>
      </c>
      <c r="H101" s="36">
        <v>0.929298299444</v>
      </c>
      <c r="I101" s="37">
        <v>1.5820890394E-2</v>
      </c>
      <c r="J101" s="37">
        <v>1.5609830139999999E-2</v>
      </c>
      <c r="K101" s="37">
        <v>1.6615802953999999E-2</v>
      </c>
      <c r="L101" s="37">
        <v>1.6404742699E-2</v>
      </c>
      <c r="M101" s="16">
        <f t="shared" si="1"/>
        <v>1</v>
      </c>
      <c r="N101" s="44"/>
    </row>
    <row r="102" spans="1:14" ht="13.8" thickBot="1">
      <c r="A102" s="31">
        <v>44139</v>
      </c>
      <c r="B102" s="35">
        <v>19</v>
      </c>
      <c r="C102" s="36">
        <v>41935.12890625</v>
      </c>
      <c r="D102" s="36">
        <v>0</v>
      </c>
      <c r="E102" s="36">
        <v>0</v>
      </c>
      <c r="F102" s="36">
        <v>0.143325458228</v>
      </c>
      <c r="G102" s="36">
        <v>0.25407252904599997</v>
      </c>
      <c r="H102" s="36">
        <v>0.110747070817</v>
      </c>
      <c r="I102" s="37">
        <v>5.7704412683739702E-5</v>
      </c>
      <c r="J102" s="37">
        <v>3.2551773388297699E-5</v>
      </c>
      <c r="K102" s="37">
        <v>5.7704412683739702E-5</v>
      </c>
      <c r="L102" s="37">
        <v>3.2551773388297699E-5</v>
      </c>
      <c r="M102" s="16">
        <f t="shared" si="1"/>
        <v>0</v>
      </c>
      <c r="N102" s="44"/>
    </row>
    <row r="103" spans="1:14" ht="13.8" thickBot="1">
      <c r="A103" s="31">
        <v>44139</v>
      </c>
      <c r="B103" s="35">
        <v>20</v>
      </c>
      <c r="C103" s="36">
        <v>41002.88671875</v>
      </c>
      <c r="D103" s="36">
        <v>0</v>
      </c>
      <c r="E103" s="36">
        <v>0</v>
      </c>
      <c r="F103" s="36">
        <v>2.5709242994999999E-2</v>
      </c>
      <c r="G103" s="36">
        <v>2.5709242994999999E-2</v>
      </c>
      <c r="H103" s="36">
        <v>0</v>
      </c>
      <c r="I103" s="37">
        <v>5.8390286158567802E-6</v>
      </c>
      <c r="J103" s="37">
        <v>5.8390286158567802E-6</v>
      </c>
      <c r="K103" s="37">
        <v>5.8390286158567802E-6</v>
      </c>
      <c r="L103" s="37">
        <v>5.8390286158567802E-6</v>
      </c>
      <c r="M103" s="16">
        <f t="shared" si="1"/>
        <v>0</v>
      </c>
      <c r="N103" s="44"/>
    </row>
    <row r="104" spans="1:14" ht="13.8" thickBot="1">
      <c r="A104" s="31">
        <v>44139</v>
      </c>
      <c r="B104" s="35">
        <v>21</v>
      </c>
      <c r="C104" s="36">
        <v>39774.71875</v>
      </c>
      <c r="D104" s="36">
        <v>0</v>
      </c>
      <c r="E104" s="36">
        <v>0</v>
      </c>
      <c r="F104" s="36">
        <v>2.5709242994999999E-2</v>
      </c>
      <c r="G104" s="36">
        <v>2.5709242994999999E-2</v>
      </c>
      <c r="H104" s="36">
        <v>0</v>
      </c>
      <c r="I104" s="37">
        <v>5.8390286158567802E-6</v>
      </c>
      <c r="J104" s="37">
        <v>5.8390286158567802E-6</v>
      </c>
      <c r="K104" s="37">
        <v>5.8390286158567802E-6</v>
      </c>
      <c r="L104" s="37">
        <v>5.8390286158567802E-6</v>
      </c>
      <c r="M104" s="16">
        <f t="shared" si="1"/>
        <v>0</v>
      </c>
      <c r="N104" s="44"/>
    </row>
    <row r="105" spans="1:14" ht="13.8" thickBot="1">
      <c r="A105" s="31">
        <v>44139</v>
      </c>
      <c r="B105" s="35">
        <v>22</v>
      </c>
      <c r="C105" s="36">
        <v>38090.33984375</v>
      </c>
      <c r="D105" s="36">
        <v>0</v>
      </c>
      <c r="E105" s="36">
        <v>0</v>
      </c>
      <c r="F105" s="36">
        <v>2.5709242994999999E-2</v>
      </c>
      <c r="G105" s="36">
        <v>2.5709242994999999E-2</v>
      </c>
      <c r="H105" s="36">
        <v>0</v>
      </c>
      <c r="I105" s="37">
        <v>5.8390286158567802E-6</v>
      </c>
      <c r="J105" s="37">
        <v>5.8390286158567802E-6</v>
      </c>
      <c r="K105" s="37">
        <v>5.8390286158567802E-6</v>
      </c>
      <c r="L105" s="37">
        <v>5.8390286158567802E-6</v>
      </c>
      <c r="M105" s="16">
        <f t="shared" si="1"/>
        <v>0</v>
      </c>
      <c r="N105" s="44"/>
    </row>
    <row r="106" spans="1:14" ht="13.8" thickBot="1">
      <c r="A106" s="31">
        <v>44139</v>
      </c>
      <c r="B106" s="35">
        <v>23</v>
      </c>
      <c r="C106" s="36">
        <v>35911.3984375</v>
      </c>
      <c r="D106" s="36">
        <v>0</v>
      </c>
      <c r="E106" s="36">
        <v>0</v>
      </c>
      <c r="F106" s="36">
        <v>2.5709242994999999E-2</v>
      </c>
      <c r="G106" s="36">
        <v>2.5709242994999999E-2</v>
      </c>
      <c r="H106" s="36">
        <v>0</v>
      </c>
      <c r="I106" s="37">
        <v>5.8390286158567802E-6</v>
      </c>
      <c r="J106" s="37">
        <v>5.8390286158567802E-6</v>
      </c>
      <c r="K106" s="37">
        <v>5.8390286158567802E-6</v>
      </c>
      <c r="L106" s="37">
        <v>5.8390286158567802E-6</v>
      </c>
      <c r="M106" s="16">
        <f t="shared" si="1"/>
        <v>0</v>
      </c>
      <c r="N106" s="44"/>
    </row>
    <row r="107" spans="1:14" ht="13.8" thickBot="1">
      <c r="A107" s="31">
        <v>44139</v>
      </c>
      <c r="B107" s="35">
        <v>24</v>
      </c>
      <c r="C107" s="36">
        <v>33600.8359375</v>
      </c>
      <c r="D107" s="36">
        <v>0</v>
      </c>
      <c r="E107" s="36">
        <v>0</v>
      </c>
      <c r="F107" s="36">
        <v>2.5709242994999999E-2</v>
      </c>
      <c r="G107" s="36">
        <v>2.5709242994999999E-2</v>
      </c>
      <c r="H107" s="36">
        <v>0</v>
      </c>
      <c r="I107" s="37">
        <v>5.8390286158567802E-6</v>
      </c>
      <c r="J107" s="37">
        <v>5.8390286158567802E-6</v>
      </c>
      <c r="K107" s="37">
        <v>5.8390286158567802E-6</v>
      </c>
      <c r="L107" s="37">
        <v>5.8390286158567802E-6</v>
      </c>
      <c r="M107" s="16">
        <f t="shared" si="1"/>
        <v>0</v>
      </c>
      <c r="N107" s="44"/>
    </row>
    <row r="108" spans="1:14" ht="13.8" thickBot="1">
      <c r="A108" s="31">
        <v>44140</v>
      </c>
      <c r="B108" s="35">
        <v>1</v>
      </c>
      <c r="C108" s="36">
        <v>31903.09375</v>
      </c>
      <c r="D108" s="36">
        <v>0</v>
      </c>
      <c r="E108" s="36">
        <v>0</v>
      </c>
      <c r="F108" s="36">
        <v>2.5709242994999999E-2</v>
      </c>
      <c r="G108" s="36">
        <v>2.5709242994999999E-2</v>
      </c>
      <c r="H108" s="36">
        <v>0</v>
      </c>
      <c r="I108" s="37">
        <v>5.8390286158567802E-6</v>
      </c>
      <c r="J108" s="37">
        <v>5.8390286158567802E-6</v>
      </c>
      <c r="K108" s="37">
        <v>5.8390286158567802E-6</v>
      </c>
      <c r="L108" s="37">
        <v>5.8390286158567802E-6</v>
      </c>
      <c r="M108" s="16">
        <f t="shared" si="1"/>
        <v>0</v>
      </c>
      <c r="N108" s="44"/>
    </row>
    <row r="109" spans="1:14" ht="13.8" thickBot="1">
      <c r="A109" s="31">
        <v>44140</v>
      </c>
      <c r="B109" s="35">
        <v>2</v>
      </c>
      <c r="C109" s="36">
        <v>30909.119140625</v>
      </c>
      <c r="D109" s="36">
        <v>0</v>
      </c>
      <c r="E109" s="36">
        <v>0</v>
      </c>
      <c r="F109" s="36">
        <v>2.5709242994999999E-2</v>
      </c>
      <c r="G109" s="36">
        <v>0.184042578688</v>
      </c>
      <c r="H109" s="36">
        <v>0.158333335692</v>
      </c>
      <c r="I109" s="37">
        <v>4.1799359229684598E-5</v>
      </c>
      <c r="J109" s="37">
        <v>5.8390286158567802E-6</v>
      </c>
      <c r="K109" s="37">
        <v>4.1799359229684598E-5</v>
      </c>
      <c r="L109" s="37">
        <v>5.8390286158567802E-6</v>
      </c>
      <c r="M109" s="16">
        <f t="shared" si="1"/>
        <v>0</v>
      </c>
      <c r="N109" s="44"/>
    </row>
    <row r="110" spans="1:14" ht="13.8" thickBot="1">
      <c r="A110" s="31">
        <v>44140</v>
      </c>
      <c r="B110" s="35">
        <v>3</v>
      </c>
      <c r="C110" s="36">
        <v>30335.4140625</v>
      </c>
      <c r="D110" s="36">
        <v>0</v>
      </c>
      <c r="E110" s="36">
        <v>0</v>
      </c>
      <c r="F110" s="36">
        <v>2.5709242994999999E-2</v>
      </c>
      <c r="G110" s="36">
        <v>0.28404258017799999</v>
      </c>
      <c r="H110" s="36">
        <v>0.25833333718200002</v>
      </c>
      <c r="I110" s="37">
        <v>6.4511146985786301E-5</v>
      </c>
      <c r="J110" s="37">
        <v>5.8390286158567802E-6</v>
      </c>
      <c r="K110" s="37">
        <v>6.4511146985786301E-5</v>
      </c>
      <c r="L110" s="37">
        <v>5.8390286158567802E-6</v>
      </c>
      <c r="M110" s="16">
        <f t="shared" si="1"/>
        <v>0</v>
      </c>
      <c r="N110" s="44"/>
    </row>
    <row r="111" spans="1:14" ht="13.8" thickBot="1">
      <c r="A111" s="31">
        <v>44140</v>
      </c>
      <c r="B111" s="35">
        <v>4</v>
      </c>
      <c r="C111" s="36">
        <v>30117.595703125</v>
      </c>
      <c r="D111" s="36">
        <v>0</v>
      </c>
      <c r="E111" s="36">
        <v>0</v>
      </c>
      <c r="F111" s="36">
        <v>2.5709242994999999E-2</v>
      </c>
      <c r="G111" s="36">
        <v>5.0709243368E-2</v>
      </c>
      <c r="H111" s="36">
        <v>2.5000000372000002E-2</v>
      </c>
      <c r="I111" s="37">
        <v>1.15169755548822E-5</v>
      </c>
      <c r="J111" s="37">
        <v>5.8390286158567802E-6</v>
      </c>
      <c r="K111" s="37">
        <v>1.15169755548822E-5</v>
      </c>
      <c r="L111" s="37">
        <v>5.8390286158567802E-6</v>
      </c>
      <c r="M111" s="16">
        <f t="shared" si="1"/>
        <v>0</v>
      </c>
      <c r="N111" s="44"/>
    </row>
    <row r="112" spans="1:14" ht="13.8" thickBot="1">
      <c r="A112" s="31">
        <v>44140</v>
      </c>
      <c r="B112" s="35">
        <v>5</v>
      </c>
      <c r="C112" s="36">
        <v>30547.943359375</v>
      </c>
      <c r="D112" s="36">
        <v>0</v>
      </c>
      <c r="E112" s="36">
        <v>0</v>
      </c>
      <c r="F112" s="36">
        <v>2.5709242994999999E-2</v>
      </c>
      <c r="G112" s="36">
        <v>2.5709242994999999E-2</v>
      </c>
      <c r="H112" s="36">
        <v>0</v>
      </c>
      <c r="I112" s="37">
        <v>5.8390286158567802E-6</v>
      </c>
      <c r="J112" s="37">
        <v>5.8390286158567802E-6</v>
      </c>
      <c r="K112" s="37">
        <v>5.8390286158567802E-6</v>
      </c>
      <c r="L112" s="37">
        <v>5.8390286158567802E-6</v>
      </c>
      <c r="M112" s="16">
        <f t="shared" si="1"/>
        <v>0</v>
      </c>
      <c r="N112" s="44"/>
    </row>
    <row r="113" spans="1:14" ht="13.8" thickBot="1">
      <c r="A113" s="31">
        <v>44140</v>
      </c>
      <c r="B113" s="35">
        <v>6</v>
      </c>
      <c r="C113" s="36">
        <v>32077.236328125</v>
      </c>
      <c r="D113" s="36">
        <v>0</v>
      </c>
      <c r="E113" s="36">
        <v>0</v>
      </c>
      <c r="F113" s="36">
        <v>2.5709242994999999E-2</v>
      </c>
      <c r="G113" s="36">
        <v>2.5709242994999999E-2</v>
      </c>
      <c r="H113" s="36">
        <v>0</v>
      </c>
      <c r="I113" s="37">
        <v>5.8390286158567802E-6</v>
      </c>
      <c r="J113" s="37">
        <v>5.8390286158567802E-6</v>
      </c>
      <c r="K113" s="37">
        <v>5.8390286158567802E-6</v>
      </c>
      <c r="L113" s="37">
        <v>5.8390286158567802E-6</v>
      </c>
      <c r="M113" s="16">
        <f t="shared" si="1"/>
        <v>0</v>
      </c>
      <c r="N113" s="44"/>
    </row>
    <row r="114" spans="1:14" ht="13.8" thickBot="1">
      <c r="A114" s="31">
        <v>44140</v>
      </c>
      <c r="B114" s="35">
        <v>7</v>
      </c>
      <c r="C114" s="36">
        <v>34648.609375</v>
      </c>
      <c r="D114" s="36">
        <v>0.6</v>
      </c>
      <c r="E114" s="36">
        <v>0.6</v>
      </c>
      <c r="F114" s="36">
        <v>2.5709242994999999E-2</v>
      </c>
      <c r="G114" s="36">
        <v>2.5709242994999999E-2</v>
      </c>
      <c r="H114" s="36">
        <v>0</v>
      </c>
      <c r="I114" s="37">
        <v>1.3043169500000001E-4</v>
      </c>
      <c r="J114" s="37">
        <v>1.3043169500000001E-4</v>
      </c>
      <c r="K114" s="37">
        <v>1.3043169500000001E-4</v>
      </c>
      <c r="L114" s="37">
        <v>1.3043169500000001E-4</v>
      </c>
      <c r="M114" s="16">
        <f t="shared" si="1"/>
        <v>0</v>
      </c>
      <c r="N114" s="44"/>
    </row>
    <row r="115" spans="1:14" ht="13.8" thickBot="1">
      <c r="A115" s="31">
        <v>44140</v>
      </c>
      <c r="B115" s="35">
        <v>8</v>
      </c>
      <c r="C115" s="36">
        <v>35950.74609375</v>
      </c>
      <c r="D115" s="36">
        <v>234</v>
      </c>
      <c r="E115" s="36">
        <v>231.5</v>
      </c>
      <c r="F115" s="36">
        <v>308.05078126012103</v>
      </c>
      <c r="G115" s="36">
        <v>307.96676663007202</v>
      </c>
      <c r="H115" s="36">
        <v>-8.4014630049000005E-2</v>
      </c>
      <c r="I115" s="37">
        <v>1.6799174795999999E-2</v>
      </c>
      <c r="J115" s="37">
        <v>1.6818256019999998E-2</v>
      </c>
      <c r="K115" s="37">
        <v>1.7366969481999998E-2</v>
      </c>
      <c r="L115" s="37">
        <v>1.7386050706000002E-2</v>
      </c>
      <c r="M115" s="16">
        <f t="shared" si="1"/>
        <v>1</v>
      </c>
      <c r="N115" s="44"/>
    </row>
    <row r="116" spans="1:14" ht="13.8" thickBot="1">
      <c r="A116" s="31">
        <v>44140</v>
      </c>
      <c r="B116" s="35">
        <v>9</v>
      </c>
      <c r="C116" s="36">
        <v>36855.50390625</v>
      </c>
      <c r="D116" s="36">
        <v>1718</v>
      </c>
      <c r="E116" s="36">
        <v>1718</v>
      </c>
      <c r="F116" s="36">
        <v>2141.33323264195</v>
      </c>
      <c r="G116" s="36">
        <v>2151.8909723003699</v>
      </c>
      <c r="H116" s="36">
        <v>10.557739658420999</v>
      </c>
      <c r="I116" s="37">
        <v>9.8544395253000003E-2</v>
      </c>
      <c r="J116" s="37">
        <v>9.6146543865000003E-2</v>
      </c>
      <c r="K116" s="37">
        <v>9.8544395253000003E-2</v>
      </c>
      <c r="L116" s="37">
        <v>9.6146543865000003E-2</v>
      </c>
      <c r="M116" s="16">
        <f t="shared" si="1"/>
        <v>1</v>
      </c>
      <c r="N116" s="44"/>
    </row>
    <row r="117" spans="1:14" ht="13.8" thickBot="1">
      <c r="A117" s="31">
        <v>44140</v>
      </c>
      <c r="B117" s="35">
        <v>10</v>
      </c>
      <c r="C117" s="36">
        <v>37762.01953125</v>
      </c>
      <c r="D117" s="36">
        <v>3062.4</v>
      </c>
      <c r="E117" s="36">
        <v>3062.4</v>
      </c>
      <c r="F117" s="36">
        <v>2916.2379368327202</v>
      </c>
      <c r="G117" s="36">
        <v>3041.5100082365798</v>
      </c>
      <c r="H117" s="36">
        <v>125.27207140386101</v>
      </c>
      <c r="I117" s="37">
        <v>4.7444905200000002E-3</v>
      </c>
      <c r="J117" s="37">
        <v>3.3196017070999999E-2</v>
      </c>
      <c r="K117" s="37">
        <v>4.7444905200000002E-3</v>
      </c>
      <c r="L117" s="37">
        <v>3.3196017070999999E-2</v>
      </c>
      <c r="M117" s="16">
        <f t="shared" si="1"/>
        <v>1</v>
      </c>
      <c r="N117" s="44"/>
    </row>
    <row r="118" spans="1:14" ht="13.8" thickBot="1">
      <c r="A118" s="31">
        <v>44140</v>
      </c>
      <c r="B118" s="35">
        <v>11</v>
      </c>
      <c r="C118" s="36">
        <v>38866.0625</v>
      </c>
      <c r="D118" s="36">
        <v>3176.5</v>
      </c>
      <c r="E118" s="36">
        <v>3176.5</v>
      </c>
      <c r="F118" s="36">
        <v>2952.23515925949</v>
      </c>
      <c r="G118" s="36">
        <v>3099.91358879583</v>
      </c>
      <c r="H118" s="36">
        <v>147.67842953633499</v>
      </c>
      <c r="I118" s="37">
        <v>1.7394142902999999E-2</v>
      </c>
      <c r="J118" s="37">
        <v>5.0934553881000003E-2</v>
      </c>
      <c r="K118" s="37">
        <v>1.7394142902999999E-2</v>
      </c>
      <c r="L118" s="37">
        <v>5.0934553881000003E-2</v>
      </c>
      <c r="M118" s="16">
        <f t="shared" si="1"/>
        <v>1</v>
      </c>
      <c r="N118" s="44"/>
    </row>
    <row r="119" spans="1:14" ht="13.8" thickBot="1">
      <c r="A119" s="31">
        <v>44140</v>
      </c>
      <c r="B119" s="35">
        <v>12</v>
      </c>
      <c r="C119" s="36">
        <v>40081.64453125</v>
      </c>
      <c r="D119" s="36">
        <v>3089.6</v>
      </c>
      <c r="E119" s="36">
        <v>3089.6</v>
      </c>
      <c r="F119" s="36">
        <v>2946.5135972107801</v>
      </c>
      <c r="G119" s="36">
        <v>3026.6941715992798</v>
      </c>
      <c r="H119" s="36">
        <v>80.180574388503999</v>
      </c>
      <c r="I119" s="37">
        <v>1.4287038019E-2</v>
      </c>
      <c r="J119" s="37">
        <v>3.2497479624999999E-2</v>
      </c>
      <c r="K119" s="37">
        <v>1.4287038019E-2</v>
      </c>
      <c r="L119" s="37">
        <v>3.2497479624999999E-2</v>
      </c>
      <c r="M119" s="16">
        <f t="shared" si="1"/>
        <v>1</v>
      </c>
      <c r="N119" s="44"/>
    </row>
    <row r="120" spans="1:14" ht="13.8" thickBot="1">
      <c r="A120" s="31">
        <v>44140</v>
      </c>
      <c r="B120" s="35">
        <v>13</v>
      </c>
      <c r="C120" s="36">
        <v>41162.4765625</v>
      </c>
      <c r="D120" s="36">
        <v>3056.1</v>
      </c>
      <c r="E120" s="36">
        <v>3056.1</v>
      </c>
      <c r="F120" s="36">
        <v>2934.8318339959801</v>
      </c>
      <c r="G120" s="36">
        <v>2968.6980665723499</v>
      </c>
      <c r="H120" s="36">
        <v>33.866232576370003</v>
      </c>
      <c r="I120" s="37">
        <v>1.9850541318999999E-2</v>
      </c>
      <c r="J120" s="37">
        <v>2.7542168068E-2</v>
      </c>
      <c r="K120" s="37">
        <v>1.9850541318999999E-2</v>
      </c>
      <c r="L120" s="37">
        <v>2.7542168068E-2</v>
      </c>
      <c r="M120" s="16">
        <f t="shared" si="1"/>
        <v>1</v>
      </c>
      <c r="N120" s="44"/>
    </row>
    <row r="121" spans="1:14" ht="13.8" thickBot="1">
      <c r="A121" s="31">
        <v>44140</v>
      </c>
      <c r="B121" s="35">
        <v>14</v>
      </c>
      <c r="C121" s="36">
        <v>42252.984375</v>
      </c>
      <c r="D121" s="36">
        <v>3115.5</v>
      </c>
      <c r="E121" s="36">
        <v>3115.5</v>
      </c>
      <c r="F121" s="36">
        <v>3000.5702749490702</v>
      </c>
      <c r="G121" s="36">
        <v>3039.5933079576498</v>
      </c>
      <c r="H121" s="36">
        <v>39.023033008574998</v>
      </c>
      <c r="I121" s="37">
        <v>1.7239766532E-2</v>
      </c>
      <c r="J121" s="37">
        <v>2.6102594832999999E-2</v>
      </c>
      <c r="K121" s="37">
        <v>1.7239766532E-2</v>
      </c>
      <c r="L121" s="37">
        <v>2.6102594832999999E-2</v>
      </c>
      <c r="M121" s="16">
        <f t="shared" si="1"/>
        <v>1</v>
      </c>
      <c r="N121" s="44"/>
    </row>
    <row r="122" spans="1:14" ht="13.8" thickBot="1">
      <c r="A122" s="31">
        <v>44140</v>
      </c>
      <c r="B122" s="35">
        <v>15</v>
      </c>
      <c r="C122" s="36">
        <v>43060.58203125</v>
      </c>
      <c r="D122" s="36">
        <v>3213.7</v>
      </c>
      <c r="E122" s="36">
        <v>3213.7</v>
      </c>
      <c r="F122" s="36">
        <v>3071.3009099145502</v>
      </c>
      <c r="G122" s="36">
        <v>3119.3661227171701</v>
      </c>
      <c r="H122" s="36">
        <v>48.065212802622</v>
      </c>
      <c r="I122" s="37">
        <v>2.1424909671000001E-2</v>
      </c>
      <c r="J122" s="37">
        <v>3.2341378624000001E-2</v>
      </c>
      <c r="K122" s="37">
        <v>2.1424909671000001E-2</v>
      </c>
      <c r="L122" s="37">
        <v>3.2341378624000001E-2</v>
      </c>
      <c r="M122" s="16">
        <f t="shared" si="1"/>
        <v>1</v>
      </c>
      <c r="N122" s="44"/>
    </row>
    <row r="123" spans="1:14" ht="13.8" thickBot="1">
      <c r="A123" s="31">
        <v>44140</v>
      </c>
      <c r="B123" s="35">
        <v>16</v>
      </c>
      <c r="C123" s="36">
        <v>43440.9296875</v>
      </c>
      <c r="D123" s="36">
        <v>3100.2</v>
      </c>
      <c r="E123" s="36">
        <v>3100.2</v>
      </c>
      <c r="F123" s="36">
        <v>3015.85357531203</v>
      </c>
      <c r="G123" s="36">
        <v>3069.2878503918701</v>
      </c>
      <c r="H123" s="36">
        <v>53.434275079833</v>
      </c>
      <c r="I123" s="37">
        <v>7.0207017050000001E-3</v>
      </c>
      <c r="J123" s="37">
        <v>1.9156580669000001E-2</v>
      </c>
      <c r="K123" s="37">
        <v>7.0207017050000001E-3</v>
      </c>
      <c r="L123" s="37">
        <v>1.9156580669000001E-2</v>
      </c>
      <c r="M123" s="16">
        <f t="shared" si="1"/>
        <v>1</v>
      </c>
      <c r="N123" s="44"/>
    </row>
    <row r="124" spans="1:14" ht="13.8" thickBot="1">
      <c r="A124" s="31">
        <v>44140</v>
      </c>
      <c r="B124" s="35">
        <v>17</v>
      </c>
      <c r="C124" s="36">
        <v>43222.2265625</v>
      </c>
      <c r="D124" s="36">
        <v>1938.6</v>
      </c>
      <c r="E124" s="36">
        <v>1938.6</v>
      </c>
      <c r="F124" s="36">
        <v>2209.7315876369998</v>
      </c>
      <c r="G124" s="36">
        <v>2221.4125610052201</v>
      </c>
      <c r="H124" s="36">
        <v>11.68097336822</v>
      </c>
      <c r="I124" s="37">
        <v>6.4231787644999996E-2</v>
      </c>
      <c r="J124" s="37">
        <v>6.1578829805999998E-2</v>
      </c>
      <c r="K124" s="37">
        <v>6.4231787644999996E-2</v>
      </c>
      <c r="L124" s="37">
        <v>6.1578829805999998E-2</v>
      </c>
      <c r="M124" s="16">
        <f t="shared" si="1"/>
        <v>1</v>
      </c>
      <c r="N124" s="44"/>
    </row>
    <row r="125" spans="1:14" ht="13.8" thickBot="1">
      <c r="A125" s="31">
        <v>44140</v>
      </c>
      <c r="B125" s="35">
        <v>18</v>
      </c>
      <c r="C125" s="36">
        <v>42411.6171875</v>
      </c>
      <c r="D125" s="36">
        <v>299.7</v>
      </c>
      <c r="E125" s="36">
        <v>293.2</v>
      </c>
      <c r="F125" s="36">
        <v>373.39903943371399</v>
      </c>
      <c r="G125" s="36">
        <v>373.478771375213</v>
      </c>
      <c r="H125" s="36">
        <v>7.9731941498000003E-2</v>
      </c>
      <c r="I125" s="37">
        <v>1.6756477714E-2</v>
      </c>
      <c r="J125" s="37">
        <v>1.6738369164999999E-2</v>
      </c>
      <c r="K125" s="37">
        <v>1.8232743895999999E-2</v>
      </c>
      <c r="L125" s="37">
        <v>1.8214635347000002E-2</v>
      </c>
      <c r="M125" s="16">
        <f t="shared" si="1"/>
        <v>1</v>
      </c>
      <c r="N125" s="44"/>
    </row>
    <row r="126" spans="1:14" ht="13.8" thickBot="1">
      <c r="A126" s="31">
        <v>44140</v>
      </c>
      <c r="B126" s="35">
        <v>19</v>
      </c>
      <c r="C126" s="36">
        <v>42753.79296875</v>
      </c>
      <c r="D126" s="36">
        <v>0</v>
      </c>
      <c r="E126" s="36">
        <v>0</v>
      </c>
      <c r="F126" s="36">
        <v>9.6889066900000004E-3</v>
      </c>
      <c r="G126" s="36">
        <v>3.8986286071999998E-2</v>
      </c>
      <c r="H126" s="36">
        <v>2.9297379381000001E-2</v>
      </c>
      <c r="I126" s="37">
        <v>8.8544824147858598E-6</v>
      </c>
      <c r="J126" s="37">
        <v>2.2005238906727398E-6</v>
      </c>
      <c r="K126" s="37">
        <v>8.8544824147858598E-6</v>
      </c>
      <c r="L126" s="37">
        <v>2.2005238906727398E-6</v>
      </c>
      <c r="M126" s="16">
        <f t="shared" si="1"/>
        <v>0</v>
      </c>
      <c r="N126" s="44"/>
    </row>
    <row r="127" spans="1:14" ht="13.8" thickBot="1">
      <c r="A127" s="31">
        <v>44140</v>
      </c>
      <c r="B127" s="35">
        <v>20</v>
      </c>
      <c r="C127" s="36">
        <v>41771.8125</v>
      </c>
      <c r="D127" s="36">
        <v>0</v>
      </c>
      <c r="E127" s="36">
        <v>0</v>
      </c>
      <c r="F127" s="36">
        <v>1.9728176084754499E-5</v>
      </c>
      <c r="G127" s="36">
        <v>1.9728176084754499E-5</v>
      </c>
      <c r="H127" s="36">
        <v>0</v>
      </c>
      <c r="I127" s="37">
        <v>4.480621413753E-9</v>
      </c>
      <c r="J127" s="37">
        <v>4.480621413753E-9</v>
      </c>
      <c r="K127" s="37">
        <v>4.480621413753E-9</v>
      </c>
      <c r="L127" s="37">
        <v>4.480621413753E-9</v>
      </c>
      <c r="M127" s="16">
        <f t="shared" si="1"/>
        <v>0</v>
      </c>
      <c r="N127" s="44"/>
    </row>
    <row r="128" spans="1:14" ht="13.8" thickBot="1">
      <c r="A128" s="31">
        <v>44140</v>
      </c>
      <c r="B128" s="35">
        <v>21</v>
      </c>
      <c r="C128" s="36">
        <v>40306.546875</v>
      </c>
      <c r="D128" s="36">
        <v>0</v>
      </c>
      <c r="E128" s="36">
        <v>0</v>
      </c>
      <c r="F128" s="36">
        <v>1.9728176084754499E-5</v>
      </c>
      <c r="G128" s="36">
        <v>1.9728176084754499E-5</v>
      </c>
      <c r="H128" s="36">
        <v>0</v>
      </c>
      <c r="I128" s="37">
        <v>4.480621413753E-9</v>
      </c>
      <c r="J128" s="37">
        <v>4.480621413753E-9</v>
      </c>
      <c r="K128" s="37">
        <v>4.480621413753E-9</v>
      </c>
      <c r="L128" s="37">
        <v>4.480621413753E-9</v>
      </c>
      <c r="M128" s="16">
        <f t="shared" si="1"/>
        <v>0</v>
      </c>
      <c r="N128" s="44"/>
    </row>
    <row r="129" spans="1:14" ht="13.8" thickBot="1">
      <c r="A129" s="31">
        <v>44140</v>
      </c>
      <c r="B129" s="35">
        <v>22</v>
      </c>
      <c r="C129" s="36">
        <v>38625.5859375</v>
      </c>
      <c r="D129" s="36">
        <v>0</v>
      </c>
      <c r="E129" s="36">
        <v>0</v>
      </c>
      <c r="F129" s="36">
        <v>1.9728176084754499E-5</v>
      </c>
      <c r="G129" s="36">
        <v>1.9728176084754499E-5</v>
      </c>
      <c r="H129" s="36">
        <v>0</v>
      </c>
      <c r="I129" s="37">
        <v>4.480621413753E-9</v>
      </c>
      <c r="J129" s="37">
        <v>4.480621413753E-9</v>
      </c>
      <c r="K129" s="37">
        <v>4.480621413753E-9</v>
      </c>
      <c r="L129" s="37">
        <v>4.480621413753E-9</v>
      </c>
      <c r="M129" s="16">
        <f t="shared" si="1"/>
        <v>0</v>
      </c>
      <c r="N129" s="44"/>
    </row>
    <row r="130" spans="1:14" ht="13.8" thickBot="1">
      <c r="A130" s="31">
        <v>44140</v>
      </c>
      <c r="B130" s="35">
        <v>23</v>
      </c>
      <c r="C130" s="36">
        <v>36317.4453125</v>
      </c>
      <c r="D130" s="36">
        <v>0</v>
      </c>
      <c r="E130" s="36">
        <v>0</v>
      </c>
      <c r="F130" s="36">
        <v>1.9728176084754499E-5</v>
      </c>
      <c r="G130" s="36">
        <v>1.9728176084754499E-5</v>
      </c>
      <c r="H130" s="36">
        <v>0</v>
      </c>
      <c r="I130" s="37">
        <v>4.480621413753E-9</v>
      </c>
      <c r="J130" s="37">
        <v>4.480621413753E-9</v>
      </c>
      <c r="K130" s="37">
        <v>4.480621413753E-9</v>
      </c>
      <c r="L130" s="37">
        <v>4.480621413753E-9</v>
      </c>
      <c r="M130" s="16">
        <f t="shared" si="1"/>
        <v>0</v>
      </c>
      <c r="N130" s="44"/>
    </row>
    <row r="131" spans="1:14" ht="13.8" thickBot="1">
      <c r="A131" s="31">
        <v>44140</v>
      </c>
      <c r="B131" s="35">
        <v>24</v>
      </c>
      <c r="C131" s="36">
        <v>33868.36328125</v>
      </c>
      <c r="D131" s="36">
        <v>0</v>
      </c>
      <c r="E131" s="36">
        <v>0</v>
      </c>
      <c r="F131" s="36">
        <v>1.9728176084754499E-5</v>
      </c>
      <c r="G131" s="36">
        <v>1.9728176084754499E-5</v>
      </c>
      <c r="H131" s="36">
        <v>0</v>
      </c>
      <c r="I131" s="37">
        <v>4.480621413753E-9</v>
      </c>
      <c r="J131" s="37">
        <v>4.480621413753E-9</v>
      </c>
      <c r="K131" s="37">
        <v>4.480621413753E-9</v>
      </c>
      <c r="L131" s="37">
        <v>4.480621413753E-9</v>
      </c>
      <c r="M131" s="16">
        <f t="shared" si="1"/>
        <v>0</v>
      </c>
      <c r="N131" s="44"/>
    </row>
    <row r="132" spans="1:14" ht="13.8" thickBot="1">
      <c r="A132" s="31">
        <v>44141</v>
      </c>
      <c r="B132" s="35">
        <v>1</v>
      </c>
      <c r="C132" s="36">
        <v>32052.0078125</v>
      </c>
      <c r="D132" s="36">
        <v>0</v>
      </c>
      <c r="E132" s="36">
        <v>0</v>
      </c>
      <c r="F132" s="36">
        <v>6.4641728319999999E-3</v>
      </c>
      <c r="G132" s="36">
        <v>6.4641728319999999E-3</v>
      </c>
      <c r="H132" s="36">
        <v>0</v>
      </c>
      <c r="I132" s="37">
        <v>1.4681291920183601E-6</v>
      </c>
      <c r="J132" s="37">
        <v>1.4681291920183601E-6</v>
      </c>
      <c r="K132" s="37">
        <v>1.4681291920183601E-6</v>
      </c>
      <c r="L132" s="37">
        <v>1.4681291920183601E-6</v>
      </c>
      <c r="M132" s="16">
        <f t="shared" si="1"/>
        <v>0</v>
      </c>
      <c r="N132" s="44"/>
    </row>
    <row r="133" spans="1:14" ht="13.8" thickBot="1">
      <c r="A133" s="31">
        <v>44141</v>
      </c>
      <c r="B133" s="35">
        <v>2</v>
      </c>
      <c r="C133" s="36">
        <v>30922.08984375</v>
      </c>
      <c r="D133" s="36">
        <v>0</v>
      </c>
      <c r="E133" s="36">
        <v>0</v>
      </c>
      <c r="F133" s="36">
        <v>1.9728176084754499E-5</v>
      </c>
      <c r="G133" s="36">
        <v>1.9728176084754499E-5</v>
      </c>
      <c r="H133" s="36">
        <v>0</v>
      </c>
      <c r="I133" s="37">
        <v>4.480621413753E-9</v>
      </c>
      <c r="J133" s="37">
        <v>4.480621413753E-9</v>
      </c>
      <c r="K133" s="37">
        <v>4.480621413753E-9</v>
      </c>
      <c r="L133" s="37">
        <v>4.480621413753E-9</v>
      </c>
      <c r="M133" s="16">
        <f t="shared" si="1"/>
        <v>0</v>
      </c>
      <c r="N133" s="44"/>
    </row>
    <row r="134" spans="1:14" ht="13.8" thickBot="1">
      <c r="A134" s="31">
        <v>44141</v>
      </c>
      <c r="B134" s="35">
        <v>3</v>
      </c>
      <c r="C134" s="36">
        <v>30266.294921875</v>
      </c>
      <c r="D134" s="36">
        <v>0</v>
      </c>
      <c r="E134" s="36">
        <v>0</v>
      </c>
      <c r="F134" s="36">
        <v>1.9728176084754499E-5</v>
      </c>
      <c r="G134" s="36">
        <v>1.9728176084754499E-5</v>
      </c>
      <c r="H134" s="36">
        <v>0</v>
      </c>
      <c r="I134" s="37">
        <v>4.480621413753E-9</v>
      </c>
      <c r="J134" s="37">
        <v>4.480621413753E-9</v>
      </c>
      <c r="K134" s="37">
        <v>4.480621413753E-9</v>
      </c>
      <c r="L134" s="37">
        <v>4.480621413753E-9</v>
      </c>
      <c r="M134" s="16">
        <f t="shared" si="1"/>
        <v>0</v>
      </c>
      <c r="N134" s="44"/>
    </row>
    <row r="135" spans="1:14" ht="13.8" thickBot="1">
      <c r="A135" s="31">
        <v>44141</v>
      </c>
      <c r="B135" s="35">
        <v>4</v>
      </c>
      <c r="C135" s="36">
        <v>30004.060546875</v>
      </c>
      <c r="D135" s="36">
        <v>0</v>
      </c>
      <c r="E135" s="36">
        <v>0</v>
      </c>
      <c r="F135" s="36">
        <v>3.7574864566359998</v>
      </c>
      <c r="G135" s="36">
        <v>3.7574864566359998</v>
      </c>
      <c r="H135" s="36">
        <v>0</v>
      </c>
      <c r="I135" s="37">
        <v>8.5339233599999998E-4</v>
      </c>
      <c r="J135" s="37">
        <v>8.5339233599999998E-4</v>
      </c>
      <c r="K135" s="37">
        <v>8.5339233599999998E-4</v>
      </c>
      <c r="L135" s="37">
        <v>8.5339233599999998E-4</v>
      </c>
      <c r="M135" s="16">
        <f t="shared" si="1"/>
        <v>0</v>
      </c>
      <c r="N135" s="44"/>
    </row>
    <row r="136" spans="1:14" ht="13.8" thickBot="1">
      <c r="A136" s="31">
        <v>44141</v>
      </c>
      <c r="B136" s="35">
        <v>5</v>
      </c>
      <c r="C136" s="36">
        <v>30358.06640625</v>
      </c>
      <c r="D136" s="36">
        <v>0</v>
      </c>
      <c r="E136" s="36">
        <v>0</v>
      </c>
      <c r="F136" s="36">
        <v>1.196564194931</v>
      </c>
      <c r="G136" s="36">
        <v>1.196564194931</v>
      </c>
      <c r="H136" s="36">
        <v>0</v>
      </c>
      <c r="I136" s="37">
        <v>2.71761116E-4</v>
      </c>
      <c r="J136" s="37">
        <v>2.71761116E-4</v>
      </c>
      <c r="K136" s="37">
        <v>2.71761116E-4</v>
      </c>
      <c r="L136" s="37">
        <v>2.71761116E-4</v>
      </c>
      <c r="M136" s="16">
        <f t="shared" si="1"/>
        <v>0</v>
      </c>
      <c r="N136" s="44"/>
    </row>
    <row r="137" spans="1:14" ht="13.8" thickBot="1">
      <c r="A137" s="31">
        <v>44141</v>
      </c>
      <c r="B137" s="35">
        <v>6</v>
      </c>
      <c r="C137" s="36">
        <v>31781.19140625</v>
      </c>
      <c r="D137" s="36">
        <v>0</v>
      </c>
      <c r="E137" s="36">
        <v>0</v>
      </c>
      <c r="F137" s="36">
        <v>1.9728176084754499E-5</v>
      </c>
      <c r="G137" s="36">
        <v>1.9728176084754499E-5</v>
      </c>
      <c r="H137" s="36">
        <v>0</v>
      </c>
      <c r="I137" s="37">
        <v>4.480621413753E-9</v>
      </c>
      <c r="J137" s="37">
        <v>4.480621413753E-9</v>
      </c>
      <c r="K137" s="37">
        <v>4.480621413753E-9</v>
      </c>
      <c r="L137" s="37">
        <v>4.480621413753E-9</v>
      </c>
      <c r="M137" s="16">
        <f t="shared" si="1"/>
        <v>0</v>
      </c>
      <c r="N137" s="44"/>
    </row>
    <row r="138" spans="1:14" ht="13.8" thickBot="1">
      <c r="A138" s="31">
        <v>44141</v>
      </c>
      <c r="B138" s="35">
        <v>7</v>
      </c>
      <c r="C138" s="36">
        <v>34174.14453125</v>
      </c>
      <c r="D138" s="36">
        <v>0.9</v>
      </c>
      <c r="E138" s="36">
        <v>0.9</v>
      </c>
      <c r="F138" s="36">
        <v>0.396130846042</v>
      </c>
      <c r="G138" s="36">
        <v>0.396130846042</v>
      </c>
      <c r="H138" s="36">
        <v>0</v>
      </c>
      <c r="I138" s="37">
        <v>1.1443769100000001E-4</v>
      </c>
      <c r="J138" s="37">
        <v>1.1443769100000001E-4</v>
      </c>
      <c r="K138" s="37">
        <v>1.1443769100000001E-4</v>
      </c>
      <c r="L138" s="37">
        <v>1.1443769100000001E-4</v>
      </c>
      <c r="M138" s="16">
        <f t="shared" si="1"/>
        <v>0</v>
      </c>
      <c r="N138" s="44"/>
    </row>
    <row r="139" spans="1:14" ht="13.8" thickBot="1">
      <c r="A139" s="31">
        <v>44141</v>
      </c>
      <c r="B139" s="35">
        <v>8</v>
      </c>
      <c r="C139" s="36">
        <v>35582.15625</v>
      </c>
      <c r="D139" s="36">
        <v>236.5</v>
      </c>
      <c r="E139" s="36">
        <v>229.4</v>
      </c>
      <c r="F139" s="36">
        <v>319.43792976612701</v>
      </c>
      <c r="G139" s="36">
        <v>319.440263514202</v>
      </c>
      <c r="H139" s="36">
        <v>2.3337480750000002E-3</v>
      </c>
      <c r="I139" s="37">
        <v>1.8837216332999999E-2</v>
      </c>
      <c r="J139" s="37">
        <v>1.8836686296999999E-2</v>
      </c>
      <c r="K139" s="37">
        <v>2.0449753239000001E-2</v>
      </c>
      <c r="L139" s="37">
        <v>2.0449223203000001E-2</v>
      </c>
      <c r="M139" s="16">
        <f t="shared" si="1"/>
        <v>1</v>
      </c>
      <c r="N139" s="44"/>
    </row>
    <row r="140" spans="1:14" ht="13.8" thickBot="1">
      <c r="A140" s="31">
        <v>44141</v>
      </c>
      <c r="B140" s="35">
        <v>9</v>
      </c>
      <c r="C140" s="36">
        <v>36761.80078125</v>
      </c>
      <c r="D140" s="36">
        <v>1769.1</v>
      </c>
      <c r="E140" s="36">
        <v>1769.1</v>
      </c>
      <c r="F140" s="36">
        <v>2154.4810728153898</v>
      </c>
      <c r="G140" s="36">
        <v>2157.20201634049</v>
      </c>
      <c r="H140" s="36">
        <v>2.7209435251020002</v>
      </c>
      <c r="I140" s="37">
        <v>8.8144904913999997E-2</v>
      </c>
      <c r="J140" s="37">
        <v>8.7526930005000003E-2</v>
      </c>
      <c r="K140" s="37">
        <v>8.8144904913999997E-2</v>
      </c>
      <c r="L140" s="37">
        <v>8.7526930005000003E-2</v>
      </c>
      <c r="M140" s="16">
        <f t="shared" ref="M140:M203" si="2">IF(F140&gt;5,1,0)</f>
        <v>1</v>
      </c>
      <c r="N140" s="44"/>
    </row>
    <row r="141" spans="1:14" ht="13.8" thickBot="1">
      <c r="A141" s="31">
        <v>44141</v>
      </c>
      <c r="B141" s="35">
        <v>10</v>
      </c>
      <c r="C141" s="36">
        <v>37888.6953125</v>
      </c>
      <c r="D141" s="36">
        <v>3209.8</v>
      </c>
      <c r="E141" s="36">
        <v>3209.8</v>
      </c>
      <c r="F141" s="36">
        <v>2949.1553331979098</v>
      </c>
      <c r="G141" s="36">
        <v>2995.9354214784798</v>
      </c>
      <c r="H141" s="36">
        <v>46.780088280571</v>
      </c>
      <c r="I141" s="37">
        <v>4.8572468435000002E-2</v>
      </c>
      <c r="J141" s="37">
        <v>5.9197062639E-2</v>
      </c>
      <c r="K141" s="37">
        <v>4.8572468435000002E-2</v>
      </c>
      <c r="L141" s="37">
        <v>5.9197062639E-2</v>
      </c>
      <c r="M141" s="16">
        <f t="shared" si="2"/>
        <v>1</v>
      </c>
      <c r="N141" s="44"/>
    </row>
    <row r="142" spans="1:14" ht="13.8" thickBot="1">
      <c r="A142" s="31">
        <v>44141</v>
      </c>
      <c r="B142" s="35">
        <v>11</v>
      </c>
      <c r="C142" s="36">
        <v>39033.6953125</v>
      </c>
      <c r="D142" s="36">
        <v>3344</v>
      </c>
      <c r="E142" s="36">
        <v>3344</v>
      </c>
      <c r="F142" s="36">
        <v>2992.1387248463102</v>
      </c>
      <c r="G142" s="36">
        <v>3043.4570911640599</v>
      </c>
      <c r="H142" s="36">
        <v>51.318366317749003</v>
      </c>
      <c r="I142" s="37">
        <v>6.8258666553000003E-2</v>
      </c>
      <c r="J142" s="37">
        <v>7.9913984817999995E-2</v>
      </c>
      <c r="K142" s="37">
        <v>6.8258666553000003E-2</v>
      </c>
      <c r="L142" s="37">
        <v>7.9913984817999995E-2</v>
      </c>
      <c r="M142" s="16">
        <f t="shared" si="2"/>
        <v>1</v>
      </c>
      <c r="N142" s="44"/>
    </row>
    <row r="143" spans="1:14" ht="13.8" thickBot="1">
      <c r="A143" s="31">
        <v>44141</v>
      </c>
      <c r="B143" s="35">
        <v>12</v>
      </c>
      <c r="C143" s="36">
        <v>40101.8671875</v>
      </c>
      <c r="D143" s="36">
        <v>3246.8</v>
      </c>
      <c r="E143" s="36">
        <v>3246.8</v>
      </c>
      <c r="F143" s="36">
        <v>2915.20760305882</v>
      </c>
      <c r="G143" s="36">
        <v>2956.37041284826</v>
      </c>
      <c r="H143" s="36">
        <v>41.162809789444999</v>
      </c>
      <c r="I143" s="37">
        <v>6.5961750430999999E-2</v>
      </c>
      <c r="J143" s="37">
        <v>7.5310560286E-2</v>
      </c>
      <c r="K143" s="37">
        <v>6.5961750430999999E-2</v>
      </c>
      <c r="L143" s="37">
        <v>7.5310560286E-2</v>
      </c>
      <c r="M143" s="16">
        <f t="shared" si="2"/>
        <v>1</v>
      </c>
      <c r="N143" s="44"/>
    </row>
    <row r="144" spans="1:14" ht="13.8" thickBot="1">
      <c r="A144" s="31">
        <v>44141</v>
      </c>
      <c r="B144" s="35">
        <v>13</v>
      </c>
      <c r="C144" s="36">
        <v>41114.08984375</v>
      </c>
      <c r="D144" s="36">
        <v>3155.4</v>
      </c>
      <c r="E144" s="36">
        <v>3155.4</v>
      </c>
      <c r="F144" s="36">
        <v>2897.1902283801001</v>
      </c>
      <c r="G144" s="36">
        <v>2940.3278081560102</v>
      </c>
      <c r="H144" s="36">
        <v>43.137579775916002</v>
      </c>
      <c r="I144" s="37">
        <v>4.8846739005999999E-2</v>
      </c>
      <c r="J144" s="37">
        <v>5.8644054421E-2</v>
      </c>
      <c r="K144" s="37">
        <v>4.8846739005999999E-2</v>
      </c>
      <c r="L144" s="37">
        <v>5.8644054421E-2</v>
      </c>
      <c r="M144" s="16">
        <f t="shared" si="2"/>
        <v>1</v>
      </c>
      <c r="N144" s="44"/>
    </row>
    <row r="145" spans="1:14" ht="13.8" thickBot="1">
      <c r="A145" s="31">
        <v>44141</v>
      </c>
      <c r="B145" s="35">
        <v>14</v>
      </c>
      <c r="C145" s="36">
        <v>42188.2578125</v>
      </c>
      <c r="D145" s="36">
        <v>3215.7</v>
      </c>
      <c r="E145" s="36">
        <v>3215.7</v>
      </c>
      <c r="F145" s="36">
        <v>2943.1292464627199</v>
      </c>
      <c r="G145" s="36">
        <v>2994.3011405065299</v>
      </c>
      <c r="H145" s="36">
        <v>51.171894043816003</v>
      </c>
      <c r="I145" s="37">
        <v>5.0283638312999999E-2</v>
      </c>
      <c r="J145" s="37">
        <v>6.1905690106E-2</v>
      </c>
      <c r="K145" s="37">
        <v>5.0283638312999999E-2</v>
      </c>
      <c r="L145" s="37">
        <v>6.1905690106E-2</v>
      </c>
      <c r="M145" s="16">
        <f t="shared" si="2"/>
        <v>1</v>
      </c>
      <c r="N145" s="44"/>
    </row>
    <row r="146" spans="1:14" ht="13.8" thickBot="1">
      <c r="A146" s="31">
        <v>44141</v>
      </c>
      <c r="B146" s="35">
        <v>15</v>
      </c>
      <c r="C146" s="36">
        <v>42766.8515625</v>
      </c>
      <c r="D146" s="36">
        <v>3303.9</v>
      </c>
      <c r="E146" s="36">
        <v>3303.9</v>
      </c>
      <c r="F146" s="36">
        <v>3023.3189716063598</v>
      </c>
      <c r="G146" s="36">
        <v>3092.7739271672599</v>
      </c>
      <c r="H146" s="36">
        <v>69.454955560895996</v>
      </c>
      <c r="I146" s="37">
        <v>4.7950504844999998E-2</v>
      </c>
      <c r="J146" s="37">
        <v>6.3724966702999999E-2</v>
      </c>
      <c r="K146" s="37">
        <v>4.7950504844999998E-2</v>
      </c>
      <c r="L146" s="37">
        <v>6.3724966702999999E-2</v>
      </c>
      <c r="M146" s="16">
        <f t="shared" si="2"/>
        <v>1</v>
      </c>
      <c r="N146" s="44"/>
    </row>
    <row r="147" spans="1:14" ht="13.8" thickBot="1">
      <c r="A147" s="31">
        <v>44141</v>
      </c>
      <c r="B147" s="35">
        <v>16</v>
      </c>
      <c r="C147" s="36">
        <v>42941.8203125</v>
      </c>
      <c r="D147" s="36">
        <v>3115.2</v>
      </c>
      <c r="E147" s="36">
        <v>3115.2</v>
      </c>
      <c r="F147" s="36">
        <v>2916.8056497049301</v>
      </c>
      <c r="G147" s="36">
        <v>2992.63264679856</v>
      </c>
      <c r="H147" s="36">
        <v>75.826997093624001</v>
      </c>
      <c r="I147" s="37">
        <v>2.7837236702000001E-2</v>
      </c>
      <c r="J147" s="37">
        <v>4.5058903087000002E-2</v>
      </c>
      <c r="K147" s="37">
        <v>2.7837236702000001E-2</v>
      </c>
      <c r="L147" s="37">
        <v>4.5058903087000002E-2</v>
      </c>
      <c r="M147" s="16">
        <f t="shared" si="2"/>
        <v>1</v>
      </c>
      <c r="N147" s="44"/>
    </row>
    <row r="148" spans="1:14" ht="13.8" thickBot="1">
      <c r="A148" s="31">
        <v>44141</v>
      </c>
      <c r="B148" s="35">
        <v>17</v>
      </c>
      <c r="C148" s="36">
        <v>42496.51171875</v>
      </c>
      <c r="D148" s="36">
        <v>1855.5</v>
      </c>
      <c r="E148" s="36">
        <v>1855.5</v>
      </c>
      <c r="F148" s="36">
        <v>2140.51582852297</v>
      </c>
      <c r="G148" s="36">
        <v>2171.1881410339802</v>
      </c>
      <c r="H148" s="36">
        <v>30.672312511007</v>
      </c>
      <c r="I148" s="37">
        <v>7.1698419494000007E-2</v>
      </c>
      <c r="J148" s="37">
        <v>6.4732189080000002E-2</v>
      </c>
      <c r="K148" s="37">
        <v>7.1698419494000007E-2</v>
      </c>
      <c r="L148" s="37">
        <v>6.4732189080000002E-2</v>
      </c>
      <c r="M148" s="16">
        <f t="shared" si="2"/>
        <v>1</v>
      </c>
      <c r="N148" s="44"/>
    </row>
    <row r="149" spans="1:14" ht="13.8" thickBot="1">
      <c r="A149" s="31">
        <v>44141</v>
      </c>
      <c r="B149" s="35">
        <v>18</v>
      </c>
      <c r="C149" s="36">
        <v>41872.16015625</v>
      </c>
      <c r="D149" s="36">
        <v>276.7</v>
      </c>
      <c r="E149" s="36">
        <v>270.10000000000002</v>
      </c>
      <c r="F149" s="36">
        <v>311.15649591436897</v>
      </c>
      <c r="G149" s="36">
        <v>311.189757115997</v>
      </c>
      <c r="H149" s="36">
        <v>3.3261201626999998E-2</v>
      </c>
      <c r="I149" s="37">
        <v>7.8332403169999992E-3</v>
      </c>
      <c r="J149" s="37">
        <v>7.8256861029999993E-3</v>
      </c>
      <c r="K149" s="37">
        <v>9.3322182859999995E-3</v>
      </c>
      <c r="L149" s="37">
        <v>9.324664073E-3</v>
      </c>
      <c r="M149" s="16">
        <f t="shared" si="2"/>
        <v>1</v>
      </c>
      <c r="N149" s="44"/>
    </row>
    <row r="150" spans="1:14" ht="13.8" thickBot="1">
      <c r="A150" s="31">
        <v>44141</v>
      </c>
      <c r="B150" s="35">
        <v>19</v>
      </c>
      <c r="C150" s="36">
        <v>41836.76953125</v>
      </c>
      <c r="D150" s="36">
        <v>0</v>
      </c>
      <c r="E150" s="36">
        <v>0</v>
      </c>
      <c r="F150" s="36">
        <v>3.7787755455000002E-2</v>
      </c>
      <c r="G150" s="36">
        <v>3.7819248787999998E-2</v>
      </c>
      <c r="H150" s="36">
        <v>3.1493333032509899E-5</v>
      </c>
      <c r="I150" s="37">
        <v>8.5894273878363E-6</v>
      </c>
      <c r="J150" s="37">
        <v>8.5822746889872208E-6</v>
      </c>
      <c r="K150" s="37">
        <v>8.5894273878363E-6</v>
      </c>
      <c r="L150" s="37">
        <v>8.5822746889872208E-6</v>
      </c>
      <c r="M150" s="16">
        <f t="shared" si="2"/>
        <v>0</v>
      </c>
      <c r="N150" s="44"/>
    </row>
    <row r="151" spans="1:14" ht="13.8" thickBot="1">
      <c r="A151" s="31">
        <v>44141</v>
      </c>
      <c r="B151" s="35">
        <v>20</v>
      </c>
      <c r="C151" s="36">
        <v>40469.69921875</v>
      </c>
      <c r="D151" s="36">
        <v>0</v>
      </c>
      <c r="E151" s="36">
        <v>0</v>
      </c>
      <c r="F151" s="36">
        <v>3.7787755455000002E-2</v>
      </c>
      <c r="G151" s="36">
        <v>3.7787755455000002E-2</v>
      </c>
      <c r="H151" s="36">
        <v>0</v>
      </c>
      <c r="I151" s="37">
        <v>8.5822746889872208E-6</v>
      </c>
      <c r="J151" s="37">
        <v>8.5822746889872208E-6</v>
      </c>
      <c r="K151" s="37">
        <v>8.5822746889872208E-6</v>
      </c>
      <c r="L151" s="37">
        <v>8.5822746889872208E-6</v>
      </c>
      <c r="M151" s="16">
        <f t="shared" si="2"/>
        <v>0</v>
      </c>
      <c r="N151" s="44"/>
    </row>
    <row r="152" spans="1:14" ht="13.8" thickBot="1">
      <c r="A152" s="31">
        <v>44141</v>
      </c>
      <c r="B152" s="35">
        <v>21</v>
      </c>
      <c r="C152" s="36">
        <v>39213.8125</v>
      </c>
      <c r="D152" s="36">
        <v>0</v>
      </c>
      <c r="E152" s="36">
        <v>0</v>
      </c>
      <c r="F152" s="36">
        <v>3.7787755455000002E-2</v>
      </c>
      <c r="G152" s="36">
        <v>3.7787755455000002E-2</v>
      </c>
      <c r="H152" s="36">
        <v>0</v>
      </c>
      <c r="I152" s="37">
        <v>8.5822746889872208E-6</v>
      </c>
      <c r="J152" s="37">
        <v>8.5822746889872208E-6</v>
      </c>
      <c r="K152" s="37">
        <v>8.5822746889872208E-6</v>
      </c>
      <c r="L152" s="37">
        <v>8.5822746889872208E-6</v>
      </c>
      <c r="M152" s="16">
        <f t="shared" si="2"/>
        <v>0</v>
      </c>
      <c r="N152" s="44"/>
    </row>
    <row r="153" spans="1:14" ht="13.8" thickBot="1">
      <c r="A153" s="31">
        <v>44141</v>
      </c>
      <c r="B153" s="35">
        <v>22</v>
      </c>
      <c r="C153" s="36">
        <v>37892.58203125</v>
      </c>
      <c r="D153" s="36">
        <v>0</v>
      </c>
      <c r="E153" s="36">
        <v>0</v>
      </c>
      <c r="F153" s="36">
        <v>3.7787755455000002E-2</v>
      </c>
      <c r="G153" s="36">
        <v>3.7787755455000002E-2</v>
      </c>
      <c r="H153" s="36">
        <v>0</v>
      </c>
      <c r="I153" s="37">
        <v>8.5822746889872208E-6</v>
      </c>
      <c r="J153" s="37">
        <v>8.5822746889872208E-6</v>
      </c>
      <c r="K153" s="37">
        <v>8.5822746889872208E-6</v>
      </c>
      <c r="L153" s="37">
        <v>8.5822746889872208E-6</v>
      </c>
      <c r="M153" s="16">
        <f t="shared" si="2"/>
        <v>0</v>
      </c>
      <c r="N153" s="44"/>
    </row>
    <row r="154" spans="1:14" ht="13.8" thickBot="1">
      <c r="A154" s="31">
        <v>44141</v>
      </c>
      <c r="B154" s="35">
        <v>23</v>
      </c>
      <c r="C154" s="36">
        <v>36218.94921875</v>
      </c>
      <c r="D154" s="36">
        <v>0</v>
      </c>
      <c r="E154" s="36">
        <v>0</v>
      </c>
      <c r="F154" s="36">
        <v>3.7787755455000002E-2</v>
      </c>
      <c r="G154" s="36">
        <v>3.7787755455000002E-2</v>
      </c>
      <c r="H154" s="36">
        <v>0</v>
      </c>
      <c r="I154" s="37">
        <v>8.5822746889872208E-6</v>
      </c>
      <c r="J154" s="37">
        <v>8.5822746889872208E-6</v>
      </c>
      <c r="K154" s="37">
        <v>8.5822746889872208E-6</v>
      </c>
      <c r="L154" s="37">
        <v>8.5822746889872208E-6</v>
      </c>
      <c r="M154" s="16">
        <f t="shared" si="2"/>
        <v>0</v>
      </c>
      <c r="N154" s="44"/>
    </row>
    <row r="155" spans="1:14" ht="13.8" thickBot="1">
      <c r="A155" s="31">
        <v>44141</v>
      </c>
      <c r="B155" s="35">
        <v>24</v>
      </c>
      <c r="C155" s="36">
        <v>34253.0078125</v>
      </c>
      <c r="D155" s="36">
        <v>0</v>
      </c>
      <c r="E155" s="36">
        <v>0</v>
      </c>
      <c r="F155" s="36">
        <v>3.7787755455000002E-2</v>
      </c>
      <c r="G155" s="36">
        <v>5.4454422369999998E-2</v>
      </c>
      <c r="H155" s="36">
        <v>1.6666666914999999E-2</v>
      </c>
      <c r="I155" s="37">
        <v>1.23675726483375E-5</v>
      </c>
      <c r="J155" s="37">
        <v>8.5822746889872208E-6</v>
      </c>
      <c r="K155" s="37">
        <v>1.23675726483375E-5</v>
      </c>
      <c r="L155" s="37">
        <v>8.5822746889872208E-6</v>
      </c>
      <c r="M155" s="16">
        <f t="shared" si="2"/>
        <v>0</v>
      </c>
      <c r="N155" s="44"/>
    </row>
    <row r="156" spans="1:14" ht="13.8" thickBot="1">
      <c r="A156" s="31">
        <v>44142</v>
      </c>
      <c r="B156" s="35">
        <v>1</v>
      </c>
      <c r="C156" s="36">
        <v>32619.625</v>
      </c>
      <c r="D156" s="36">
        <v>0</v>
      </c>
      <c r="E156" s="36">
        <v>0</v>
      </c>
      <c r="F156" s="36">
        <v>3.7787755455000002E-2</v>
      </c>
      <c r="G156" s="36">
        <v>7.1121089284999994E-2</v>
      </c>
      <c r="H156" s="36">
        <v>3.3333333829999999E-2</v>
      </c>
      <c r="I156" s="37">
        <v>1.61528706076878E-5</v>
      </c>
      <c r="J156" s="37">
        <v>8.5822746889872208E-6</v>
      </c>
      <c r="K156" s="37">
        <v>1.61528706076878E-5</v>
      </c>
      <c r="L156" s="37">
        <v>8.5822746889872208E-6</v>
      </c>
      <c r="M156" s="16">
        <f t="shared" si="2"/>
        <v>0</v>
      </c>
      <c r="N156" s="44"/>
    </row>
    <row r="157" spans="1:14" ht="13.8" thickBot="1">
      <c r="A157" s="31">
        <v>44142</v>
      </c>
      <c r="B157" s="35">
        <v>2</v>
      </c>
      <c r="C157" s="36">
        <v>31464.16015625</v>
      </c>
      <c r="D157" s="36">
        <v>0</v>
      </c>
      <c r="E157" s="36">
        <v>0</v>
      </c>
      <c r="F157" s="36">
        <v>3.7787755455000002E-2</v>
      </c>
      <c r="G157" s="36">
        <v>3.7787755455000002E-2</v>
      </c>
      <c r="H157" s="36">
        <v>0</v>
      </c>
      <c r="I157" s="37">
        <v>8.5822746889872208E-6</v>
      </c>
      <c r="J157" s="37">
        <v>8.5822746889872208E-6</v>
      </c>
      <c r="K157" s="37">
        <v>8.5822746889872208E-6</v>
      </c>
      <c r="L157" s="37">
        <v>8.5822746889872208E-6</v>
      </c>
      <c r="M157" s="16">
        <f t="shared" si="2"/>
        <v>0</v>
      </c>
      <c r="N157" s="44"/>
    </row>
    <row r="158" spans="1:14" ht="13.8" thickBot="1">
      <c r="A158" s="31">
        <v>44142</v>
      </c>
      <c r="B158" s="35">
        <v>3</v>
      </c>
      <c r="C158" s="36">
        <v>30715.20703125</v>
      </c>
      <c r="D158" s="36">
        <v>0</v>
      </c>
      <c r="E158" s="36">
        <v>0</v>
      </c>
      <c r="F158" s="36">
        <v>3.7787755455000002E-2</v>
      </c>
      <c r="G158" s="36">
        <v>3.7787755455000002E-2</v>
      </c>
      <c r="H158" s="36">
        <v>0</v>
      </c>
      <c r="I158" s="37">
        <v>8.5822746889872208E-6</v>
      </c>
      <c r="J158" s="37">
        <v>8.5822746889872208E-6</v>
      </c>
      <c r="K158" s="37">
        <v>8.5822746889872208E-6</v>
      </c>
      <c r="L158" s="37">
        <v>8.5822746889872208E-6</v>
      </c>
      <c r="M158" s="16">
        <f t="shared" si="2"/>
        <v>0</v>
      </c>
      <c r="N158" s="44"/>
    </row>
    <row r="159" spans="1:14" ht="13.8" thickBot="1">
      <c r="A159" s="31">
        <v>44142</v>
      </c>
      <c r="B159" s="35">
        <v>4</v>
      </c>
      <c r="C159" s="36">
        <v>30465.630859375</v>
      </c>
      <c r="D159" s="36">
        <v>0</v>
      </c>
      <c r="E159" s="36">
        <v>0</v>
      </c>
      <c r="F159" s="36">
        <v>3.7787755455000002E-2</v>
      </c>
      <c r="G159" s="36">
        <v>7.1121089284999994E-2</v>
      </c>
      <c r="H159" s="36">
        <v>3.3333333829999999E-2</v>
      </c>
      <c r="I159" s="37">
        <v>1.61528706076878E-5</v>
      </c>
      <c r="J159" s="37">
        <v>8.5822746889872208E-6</v>
      </c>
      <c r="K159" s="37">
        <v>1.61528706076878E-5</v>
      </c>
      <c r="L159" s="37">
        <v>8.5822746889872208E-6</v>
      </c>
      <c r="M159" s="16">
        <f t="shared" si="2"/>
        <v>0</v>
      </c>
      <c r="N159" s="44"/>
    </row>
    <row r="160" spans="1:14" ht="13.8" thickBot="1">
      <c r="A160" s="31">
        <v>44142</v>
      </c>
      <c r="B160" s="35">
        <v>5</v>
      </c>
      <c r="C160" s="36">
        <v>30423.26953125</v>
      </c>
      <c r="D160" s="36">
        <v>0</v>
      </c>
      <c r="E160" s="36">
        <v>0</v>
      </c>
      <c r="F160" s="36">
        <v>3.7787755455000002E-2</v>
      </c>
      <c r="G160" s="36">
        <v>0.18778775769</v>
      </c>
      <c r="H160" s="36">
        <v>0.15000000223500001</v>
      </c>
      <c r="I160" s="37">
        <v>4.2649956323139803E-5</v>
      </c>
      <c r="J160" s="37">
        <v>8.5822746889872208E-6</v>
      </c>
      <c r="K160" s="37">
        <v>4.2649956323139803E-5</v>
      </c>
      <c r="L160" s="37">
        <v>8.5822746889872208E-6</v>
      </c>
      <c r="M160" s="16">
        <f t="shared" si="2"/>
        <v>0</v>
      </c>
      <c r="N160" s="44"/>
    </row>
    <row r="161" spans="1:14" ht="13.8" thickBot="1">
      <c r="A161" s="31">
        <v>44142</v>
      </c>
      <c r="B161" s="35">
        <v>6</v>
      </c>
      <c r="C161" s="36">
        <v>30952.140625</v>
      </c>
      <c r="D161" s="36">
        <v>0</v>
      </c>
      <c r="E161" s="36">
        <v>0</v>
      </c>
      <c r="F161" s="36">
        <v>4.4232200111E-2</v>
      </c>
      <c r="G161" s="36">
        <v>6.0898867027000002E-2</v>
      </c>
      <c r="H161" s="36">
        <v>1.6666666914999999E-2</v>
      </c>
      <c r="I161" s="37">
        <v>1.3831221218942099E-5</v>
      </c>
      <c r="J161" s="37">
        <v>1.0045923259591799E-5</v>
      </c>
      <c r="K161" s="37">
        <v>1.3831221218942099E-5</v>
      </c>
      <c r="L161" s="37">
        <v>1.0045923259591799E-5</v>
      </c>
      <c r="M161" s="16">
        <f t="shared" si="2"/>
        <v>0</v>
      </c>
      <c r="N161" s="44"/>
    </row>
    <row r="162" spans="1:14" ht="13.8" thickBot="1">
      <c r="A162" s="31">
        <v>44142</v>
      </c>
      <c r="B162" s="35">
        <v>7</v>
      </c>
      <c r="C162" s="36">
        <v>32030.873046875</v>
      </c>
      <c r="D162" s="36">
        <v>0.7</v>
      </c>
      <c r="E162" s="36">
        <v>0.7</v>
      </c>
      <c r="F162" s="36">
        <v>0.292879129972</v>
      </c>
      <c r="G162" s="36">
        <v>0.292879129972</v>
      </c>
      <c r="H162" s="36">
        <v>0</v>
      </c>
      <c r="I162" s="37">
        <v>9.2464426533705004E-5</v>
      </c>
      <c r="J162" s="37">
        <v>9.2464426533704706E-5</v>
      </c>
      <c r="K162" s="37">
        <v>9.2464426533705004E-5</v>
      </c>
      <c r="L162" s="37">
        <v>9.2464426533704706E-5</v>
      </c>
      <c r="M162" s="16">
        <f t="shared" si="2"/>
        <v>0</v>
      </c>
      <c r="N162" s="44"/>
    </row>
    <row r="163" spans="1:14" ht="13.8" thickBot="1">
      <c r="A163" s="31">
        <v>44142</v>
      </c>
      <c r="B163" s="35">
        <v>8</v>
      </c>
      <c r="C163" s="36">
        <v>32985.4296875</v>
      </c>
      <c r="D163" s="36">
        <v>224.3</v>
      </c>
      <c r="E163" s="36">
        <v>215</v>
      </c>
      <c r="F163" s="36">
        <v>299.518364998653</v>
      </c>
      <c r="G163" s="36">
        <v>313.64583683209003</v>
      </c>
      <c r="H163" s="36">
        <v>14.127471833435999</v>
      </c>
      <c r="I163" s="37">
        <v>2.0292036526999999E-2</v>
      </c>
      <c r="J163" s="37">
        <v>1.7083435157000001E-2</v>
      </c>
      <c r="K163" s="37">
        <v>2.2404232757E-2</v>
      </c>
      <c r="L163" s="37">
        <v>1.9195631386999999E-2</v>
      </c>
      <c r="M163" s="16">
        <f t="shared" si="2"/>
        <v>1</v>
      </c>
      <c r="N163" s="44"/>
    </row>
    <row r="164" spans="1:14" ht="13.8" thickBot="1">
      <c r="A164" s="31">
        <v>44142</v>
      </c>
      <c r="B164" s="35">
        <v>9</v>
      </c>
      <c r="C164" s="36">
        <v>34518.0546875</v>
      </c>
      <c r="D164" s="36">
        <v>1500</v>
      </c>
      <c r="E164" s="36">
        <v>1500</v>
      </c>
      <c r="F164" s="36">
        <v>1754.0622551445899</v>
      </c>
      <c r="G164" s="36">
        <v>2171.7427783882199</v>
      </c>
      <c r="H164" s="36">
        <v>417.68052324362702</v>
      </c>
      <c r="I164" s="37">
        <v>0.152564791821</v>
      </c>
      <c r="J164" s="37">
        <v>5.7702079295999999E-2</v>
      </c>
      <c r="K164" s="37">
        <v>0.152564791821</v>
      </c>
      <c r="L164" s="37">
        <v>5.7702079295999999E-2</v>
      </c>
      <c r="M164" s="16">
        <f t="shared" si="2"/>
        <v>1</v>
      </c>
      <c r="N164" s="44"/>
    </row>
    <row r="165" spans="1:14" ht="13.8" thickBot="1">
      <c r="A165" s="31">
        <v>44142</v>
      </c>
      <c r="B165" s="35">
        <v>10</v>
      </c>
      <c r="C165" s="36">
        <v>36036.921875</v>
      </c>
      <c r="D165" s="36">
        <v>2779.9</v>
      </c>
      <c r="E165" s="36">
        <v>2779.9</v>
      </c>
      <c r="F165" s="36">
        <v>2081.3240960486501</v>
      </c>
      <c r="G165" s="36">
        <v>3062.9146974751702</v>
      </c>
      <c r="H165" s="36">
        <v>981.59060142651401</v>
      </c>
      <c r="I165" s="37">
        <v>6.4277696450999997E-2</v>
      </c>
      <c r="J165" s="37">
        <v>0.15865907425600001</v>
      </c>
      <c r="K165" s="37">
        <v>6.4277696450999997E-2</v>
      </c>
      <c r="L165" s="37">
        <v>0.15865907425600001</v>
      </c>
      <c r="M165" s="16">
        <f t="shared" si="2"/>
        <v>1</v>
      </c>
      <c r="N165" s="44"/>
    </row>
    <row r="166" spans="1:14" ht="13.8" thickBot="1">
      <c r="A166" s="31">
        <v>44142</v>
      </c>
      <c r="B166" s="35">
        <v>11</v>
      </c>
      <c r="C166" s="36">
        <v>37462.19140625</v>
      </c>
      <c r="D166" s="36">
        <v>3075.2</v>
      </c>
      <c r="E166" s="36">
        <v>3075.2</v>
      </c>
      <c r="F166" s="36">
        <v>1906.8065156514999</v>
      </c>
      <c r="G166" s="36">
        <v>3179.7510981161199</v>
      </c>
      <c r="H166" s="36">
        <v>1272.94458246462</v>
      </c>
      <c r="I166" s="37">
        <v>2.3745423145999998E-2</v>
      </c>
      <c r="J166" s="37">
        <v>0.26536304436699998</v>
      </c>
      <c r="K166" s="37">
        <v>2.3745423145999998E-2</v>
      </c>
      <c r="L166" s="37">
        <v>0.26536304436699998</v>
      </c>
      <c r="M166" s="16">
        <f t="shared" si="2"/>
        <v>1</v>
      </c>
      <c r="N166" s="44"/>
    </row>
    <row r="167" spans="1:14" ht="13.8" thickBot="1">
      <c r="A167" s="31">
        <v>44142</v>
      </c>
      <c r="B167" s="35">
        <v>12</v>
      </c>
      <c r="C167" s="36">
        <v>38803.765625</v>
      </c>
      <c r="D167" s="36">
        <v>3095.9</v>
      </c>
      <c r="E167" s="36">
        <v>3095.9</v>
      </c>
      <c r="F167" s="36">
        <v>2047.91486148173</v>
      </c>
      <c r="G167" s="36">
        <v>3107.0814295069399</v>
      </c>
      <c r="H167" s="36">
        <v>1059.1665680252099</v>
      </c>
      <c r="I167" s="37">
        <v>2.5395024990000001E-3</v>
      </c>
      <c r="J167" s="37">
        <v>0.23801615682899999</v>
      </c>
      <c r="K167" s="37">
        <v>2.5395024990000001E-3</v>
      </c>
      <c r="L167" s="37">
        <v>0.23801615682899999</v>
      </c>
      <c r="M167" s="16">
        <f t="shared" si="2"/>
        <v>1</v>
      </c>
      <c r="N167" s="44"/>
    </row>
    <row r="168" spans="1:14" ht="13.8" thickBot="1">
      <c r="A168" s="31">
        <v>44142</v>
      </c>
      <c r="B168" s="35">
        <v>13</v>
      </c>
      <c r="C168" s="36">
        <v>40135.6640625</v>
      </c>
      <c r="D168" s="36">
        <v>3097.6</v>
      </c>
      <c r="E168" s="36">
        <v>3097.6</v>
      </c>
      <c r="F168" s="36">
        <v>1810.8905896125</v>
      </c>
      <c r="G168" s="36">
        <v>3040.2243639103599</v>
      </c>
      <c r="H168" s="36">
        <v>1229.3337742978599</v>
      </c>
      <c r="I168" s="37">
        <v>1.3031032498E-2</v>
      </c>
      <c r="J168" s="37">
        <v>0.29223470597000001</v>
      </c>
      <c r="K168" s="37">
        <v>1.3031032498E-2</v>
      </c>
      <c r="L168" s="37">
        <v>0.29223470597000001</v>
      </c>
      <c r="M168" s="16">
        <f t="shared" si="2"/>
        <v>1</v>
      </c>
      <c r="N168" s="44"/>
    </row>
    <row r="169" spans="1:14" ht="13.8" thickBot="1">
      <c r="A169" s="31">
        <v>44142</v>
      </c>
      <c r="B169" s="35">
        <v>14</v>
      </c>
      <c r="C169" s="36">
        <v>41227.07421875</v>
      </c>
      <c r="D169" s="36">
        <v>3208.3</v>
      </c>
      <c r="E169" s="36">
        <v>3208.3</v>
      </c>
      <c r="F169" s="36">
        <v>1758.9784706870901</v>
      </c>
      <c r="G169" s="36">
        <v>3077.0719010898802</v>
      </c>
      <c r="H169" s="36">
        <v>1318.0934304027901</v>
      </c>
      <c r="I169" s="37">
        <v>2.9804246856E-2</v>
      </c>
      <c r="J169" s="37">
        <v>0.32916682473600001</v>
      </c>
      <c r="K169" s="37">
        <v>2.9804246856E-2</v>
      </c>
      <c r="L169" s="37">
        <v>0.32916682473600001</v>
      </c>
      <c r="M169" s="16">
        <f t="shared" si="2"/>
        <v>1</v>
      </c>
      <c r="N169" s="44"/>
    </row>
    <row r="170" spans="1:14" ht="13.8" thickBot="1">
      <c r="A170" s="31">
        <v>44142</v>
      </c>
      <c r="B170" s="35">
        <v>15</v>
      </c>
      <c r="C170" s="36">
        <v>42096.61328125</v>
      </c>
      <c r="D170" s="36">
        <v>3339.6</v>
      </c>
      <c r="E170" s="36">
        <v>3339.6</v>
      </c>
      <c r="F170" s="36">
        <v>1944.1929181845201</v>
      </c>
      <c r="G170" s="36">
        <v>3189.0008926402202</v>
      </c>
      <c r="H170" s="36">
        <v>1244.8079744557101</v>
      </c>
      <c r="I170" s="37">
        <v>3.4203749116E-2</v>
      </c>
      <c r="J170" s="37">
        <v>0.31692189003299998</v>
      </c>
      <c r="K170" s="37">
        <v>3.4203749116E-2</v>
      </c>
      <c r="L170" s="37">
        <v>0.31692189003299998</v>
      </c>
      <c r="M170" s="16">
        <f t="shared" si="2"/>
        <v>1</v>
      </c>
      <c r="N170" s="44"/>
    </row>
    <row r="171" spans="1:14" ht="13.8" thickBot="1">
      <c r="A171" s="31">
        <v>44142</v>
      </c>
      <c r="B171" s="35">
        <v>16</v>
      </c>
      <c r="C171" s="36">
        <v>42543.08984375</v>
      </c>
      <c r="D171" s="36">
        <v>3197.3</v>
      </c>
      <c r="E171" s="36">
        <v>3197.3</v>
      </c>
      <c r="F171" s="36">
        <v>1922.1332287263899</v>
      </c>
      <c r="G171" s="36">
        <v>3143.1553663961099</v>
      </c>
      <c r="H171" s="36">
        <v>1221.02213766972</v>
      </c>
      <c r="I171" s="37">
        <v>1.2297214082E-2</v>
      </c>
      <c r="J171" s="37">
        <v>0.28961316631200001</v>
      </c>
      <c r="K171" s="37">
        <v>1.2297214082E-2</v>
      </c>
      <c r="L171" s="37">
        <v>0.28961316631200001</v>
      </c>
      <c r="M171" s="16">
        <f t="shared" si="2"/>
        <v>1</v>
      </c>
      <c r="N171" s="44"/>
    </row>
    <row r="172" spans="1:14" ht="13.8" thickBot="1">
      <c r="A172" s="31">
        <v>44142</v>
      </c>
      <c r="B172" s="35">
        <v>17</v>
      </c>
      <c r="C172" s="36">
        <v>42288.9609375</v>
      </c>
      <c r="D172" s="36">
        <v>1903.7</v>
      </c>
      <c r="E172" s="36">
        <v>1903.7</v>
      </c>
      <c r="F172" s="36">
        <v>1411.4455201256201</v>
      </c>
      <c r="G172" s="36">
        <v>2182.1735783140098</v>
      </c>
      <c r="H172" s="36">
        <v>770.72805818838799</v>
      </c>
      <c r="I172" s="37">
        <v>6.3246327121000007E-2</v>
      </c>
      <c r="J172" s="37">
        <v>0.111799791023</v>
      </c>
      <c r="K172" s="37">
        <v>6.3246327121000007E-2</v>
      </c>
      <c r="L172" s="37">
        <v>0.111799791023</v>
      </c>
      <c r="M172" s="16">
        <f t="shared" si="2"/>
        <v>1</v>
      </c>
      <c r="N172" s="44"/>
    </row>
    <row r="173" spans="1:14" ht="13.8" thickBot="1">
      <c r="A173" s="31">
        <v>44142</v>
      </c>
      <c r="B173" s="35">
        <v>18</v>
      </c>
      <c r="C173" s="36">
        <v>41728.1171875</v>
      </c>
      <c r="D173" s="36">
        <v>285.7</v>
      </c>
      <c r="E173" s="36">
        <v>279.89999999999998</v>
      </c>
      <c r="F173" s="36">
        <v>309.94915130987999</v>
      </c>
      <c r="G173" s="36">
        <v>338.96529396612402</v>
      </c>
      <c r="H173" s="36">
        <v>29.016142656244</v>
      </c>
      <c r="I173" s="37">
        <v>1.2097500331999999E-2</v>
      </c>
      <c r="J173" s="37">
        <v>5.5074156959999997E-3</v>
      </c>
      <c r="K173" s="37">
        <v>1.3414784003E-2</v>
      </c>
      <c r="L173" s="37">
        <v>6.8246993660000003E-3</v>
      </c>
      <c r="M173" s="16">
        <f t="shared" si="2"/>
        <v>1</v>
      </c>
      <c r="N173" s="44"/>
    </row>
    <row r="174" spans="1:14" ht="13.8" thickBot="1">
      <c r="A174" s="31">
        <v>44142</v>
      </c>
      <c r="B174" s="35">
        <v>19</v>
      </c>
      <c r="C174" s="36">
        <v>41834.77734375</v>
      </c>
      <c r="D174" s="36">
        <v>0</v>
      </c>
      <c r="E174" s="36">
        <v>0</v>
      </c>
      <c r="F174" s="36">
        <v>3.5901853979999998E-3</v>
      </c>
      <c r="G174" s="36">
        <v>0.20373702393199999</v>
      </c>
      <c r="H174" s="36">
        <v>0.200146838534</v>
      </c>
      <c r="I174" s="37">
        <v>4.62723197666421E-5</v>
      </c>
      <c r="J174" s="37">
        <v>8.1539527549964099E-7</v>
      </c>
      <c r="K174" s="37">
        <v>4.62723197666421E-5</v>
      </c>
      <c r="L174" s="37">
        <v>8.1539527549964099E-7</v>
      </c>
      <c r="M174" s="16">
        <f t="shared" si="2"/>
        <v>0</v>
      </c>
      <c r="N174" s="44"/>
    </row>
    <row r="175" spans="1:14" ht="13.8" thickBot="1">
      <c r="A175" s="31">
        <v>44142</v>
      </c>
      <c r="B175" s="35">
        <v>20</v>
      </c>
      <c r="C175" s="36">
        <v>40513.40625</v>
      </c>
      <c r="D175" s="36">
        <v>0</v>
      </c>
      <c r="E175" s="36">
        <v>0</v>
      </c>
      <c r="F175" s="36">
        <v>3.5901853979999998E-3</v>
      </c>
      <c r="G175" s="36">
        <v>0.203590188378</v>
      </c>
      <c r="H175" s="36">
        <v>0.20000000298000001</v>
      </c>
      <c r="I175" s="37">
        <v>4.6238970787703101E-5</v>
      </c>
      <c r="J175" s="37">
        <v>8.1539527549964099E-7</v>
      </c>
      <c r="K175" s="37">
        <v>4.6238970787703101E-5</v>
      </c>
      <c r="L175" s="37">
        <v>8.1539527549964099E-7</v>
      </c>
      <c r="M175" s="16">
        <f t="shared" si="2"/>
        <v>0</v>
      </c>
      <c r="N175" s="44"/>
    </row>
    <row r="176" spans="1:14" ht="13.8" thickBot="1">
      <c r="A176" s="31">
        <v>44142</v>
      </c>
      <c r="B176" s="35">
        <v>21</v>
      </c>
      <c r="C176" s="36">
        <v>39443.38671875</v>
      </c>
      <c r="D176" s="36">
        <v>0</v>
      </c>
      <c r="E176" s="36">
        <v>0</v>
      </c>
      <c r="F176" s="36">
        <v>3.5901853979999998E-3</v>
      </c>
      <c r="G176" s="36">
        <v>0.44108784211300001</v>
      </c>
      <c r="H176" s="36">
        <v>0.43749765671500002</v>
      </c>
      <c r="I176" s="37">
        <v>1.00178933E-4</v>
      </c>
      <c r="J176" s="37">
        <v>8.1539527549964099E-7</v>
      </c>
      <c r="K176" s="37">
        <v>1.00178933E-4</v>
      </c>
      <c r="L176" s="37">
        <v>8.1539527549964099E-7</v>
      </c>
      <c r="M176" s="16">
        <f t="shared" si="2"/>
        <v>0</v>
      </c>
      <c r="N176" s="44"/>
    </row>
    <row r="177" spans="1:14" ht="13.8" thickBot="1">
      <c r="A177" s="31">
        <v>44142</v>
      </c>
      <c r="B177" s="35">
        <v>22</v>
      </c>
      <c r="C177" s="36">
        <v>38034.11328125</v>
      </c>
      <c r="D177" s="36">
        <v>0</v>
      </c>
      <c r="E177" s="36">
        <v>0</v>
      </c>
      <c r="F177" s="36">
        <v>3.5901853979999998E-3</v>
      </c>
      <c r="G177" s="36">
        <v>0.80602559497500004</v>
      </c>
      <c r="H177" s="36">
        <v>0.80243540957699999</v>
      </c>
      <c r="I177" s="37">
        <v>1.8306281900000001E-4</v>
      </c>
      <c r="J177" s="37">
        <v>8.1539527549964099E-7</v>
      </c>
      <c r="K177" s="37">
        <v>1.8306281900000001E-4</v>
      </c>
      <c r="L177" s="37">
        <v>8.1539527549964099E-7</v>
      </c>
      <c r="M177" s="16">
        <f t="shared" si="2"/>
        <v>0</v>
      </c>
      <c r="N177" s="44"/>
    </row>
    <row r="178" spans="1:14" ht="13.8" thickBot="1">
      <c r="A178" s="31">
        <v>44142</v>
      </c>
      <c r="B178" s="35">
        <v>23</v>
      </c>
      <c r="C178" s="36">
        <v>36321.578125</v>
      </c>
      <c r="D178" s="36">
        <v>0</v>
      </c>
      <c r="E178" s="36">
        <v>0</v>
      </c>
      <c r="F178" s="36">
        <v>3.5901853979999998E-3</v>
      </c>
      <c r="G178" s="36">
        <v>0.88608059407200002</v>
      </c>
      <c r="H178" s="36">
        <v>0.88249040867399997</v>
      </c>
      <c r="I178" s="37">
        <v>2.0124474E-4</v>
      </c>
      <c r="J178" s="37">
        <v>8.1539527549964099E-7</v>
      </c>
      <c r="K178" s="37">
        <v>2.0124474E-4</v>
      </c>
      <c r="L178" s="37">
        <v>8.1539527549964099E-7</v>
      </c>
      <c r="M178" s="16">
        <f t="shared" si="2"/>
        <v>0</v>
      </c>
      <c r="N178" s="44"/>
    </row>
    <row r="179" spans="1:14" ht="13.8" thickBot="1">
      <c r="A179" s="31">
        <v>44142</v>
      </c>
      <c r="B179" s="35">
        <v>24</v>
      </c>
      <c r="C179" s="36">
        <v>34651.94921875</v>
      </c>
      <c r="D179" s="36">
        <v>0</v>
      </c>
      <c r="E179" s="36">
        <v>0</v>
      </c>
      <c r="F179" s="36">
        <v>3.5901853979999998E-3</v>
      </c>
      <c r="G179" s="36">
        <v>0.88569889403900004</v>
      </c>
      <c r="H179" s="36">
        <v>0.88210870864099999</v>
      </c>
      <c r="I179" s="37">
        <v>2.0115804899999999E-4</v>
      </c>
      <c r="J179" s="37">
        <v>8.1539527549964099E-7</v>
      </c>
      <c r="K179" s="37">
        <v>2.0115804899999999E-4</v>
      </c>
      <c r="L179" s="37">
        <v>8.1539527549964099E-7</v>
      </c>
      <c r="M179" s="16">
        <f t="shared" si="2"/>
        <v>0</v>
      </c>
      <c r="N179" s="44"/>
    </row>
    <row r="180" spans="1:14" ht="13.8" thickBot="1">
      <c r="A180" s="31">
        <v>44143</v>
      </c>
      <c r="B180" s="35">
        <v>1</v>
      </c>
      <c r="C180" s="36">
        <v>33151.97265625</v>
      </c>
      <c r="D180" s="36">
        <v>0</v>
      </c>
      <c r="E180" s="36">
        <v>0</v>
      </c>
      <c r="F180" s="36">
        <v>3.5901853979999998E-3</v>
      </c>
      <c r="G180" s="36">
        <v>0.88527393050500003</v>
      </c>
      <c r="H180" s="36">
        <v>0.88168374510699998</v>
      </c>
      <c r="I180" s="37">
        <v>2.01061533E-4</v>
      </c>
      <c r="J180" s="37">
        <v>8.1539527549964099E-7</v>
      </c>
      <c r="K180" s="37">
        <v>2.01061533E-4</v>
      </c>
      <c r="L180" s="37">
        <v>8.1539527549964099E-7</v>
      </c>
      <c r="M180" s="16">
        <f t="shared" si="2"/>
        <v>0</v>
      </c>
      <c r="N180" s="44"/>
    </row>
    <row r="181" spans="1:14" ht="13.8" thickBot="1">
      <c r="A181" s="31">
        <v>44143</v>
      </c>
      <c r="B181" s="35">
        <v>2</v>
      </c>
      <c r="C181" s="36">
        <v>32063.333984375</v>
      </c>
      <c r="D181" s="36">
        <v>0</v>
      </c>
      <c r="E181" s="36">
        <v>0</v>
      </c>
      <c r="F181" s="36">
        <v>3.5901853979999998E-3</v>
      </c>
      <c r="G181" s="36">
        <v>0.88469704767900004</v>
      </c>
      <c r="H181" s="36">
        <v>0.88110686228099999</v>
      </c>
      <c r="I181" s="37">
        <v>2.00930512E-4</v>
      </c>
      <c r="J181" s="37">
        <v>8.1539527549964099E-7</v>
      </c>
      <c r="K181" s="37">
        <v>2.00930512E-4</v>
      </c>
      <c r="L181" s="37">
        <v>8.1539527549964099E-7</v>
      </c>
      <c r="M181" s="16">
        <f t="shared" si="2"/>
        <v>0</v>
      </c>
      <c r="N181" s="44"/>
    </row>
    <row r="182" spans="1:14" ht="13.8" thickBot="1">
      <c r="A182" s="31">
        <v>44143</v>
      </c>
      <c r="B182" s="35">
        <v>3</v>
      </c>
      <c r="C182" s="36">
        <v>31380.17578125</v>
      </c>
      <c r="D182" s="36">
        <v>0</v>
      </c>
      <c r="E182" s="36">
        <v>0</v>
      </c>
      <c r="F182" s="36">
        <v>3.5901853979999998E-3</v>
      </c>
      <c r="G182" s="36">
        <v>0.88337800251999998</v>
      </c>
      <c r="H182" s="36">
        <v>0.87978781712200005</v>
      </c>
      <c r="I182" s="37">
        <v>2.0063093399999999E-4</v>
      </c>
      <c r="J182" s="37">
        <v>8.1539527549964099E-7</v>
      </c>
      <c r="K182" s="37">
        <v>2.0063093399999999E-4</v>
      </c>
      <c r="L182" s="37">
        <v>8.1539527549964099E-7</v>
      </c>
      <c r="M182" s="16">
        <f t="shared" si="2"/>
        <v>0</v>
      </c>
      <c r="N182" s="44"/>
    </row>
    <row r="183" spans="1:14" ht="13.8" thickBot="1">
      <c r="A183" s="31">
        <v>44143</v>
      </c>
      <c r="B183" s="35">
        <v>4</v>
      </c>
      <c r="C183" s="36">
        <v>30944.123046875</v>
      </c>
      <c r="D183" s="36">
        <v>0</v>
      </c>
      <c r="E183" s="36">
        <v>0</v>
      </c>
      <c r="F183" s="36">
        <v>3.5901853979999998E-3</v>
      </c>
      <c r="G183" s="36">
        <v>0.882161753617</v>
      </c>
      <c r="H183" s="36">
        <v>0.87857156821899995</v>
      </c>
      <c r="I183" s="37">
        <v>2.0035470199999999E-4</v>
      </c>
      <c r="J183" s="37">
        <v>8.1539527549964099E-7</v>
      </c>
      <c r="K183" s="37">
        <v>2.0035470199999999E-4</v>
      </c>
      <c r="L183" s="37">
        <v>8.1539527549964099E-7</v>
      </c>
      <c r="M183" s="16">
        <f t="shared" si="2"/>
        <v>0</v>
      </c>
      <c r="N183" s="44"/>
    </row>
    <row r="184" spans="1:14" ht="13.8" thickBot="1">
      <c r="A184" s="31">
        <v>44143</v>
      </c>
      <c r="B184" s="35">
        <v>5</v>
      </c>
      <c r="C184" s="36">
        <v>30773.857421875</v>
      </c>
      <c r="D184" s="36">
        <v>0</v>
      </c>
      <c r="E184" s="36">
        <v>0</v>
      </c>
      <c r="F184" s="36">
        <v>3.5901853979999998E-3</v>
      </c>
      <c r="G184" s="36">
        <v>0.88167898020000002</v>
      </c>
      <c r="H184" s="36">
        <v>0.87808879480199997</v>
      </c>
      <c r="I184" s="37">
        <v>2.0024505499999999E-4</v>
      </c>
      <c r="J184" s="37">
        <v>8.1539527549964099E-7</v>
      </c>
      <c r="K184" s="37">
        <v>2.0024505499999999E-4</v>
      </c>
      <c r="L184" s="37">
        <v>8.1539527549964099E-7</v>
      </c>
      <c r="M184" s="16">
        <f t="shared" si="2"/>
        <v>0</v>
      </c>
      <c r="N184" s="44"/>
    </row>
    <row r="185" spans="1:14" ht="13.8" thickBot="1">
      <c r="A185" s="31">
        <v>44143</v>
      </c>
      <c r="B185" s="35">
        <v>6</v>
      </c>
      <c r="C185" s="36">
        <v>31044.833984375</v>
      </c>
      <c r="D185" s="36">
        <v>0</v>
      </c>
      <c r="E185" s="36">
        <v>0</v>
      </c>
      <c r="F185" s="36">
        <v>3.5901853979999998E-3</v>
      </c>
      <c r="G185" s="36">
        <v>0.88194464234100001</v>
      </c>
      <c r="H185" s="36">
        <v>0.87835445694299996</v>
      </c>
      <c r="I185" s="37">
        <v>2.0030539199999999E-4</v>
      </c>
      <c r="J185" s="37">
        <v>8.1539527549964099E-7</v>
      </c>
      <c r="K185" s="37">
        <v>2.0030539199999999E-4</v>
      </c>
      <c r="L185" s="37">
        <v>8.1539527549964099E-7</v>
      </c>
      <c r="M185" s="16">
        <f t="shared" si="2"/>
        <v>0</v>
      </c>
      <c r="N185" s="44"/>
    </row>
    <row r="186" spans="1:14" ht="13.8" thickBot="1">
      <c r="A186" s="31">
        <v>44143</v>
      </c>
      <c r="B186" s="35">
        <v>7</v>
      </c>
      <c r="C186" s="36">
        <v>31587.458984375</v>
      </c>
      <c r="D186" s="36">
        <v>0.2</v>
      </c>
      <c r="E186" s="36">
        <v>0.2</v>
      </c>
      <c r="F186" s="36">
        <v>3.5901853979999998E-3</v>
      </c>
      <c r="G186" s="36">
        <v>0.88178155870099995</v>
      </c>
      <c r="H186" s="36">
        <v>0.87819137330300001</v>
      </c>
      <c r="I186" s="37">
        <v>1.5484477799999999E-4</v>
      </c>
      <c r="J186" s="37">
        <v>4.4608179559839901E-5</v>
      </c>
      <c r="K186" s="37">
        <v>1.5484477799999999E-4</v>
      </c>
      <c r="L186" s="37">
        <v>4.4608179559839901E-5</v>
      </c>
      <c r="M186" s="16">
        <f t="shared" si="2"/>
        <v>0</v>
      </c>
      <c r="N186" s="44"/>
    </row>
    <row r="187" spans="1:14" ht="13.8" thickBot="1">
      <c r="A187" s="31">
        <v>44143</v>
      </c>
      <c r="B187" s="35">
        <v>8</v>
      </c>
      <c r="C187" s="36">
        <v>32296.869140625</v>
      </c>
      <c r="D187" s="36">
        <v>135.80000000000001</v>
      </c>
      <c r="E187" s="36">
        <v>130</v>
      </c>
      <c r="F187" s="36">
        <v>34.589001984394002</v>
      </c>
      <c r="G187" s="36">
        <v>241.71087330988399</v>
      </c>
      <c r="H187" s="36">
        <v>207.121871325489</v>
      </c>
      <c r="I187" s="37">
        <v>2.4054252397999999E-2</v>
      </c>
      <c r="J187" s="37">
        <v>2.2986826711999999E-2</v>
      </c>
      <c r="K187" s="37">
        <v>2.5371536068000002E-2</v>
      </c>
      <c r="L187" s="37">
        <v>2.1669543042E-2</v>
      </c>
      <c r="M187" s="16">
        <f t="shared" si="2"/>
        <v>1</v>
      </c>
      <c r="N187" s="44"/>
    </row>
    <row r="188" spans="1:14" ht="13.8" thickBot="1">
      <c r="A188" s="31">
        <v>44143</v>
      </c>
      <c r="B188" s="35">
        <v>9</v>
      </c>
      <c r="C188" s="36">
        <v>34223.4375</v>
      </c>
      <c r="D188" s="36">
        <v>1045.5999999999999</v>
      </c>
      <c r="E188" s="36">
        <v>1043.4000000000001</v>
      </c>
      <c r="F188" s="36">
        <v>217.403863151466</v>
      </c>
      <c r="G188" s="36">
        <v>1613.9964541540501</v>
      </c>
      <c r="H188" s="36">
        <v>1396.5925910025801</v>
      </c>
      <c r="I188" s="37">
        <v>0.129092994357</v>
      </c>
      <c r="J188" s="37">
        <v>0.18809814600200001</v>
      </c>
      <c r="K188" s="37">
        <v>0.12959265368</v>
      </c>
      <c r="L188" s="37">
        <v>0.187598486679</v>
      </c>
      <c r="M188" s="16">
        <f t="shared" si="2"/>
        <v>1</v>
      </c>
      <c r="N188" s="44"/>
    </row>
    <row r="189" spans="1:14" ht="13.8" thickBot="1">
      <c r="A189" s="31">
        <v>44143</v>
      </c>
      <c r="B189" s="35">
        <v>10</v>
      </c>
      <c r="C189" s="36">
        <v>36087.3515625</v>
      </c>
      <c r="D189" s="36">
        <v>2183.1</v>
      </c>
      <c r="E189" s="36">
        <v>2183.1</v>
      </c>
      <c r="F189" s="36">
        <v>333.04650988871202</v>
      </c>
      <c r="G189" s="36">
        <v>2314.6587142171802</v>
      </c>
      <c r="H189" s="36">
        <v>1981.6122043284699</v>
      </c>
      <c r="I189" s="37">
        <v>2.9879335502000001E-2</v>
      </c>
      <c r="J189" s="37">
        <v>0.42018021578699999</v>
      </c>
      <c r="K189" s="37">
        <v>2.9879335502000001E-2</v>
      </c>
      <c r="L189" s="37">
        <v>0.42018021578699999</v>
      </c>
      <c r="M189" s="16">
        <f t="shared" si="2"/>
        <v>1</v>
      </c>
      <c r="N189" s="44"/>
    </row>
    <row r="190" spans="1:14" ht="13.8" thickBot="1">
      <c r="A190" s="31">
        <v>44143</v>
      </c>
      <c r="B190" s="35">
        <v>11</v>
      </c>
      <c r="C190" s="36">
        <v>37606.16796875</v>
      </c>
      <c r="D190" s="36">
        <v>2621.7</v>
      </c>
      <c r="E190" s="36">
        <v>2621.7</v>
      </c>
      <c r="F190" s="36">
        <v>497.90166066238999</v>
      </c>
      <c r="G190" s="36">
        <v>2334.5414192573699</v>
      </c>
      <c r="H190" s="36">
        <v>1836.6397585949801</v>
      </c>
      <c r="I190" s="37">
        <v>6.5218846408999998E-2</v>
      </c>
      <c r="J190" s="37">
        <v>0.48235256400999998</v>
      </c>
      <c r="K190" s="37">
        <v>6.5218846408999998E-2</v>
      </c>
      <c r="L190" s="37">
        <v>0.48235256400999998</v>
      </c>
      <c r="M190" s="16">
        <f t="shared" si="2"/>
        <v>1</v>
      </c>
      <c r="N190" s="44"/>
    </row>
    <row r="191" spans="1:14" ht="13.8" thickBot="1">
      <c r="A191" s="31">
        <v>44143</v>
      </c>
      <c r="B191" s="35">
        <v>12</v>
      </c>
      <c r="C191" s="36">
        <v>38928.6015625</v>
      </c>
      <c r="D191" s="36">
        <v>2729.5</v>
      </c>
      <c r="E191" s="36">
        <v>2729.5</v>
      </c>
      <c r="F191" s="36">
        <v>687.64970040422804</v>
      </c>
      <c r="G191" s="36">
        <v>2599.1427268477601</v>
      </c>
      <c r="H191" s="36">
        <v>1911.49302644353</v>
      </c>
      <c r="I191" s="37">
        <v>2.9606466761000001E-2</v>
      </c>
      <c r="J191" s="37">
        <v>0.46374069943099999</v>
      </c>
      <c r="K191" s="37">
        <v>2.9606466761000001E-2</v>
      </c>
      <c r="L191" s="37">
        <v>0.46374069943099999</v>
      </c>
      <c r="M191" s="16">
        <f t="shared" si="2"/>
        <v>1</v>
      </c>
      <c r="N191" s="44"/>
    </row>
    <row r="192" spans="1:14" ht="13.8" thickBot="1">
      <c r="A192" s="31">
        <v>44143</v>
      </c>
      <c r="B192" s="35">
        <v>13</v>
      </c>
      <c r="C192" s="36">
        <v>40229.265625</v>
      </c>
      <c r="D192" s="36">
        <v>2945.5</v>
      </c>
      <c r="E192" s="36">
        <v>2945.5</v>
      </c>
      <c r="F192" s="36">
        <v>736.55142020161702</v>
      </c>
      <c r="G192" s="36">
        <v>2937.3195939440202</v>
      </c>
      <c r="H192" s="36">
        <v>2200.7681737424</v>
      </c>
      <c r="I192" s="37">
        <v>1.857916433E-3</v>
      </c>
      <c r="J192" s="37">
        <v>0.501691705609</v>
      </c>
      <c r="K192" s="37">
        <v>1.857916433E-3</v>
      </c>
      <c r="L192" s="37">
        <v>0.501691705609</v>
      </c>
      <c r="M192" s="16">
        <f t="shared" si="2"/>
        <v>1</v>
      </c>
      <c r="N192" s="44"/>
    </row>
    <row r="193" spans="1:14" ht="13.8" thickBot="1">
      <c r="A193" s="31">
        <v>44143</v>
      </c>
      <c r="B193" s="35">
        <v>14</v>
      </c>
      <c r="C193" s="36">
        <v>41314.2109375</v>
      </c>
      <c r="D193" s="36">
        <v>3011.4</v>
      </c>
      <c r="E193" s="36">
        <v>3011.4</v>
      </c>
      <c r="F193" s="36">
        <v>881.83952591027105</v>
      </c>
      <c r="G193" s="36">
        <v>3047.0868113014399</v>
      </c>
      <c r="H193" s="36">
        <v>2165.24728539117</v>
      </c>
      <c r="I193" s="37">
        <v>8.1051127180000009E-3</v>
      </c>
      <c r="J193" s="37">
        <v>0.48366124780500003</v>
      </c>
      <c r="K193" s="37">
        <v>8.1051127180000009E-3</v>
      </c>
      <c r="L193" s="37">
        <v>0.48366124780500003</v>
      </c>
      <c r="M193" s="16">
        <f t="shared" si="2"/>
        <v>1</v>
      </c>
      <c r="N193" s="44"/>
    </row>
    <row r="194" spans="1:14" ht="13.8" thickBot="1">
      <c r="A194" s="31">
        <v>44143</v>
      </c>
      <c r="B194" s="35">
        <v>15</v>
      </c>
      <c r="C194" s="36">
        <v>42259.78125</v>
      </c>
      <c r="D194" s="36">
        <v>3096.6</v>
      </c>
      <c r="E194" s="36">
        <v>3096.6</v>
      </c>
      <c r="F194" s="36">
        <v>1101.79042234606</v>
      </c>
      <c r="G194" s="36">
        <v>3122.6383860534802</v>
      </c>
      <c r="H194" s="36">
        <v>2020.8479637074099</v>
      </c>
      <c r="I194" s="37">
        <v>5.9137828869999997E-3</v>
      </c>
      <c r="J194" s="37">
        <v>0.453056910664</v>
      </c>
      <c r="K194" s="37">
        <v>5.9137828869999997E-3</v>
      </c>
      <c r="L194" s="37">
        <v>0.453056910664</v>
      </c>
      <c r="M194" s="16">
        <f t="shared" si="2"/>
        <v>1</v>
      </c>
      <c r="N194" s="44"/>
    </row>
    <row r="195" spans="1:14" ht="13.8" thickBot="1">
      <c r="A195" s="31">
        <v>44143</v>
      </c>
      <c r="B195" s="35">
        <v>16</v>
      </c>
      <c r="C195" s="36">
        <v>42852.6640625</v>
      </c>
      <c r="D195" s="36">
        <v>2931.7</v>
      </c>
      <c r="E195" s="36">
        <v>2931.7</v>
      </c>
      <c r="F195" s="36">
        <v>970.46733848236397</v>
      </c>
      <c r="G195" s="36">
        <v>2934.76372147136</v>
      </c>
      <c r="H195" s="36">
        <v>1964.296382989</v>
      </c>
      <c r="I195" s="37">
        <v>6.9582590700000002E-4</v>
      </c>
      <c r="J195" s="37">
        <v>0.44543099284900001</v>
      </c>
      <c r="K195" s="37">
        <v>6.9582590700000002E-4</v>
      </c>
      <c r="L195" s="37">
        <v>0.44543099284900001</v>
      </c>
      <c r="M195" s="16">
        <f t="shared" si="2"/>
        <v>1</v>
      </c>
      <c r="N195" s="44"/>
    </row>
    <row r="196" spans="1:14" ht="13.8" thickBot="1">
      <c r="A196" s="31">
        <v>44143</v>
      </c>
      <c r="B196" s="35">
        <v>17</v>
      </c>
      <c r="C196" s="36">
        <v>42933.96875</v>
      </c>
      <c r="D196" s="36">
        <v>1734.7</v>
      </c>
      <c r="E196" s="36">
        <v>1734.7</v>
      </c>
      <c r="F196" s="36">
        <v>688.91332689681894</v>
      </c>
      <c r="G196" s="36">
        <v>1799.9987811799199</v>
      </c>
      <c r="H196" s="36">
        <v>1111.0854542831</v>
      </c>
      <c r="I196" s="37">
        <v>1.4830520367E-2</v>
      </c>
      <c r="J196" s="37">
        <v>0.23751684603699999</v>
      </c>
      <c r="K196" s="37">
        <v>1.4830520367E-2</v>
      </c>
      <c r="L196" s="37">
        <v>0.23751684603699999</v>
      </c>
      <c r="M196" s="16">
        <f t="shared" si="2"/>
        <v>1</v>
      </c>
      <c r="N196" s="44"/>
    </row>
    <row r="197" spans="1:14" ht="13.8" thickBot="1">
      <c r="A197" s="31">
        <v>44143</v>
      </c>
      <c r="B197" s="35">
        <v>18</v>
      </c>
      <c r="C197" s="36">
        <v>42825.8671875</v>
      </c>
      <c r="D197" s="36">
        <v>249.4</v>
      </c>
      <c r="E197" s="36">
        <v>238.5</v>
      </c>
      <c r="F197" s="36">
        <v>216.83265674195201</v>
      </c>
      <c r="G197" s="36">
        <v>226.948584113496</v>
      </c>
      <c r="H197" s="36">
        <v>10.115927371544</v>
      </c>
      <c r="I197" s="37">
        <v>5.0991178480000003E-3</v>
      </c>
      <c r="J197" s="37">
        <v>7.396625768E-3</v>
      </c>
      <c r="K197" s="37">
        <v>2.6235330189999999E-3</v>
      </c>
      <c r="L197" s="37">
        <v>4.9210409389999999E-3</v>
      </c>
      <c r="M197" s="16">
        <f t="shared" si="2"/>
        <v>1</v>
      </c>
      <c r="N197" s="44"/>
    </row>
    <row r="198" spans="1:14" ht="13.8" thickBot="1">
      <c r="A198" s="31">
        <v>44143</v>
      </c>
      <c r="B198" s="35">
        <v>19</v>
      </c>
      <c r="C198" s="36">
        <v>43395.3203125</v>
      </c>
      <c r="D198" s="36">
        <v>0</v>
      </c>
      <c r="E198" s="36">
        <v>0</v>
      </c>
      <c r="F198" s="36">
        <v>0.14191173153700001</v>
      </c>
      <c r="G198" s="36">
        <v>0.39198864193100003</v>
      </c>
      <c r="H198" s="36">
        <v>0.25007691039399998</v>
      </c>
      <c r="I198" s="37">
        <v>8.9027627056931905E-5</v>
      </c>
      <c r="J198" s="37">
        <v>3.2230690787467797E-5</v>
      </c>
      <c r="K198" s="37">
        <v>8.9027627056931905E-5</v>
      </c>
      <c r="L198" s="37">
        <v>3.2230690787467797E-5</v>
      </c>
      <c r="M198" s="16">
        <f t="shared" si="2"/>
        <v>0</v>
      </c>
      <c r="N198" s="44"/>
    </row>
    <row r="199" spans="1:14" ht="13.8" thickBot="1">
      <c r="A199" s="31">
        <v>44143</v>
      </c>
      <c r="B199" s="35">
        <v>20</v>
      </c>
      <c r="C199" s="36">
        <v>42700.828125</v>
      </c>
      <c r="D199" s="36">
        <v>0</v>
      </c>
      <c r="E199" s="36">
        <v>0</v>
      </c>
      <c r="F199" s="36">
        <v>0.14191173153700001</v>
      </c>
      <c r="G199" s="36">
        <v>0.74117226194200003</v>
      </c>
      <c r="H199" s="36">
        <v>0.59926053040500005</v>
      </c>
      <c r="I199" s="37">
        <v>1.68333468E-4</v>
      </c>
      <c r="J199" s="37">
        <v>3.2230690787467797E-5</v>
      </c>
      <c r="K199" s="37">
        <v>1.68333468E-4</v>
      </c>
      <c r="L199" s="37">
        <v>3.2230690787467797E-5</v>
      </c>
      <c r="M199" s="16">
        <f t="shared" si="2"/>
        <v>0</v>
      </c>
      <c r="N199" s="44"/>
    </row>
    <row r="200" spans="1:14" ht="13.8" thickBot="1">
      <c r="A200" s="31">
        <v>44143</v>
      </c>
      <c r="B200" s="35">
        <v>21</v>
      </c>
      <c r="C200" s="36">
        <v>41477.3671875</v>
      </c>
      <c r="D200" s="36">
        <v>0</v>
      </c>
      <c r="E200" s="36">
        <v>0</v>
      </c>
      <c r="F200" s="36">
        <v>0.14191173153700001</v>
      </c>
      <c r="G200" s="36">
        <v>0.83010986050900004</v>
      </c>
      <c r="H200" s="36">
        <v>0.68819812897099997</v>
      </c>
      <c r="I200" s="37">
        <v>1.8853278599999999E-4</v>
      </c>
      <c r="J200" s="37">
        <v>3.2230690787467797E-5</v>
      </c>
      <c r="K200" s="37">
        <v>1.8853278599999999E-4</v>
      </c>
      <c r="L200" s="37">
        <v>3.2230690787467797E-5</v>
      </c>
      <c r="M200" s="16">
        <f t="shared" si="2"/>
        <v>0</v>
      </c>
      <c r="N200" s="44"/>
    </row>
    <row r="201" spans="1:14" ht="13.8" thickBot="1">
      <c r="A201" s="31">
        <v>44143</v>
      </c>
      <c r="B201" s="35">
        <v>22</v>
      </c>
      <c r="C201" s="36">
        <v>40014.92578125</v>
      </c>
      <c r="D201" s="36">
        <v>0</v>
      </c>
      <c r="E201" s="36">
        <v>0</v>
      </c>
      <c r="F201" s="36">
        <v>0.14191173153700001</v>
      </c>
      <c r="G201" s="36">
        <v>0.88778962404399997</v>
      </c>
      <c r="H201" s="36">
        <v>0.74587789250699998</v>
      </c>
      <c r="I201" s="37">
        <v>2.01632892E-4</v>
      </c>
      <c r="J201" s="37">
        <v>3.2230690787467797E-5</v>
      </c>
      <c r="K201" s="37">
        <v>2.01632892E-4</v>
      </c>
      <c r="L201" s="37">
        <v>3.2230690787467797E-5</v>
      </c>
      <c r="M201" s="16">
        <f t="shared" si="2"/>
        <v>0</v>
      </c>
      <c r="N201" s="44"/>
    </row>
    <row r="202" spans="1:14" ht="13.8" thickBot="1">
      <c r="A202" s="31">
        <v>44143</v>
      </c>
      <c r="B202" s="35">
        <v>23</v>
      </c>
      <c r="C202" s="36">
        <v>37897.01953125</v>
      </c>
      <c r="D202" s="36">
        <v>0</v>
      </c>
      <c r="E202" s="36">
        <v>0</v>
      </c>
      <c r="F202" s="36">
        <v>0.14191173153700001</v>
      </c>
      <c r="G202" s="36">
        <v>0.88719955097500003</v>
      </c>
      <c r="H202" s="36">
        <v>0.74528781943800004</v>
      </c>
      <c r="I202" s="37">
        <v>2.0149887499999999E-4</v>
      </c>
      <c r="J202" s="37">
        <v>3.2230690787467797E-5</v>
      </c>
      <c r="K202" s="37">
        <v>2.0149887499999999E-4</v>
      </c>
      <c r="L202" s="37">
        <v>3.2230690787467797E-5</v>
      </c>
      <c r="M202" s="16">
        <f t="shared" si="2"/>
        <v>0</v>
      </c>
      <c r="N202" s="44"/>
    </row>
    <row r="203" spans="1:14" ht="13.8" thickBot="1">
      <c r="A203" s="31">
        <v>44143</v>
      </c>
      <c r="B203" s="35">
        <v>24</v>
      </c>
      <c r="C203" s="36">
        <v>35774.8515625</v>
      </c>
      <c r="D203" s="36">
        <v>0</v>
      </c>
      <c r="E203" s="36">
        <v>0</v>
      </c>
      <c r="F203" s="36">
        <v>0.14191173153700001</v>
      </c>
      <c r="G203" s="36">
        <v>0.88593966892200005</v>
      </c>
      <c r="H203" s="36">
        <v>0.74402793738499995</v>
      </c>
      <c r="I203" s="37">
        <v>2.0121273400000001E-4</v>
      </c>
      <c r="J203" s="37">
        <v>3.2230690787467797E-5</v>
      </c>
      <c r="K203" s="37">
        <v>2.0121273400000001E-4</v>
      </c>
      <c r="L203" s="37">
        <v>3.2230690787467797E-5</v>
      </c>
      <c r="M203" s="16">
        <f t="shared" si="2"/>
        <v>0</v>
      </c>
      <c r="N203" s="44"/>
    </row>
    <row r="204" spans="1:14" ht="13.8" thickBot="1">
      <c r="A204" s="31">
        <v>44144</v>
      </c>
      <c r="B204" s="35">
        <v>1</v>
      </c>
      <c r="C204" s="36">
        <v>34045.375</v>
      </c>
      <c r="D204" s="36">
        <v>0</v>
      </c>
      <c r="E204" s="36">
        <v>0</v>
      </c>
      <c r="F204" s="36">
        <v>0.14191173153700001</v>
      </c>
      <c r="G204" s="36">
        <v>0.885296019722</v>
      </c>
      <c r="H204" s="36">
        <v>0.74338428818500002</v>
      </c>
      <c r="I204" s="37">
        <v>2.0106654999999999E-4</v>
      </c>
      <c r="J204" s="37">
        <v>3.2230690787467797E-5</v>
      </c>
      <c r="K204" s="37">
        <v>2.0106654999999999E-4</v>
      </c>
      <c r="L204" s="37">
        <v>3.2230690787467797E-5</v>
      </c>
      <c r="M204" s="16">
        <f t="shared" ref="M204:M267" si="3">IF(F204&gt;5,1,0)</f>
        <v>0</v>
      </c>
      <c r="N204" s="44"/>
    </row>
    <row r="205" spans="1:14" ht="13.8" thickBot="1">
      <c r="A205" s="31">
        <v>44144</v>
      </c>
      <c r="B205" s="35">
        <v>2</v>
      </c>
      <c r="C205" s="36">
        <v>32981.8671875</v>
      </c>
      <c r="D205" s="36">
        <v>0</v>
      </c>
      <c r="E205" s="36">
        <v>0</v>
      </c>
      <c r="F205" s="36">
        <v>0.14191173153700001</v>
      </c>
      <c r="G205" s="36">
        <v>0.88467312148099997</v>
      </c>
      <c r="H205" s="36">
        <v>0.74276138994399998</v>
      </c>
      <c r="I205" s="37">
        <v>2.00925078E-4</v>
      </c>
      <c r="J205" s="37">
        <v>3.2230690787467797E-5</v>
      </c>
      <c r="K205" s="37">
        <v>2.00925078E-4</v>
      </c>
      <c r="L205" s="37">
        <v>3.2230690787467797E-5</v>
      </c>
      <c r="M205" s="16">
        <f t="shared" si="3"/>
        <v>0</v>
      </c>
      <c r="N205" s="44"/>
    </row>
    <row r="206" spans="1:14" ht="13.8" thickBot="1">
      <c r="A206" s="31">
        <v>44144</v>
      </c>
      <c r="B206" s="35">
        <v>3</v>
      </c>
      <c r="C206" s="36">
        <v>32444.689453125</v>
      </c>
      <c r="D206" s="36">
        <v>0</v>
      </c>
      <c r="E206" s="36">
        <v>0</v>
      </c>
      <c r="F206" s="36">
        <v>0.14191173153700001</v>
      </c>
      <c r="G206" s="36">
        <v>0.88395954202500004</v>
      </c>
      <c r="H206" s="36">
        <v>0.74204781048799995</v>
      </c>
      <c r="I206" s="37">
        <v>2.0076301199999999E-4</v>
      </c>
      <c r="J206" s="37">
        <v>3.2230690787467797E-5</v>
      </c>
      <c r="K206" s="37">
        <v>2.0076301199999999E-4</v>
      </c>
      <c r="L206" s="37">
        <v>3.2230690787467797E-5</v>
      </c>
      <c r="M206" s="16">
        <f t="shared" si="3"/>
        <v>0</v>
      </c>
      <c r="N206" s="44"/>
    </row>
    <row r="207" spans="1:14" ht="13.8" thickBot="1">
      <c r="A207" s="31">
        <v>44144</v>
      </c>
      <c r="B207" s="35">
        <v>4</v>
      </c>
      <c r="C207" s="36">
        <v>32365.865234375</v>
      </c>
      <c r="D207" s="36">
        <v>0</v>
      </c>
      <c r="E207" s="36">
        <v>0</v>
      </c>
      <c r="F207" s="36">
        <v>0.14191173153700001</v>
      </c>
      <c r="G207" s="36">
        <v>0.88395616492499995</v>
      </c>
      <c r="H207" s="36">
        <v>0.74204443338799997</v>
      </c>
      <c r="I207" s="37">
        <v>2.00762245E-4</v>
      </c>
      <c r="J207" s="37">
        <v>3.2230690787467797E-5</v>
      </c>
      <c r="K207" s="37">
        <v>2.00762245E-4</v>
      </c>
      <c r="L207" s="37">
        <v>3.2230690787467797E-5</v>
      </c>
      <c r="M207" s="16">
        <f t="shared" si="3"/>
        <v>0</v>
      </c>
      <c r="N207" s="44"/>
    </row>
    <row r="208" spans="1:14" ht="13.8" thickBot="1">
      <c r="A208" s="31">
        <v>44144</v>
      </c>
      <c r="B208" s="35">
        <v>5</v>
      </c>
      <c r="C208" s="36">
        <v>32869.296875</v>
      </c>
      <c r="D208" s="36">
        <v>0</v>
      </c>
      <c r="E208" s="36">
        <v>0</v>
      </c>
      <c r="F208" s="36">
        <v>0.14191173153700001</v>
      </c>
      <c r="G208" s="36">
        <v>0.88348702865399997</v>
      </c>
      <c r="H208" s="36">
        <v>0.74157529711699999</v>
      </c>
      <c r="I208" s="37">
        <v>2.0065569500000001E-4</v>
      </c>
      <c r="J208" s="37">
        <v>3.2230690787467797E-5</v>
      </c>
      <c r="K208" s="37">
        <v>2.0065569500000001E-4</v>
      </c>
      <c r="L208" s="37">
        <v>3.2230690787467797E-5</v>
      </c>
      <c r="M208" s="16">
        <f t="shared" si="3"/>
        <v>0</v>
      </c>
      <c r="N208" s="44"/>
    </row>
    <row r="209" spans="1:14" ht="13.8" thickBot="1">
      <c r="A209" s="31">
        <v>44144</v>
      </c>
      <c r="B209" s="35">
        <v>6</v>
      </c>
      <c r="C209" s="36">
        <v>34478.3984375</v>
      </c>
      <c r="D209" s="36">
        <v>0</v>
      </c>
      <c r="E209" s="36">
        <v>0</v>
      </c>
      <c r="F209" s="36">
        <v>0.14191173153700001</v>
      </c>
      <c r="G209" s="36">
        <v>0.88348003232700001</v>
      </c>
      <c r="H209" s="36">
        <v>0.74156830079000002</v>
      </c>
      <c r="I209" s="37">
        <v>2.0065410599999999E-4</v>
      </c>
      <c r="J209" s="37">
        <v>3.2230690787467797E-5</v>
      </c>
      <c r="K209" s="37">
        <v>2.0065410599999999E-4</v>
      </c>
      <c r="L209" s="37">
        <v>3.2230690787467797E-5</v>
      </c>
      <c r="M209" s="16">
        <f t="shared" si="3"/>
        <v>0</v>
      </c>
      <c r="N209" s="44"/>
    </row>
    <row r="210" spans="1:14" ht="13.8" thickBot="1">
      <c r="A210" s="31">
        <v>44144</v>
      </c>
      <c r="B210" s="35">
        <v>7</v>
      </c>
      <c r="C210" s="36">
        <v>37021.5859375</v>
      </c>
      <c r="D210" s="36">
        <v>0.2</v>
      </c>
      <c r="E210" s="36">
        <v>0.2</v>
      </c>
      <c r="F210" s="36">
        <v>0.14191173153700001</v>
      </c>
      <c r="G210" s="36">
        <v>0.79751297792700004</v>
      </c>
      <c r="H210" s="36">
        <v>0.65560124638999995</v>
      </c>
      <c r="I210" s="37">
        <v>1.3570587700000001E-4</v>
      </c>
      <c r="J210" s="37">
        <v>1.31928840478718E-5</v>
      </c>
      <c r="K210" s="37">
        <v>1.3570587700000001E-4</v>
      </c>
      <c r="L210" s="37">
        <v>1.31928840478718E-5</v>
      </c>
      <c r="M210" s="16">
        <f t="shared" si="3"/>
        <v>0</v>
      </c>
      <c r="N210" s="44"/>
    </row>
    <row r="211" spans="1:14" ht="13.8" thickBot="1">
      <c r="A211" s="31">
        <v>44144</v>
      </c>
      <c r="B211" s="35">
        <v>8</v>
      </c>
      <c r="C211" s="36">
        <v>38572.76953125</v>
      </c>
      <c r="D211" s="36">
        <v>131.6</v>
      </c>
      <c r="E211" s="36">
        <v>124.8</v>
      </c>
      <c r="F211" s="36">
        <v>43.508215253743998</v>
      </c>
      <c r="G211" s="36">
        <v>228.65812326439601</v>
      </c>
      <c r="H211" s="36">
        <v>185.14990801065201</v>
      </c>
      <c r="I211" s="37">
        <v>2.2043634627E-2</v>
      </c>
      <c r="J211" s="37">
        <v>2.0007218883999998E-2</v>
      </c>
      <c r="K211" s="37">
        <v>2.3588036170999999E-2</v>
      </c>
      <c r="L211" s="37">
        <v>1.8462817339000001E-2</v>
      </c>
      <c r="M211" s="16">
        <f t="shared" si="3"/>
        <v>1</v>
      </c>
      <c r="N211" s="44"/>
    </row>
    <row r="212" spans="1:14" ht="13.8" thickBot="1">
      <c r="A212" s="31">
        <v>44144</v>
      </c>
      <c r="B212" s="35">
        <v>9</v>
      </c>
      <c r="C212" s="36">
        <v>40004.484375</v>
      </c>
      <c r="D212" s="36">
        <v>1031.0999999999999</v>
      </c>
      <c r="E212" s="36">
        <v>1031.0999999999999</v>
      </c>
      <c r="F212" s="36">
        <v>307.71766328873798</v>
      </c>
      <c r="G212" s="36">
        <v>1474.6949850722899</v>
      </c>
      <c r="H212" s="36">
        <v>1166.97732178355</v>
      </c>
      <c r="I212" s="37">
        <v>0.100748350005</v>
      </c>
      <c r="J212" s="37">
        <v>0.16429305853000001</v>
      </c>
      <c r="K212" s="37">
        <v>0.100748350005</v>
      </c>
      <c r="L212" s="37">
        <v>0.16429305853000001</v>
      </c>
      <c r="M212" s="16">
        <f t="shared" si="3"/>
        <v>1</v>
      </c>
      <c r="N212" s="44"/>
    </row>
    <row r="213" spans="1:14" ht="13.8" thickBot="1">
      <c r="A213" s="31">
        <v>44144</v>
      </c>
      <c r="B213" s="35">
        <v>10</v>
      </c>
      <c r="C213" s="36">
        <v>41511.46484375</v>
      </c>
      <c r="D213" s="36">
        <v>2554.8000000000002</v>
      </c>
      <c r="E213" s="36">
        <v>2554.8000000000002</v>
      </c>
      <c r="F213" s="36">
        <v>384.351548028141</v>
      </c>
      <c r="G213" s="36">
        <v>2364.4738121202199</v>
      </c>
      <c r="H213" s="36">
        <v>1980.1222640920901</v>
      </c>
      <c r="I213" s="37">
        <v>4.3226479190999999E-2</v>
      </c>
      <c r="J213" s="37">
        <v>0.49294763842099998</v>
      </c>
      <c r="K213" s="37">
        <v>4.3226479190999999E-2</v>
      </c>
      <c r="L213" s="37">
        <v>0.49294763842099998</v>
      </c>
      <c r="M213" s="16">
        <f t="shared" si="3"/>
        <v>1</v>
      </c>
      <c r="N213" s="44"/>
    </row>
    <row r="214" spans="1:14" ht="13.8" thickBot="1">
      <c r="A214" s="31">
        <v>44144</v>
      </c>
      <c r="B214" s="35">
        <v>11</v>
      </c>
      <c r="C214" s="36">
        <v>42996.58984375</v>
      </c>
      <c r="D214" s="36">
        <v>2862.8</v>
      </c>
      <c r="E214" s="36">
        <v>2862.8</v>
      </c>
      <c r="F214" s="36">
        <v>545.28046784242201</v>
      </c>
      <c r="G214" s="36">
        <v>2723.9687636375002</v>
      </c>
      <c r="H214" s="36">
        <v>2178.6882957950802</v>
      </c>
      <c r="I214" s="37">
        <v>3.1531055271000002E-2</v>
      </c>
      <c r="J214" s="37">
        <v>0.52635010950600003</v>
      </c>
      <c r="K214" s="37">
        <v>3.1531055271000002E-2</v>
      </c>
      <c r="L214" s="37">
        <v>0.52635010950600003</v>
      </c>
      <c r="M214" s="16">
        <f t="shared" si="3"/>
        <v>1</v>
      </c>
      <c r="N214" s="44"/>
    </row>
    <row r="215" spans="1:14" ht="13.8" thickBot="1">
      <c r="A215" s="31">
        <v>44144</v>
      </c>
      <c r="B215" s="35">
        <v>12</v>
      </c>
      <c r="C215" s="36">
        <v>44621.4453125</v>
      </c>
      <c r="D215" s="36">
        <v>2852.9</v>
      </c>
      <c r="E215" s="36">
        <v>2852.9</v>
      </c>
      <c r="F215" s="36">
        <v>731.34310837235398</v>
      </c>
      <c r="G215" s="36">
        <v>2881.3747964699</v>
      </c>
      <c r="H215" s="36">
        <v>2150.0316880975402</v>
      </c>
      <c r="I215" s="37">
        <v>6.4671352410000001E-3</v>
      </c>
      <c r="J215" s="37">
        <v>0.481843491171</v>
      </c>
      <c r="K215" s="37">
        <v>6.4671352410000001E-3</v>
      </c>
      <c r="L215" s="37">
        <v>0.481843491171</v>
      </c>
      <c r="M215" s="16">
        <f t="shared" si="3"/>
        <v>1</v>
      </c>
      <c r="N215" s="44"/>
    </row>
    <row r="216" spans="1:14" ht="13.8" thickBot="1">
      <c r="A216" s="31">
        <v>44144</v>
      </c>
      <c r="B216" s="35">
        <v>13</v>
      </c>
      <c r="C216" s="36">
        <v>46111.55859375</v>
      </c>
      <c r="D216" s="36">
        <v>3017.1</v>
      </c>
      <c r="E216" s="36">
        <v>3017.1</v>
      </c>
      <c r="F216" s="36">
        <v>989.76508775958303</v>
      </c>
      <c r="G216" s="36">
        <v>2930.1951550937601</v>
      </c>
      <c r="H216" s="36">
        <v>1940.43006733418</v>
      </c>
      <c r="I216" s="37">
        <v>1.9737643629999999E-2</v>
      </c>
      <c r="J216" s="37">
        <v>0.46044399551199999</v>
      </c>
      <c r="K216" s="37">
        <v>1.9737643629999999E-2</v>
      </c>
      <c r="L216" s="37">
        <v>0.46044399551199999</v>
      </c>
      <c r="M216" s="16">
        <f t="shared" si="3"/>
        <v>1</v>
      </c>
      <c r="N216" s="44"/>
    </row>
    <row r="217" spans="1:14" ht="13.8" thickBot="1">
      <c r="A217" s="31">
        <v>44144</v>
      </c>
      <c r="B217" s="35">
        <v>14</v>
      </c>
      <c r="C217" s="36">
        <v>47472.375</v>
      </c>
      <c r="D217" s="36">
        <v>3093.4</v>
      </c>
      <c r="E217" s="36">
        <v>3093.4</v>
      </c>
      <c r="F217" s="36">
        <v>1163.3510742763001</v>
      </c>
      <c r="G217" s="36">
        <v>3031.3161169965001</v>
      </c>
      <c r="H217" s="36">
        <v>1867.9650427202</v>
      </c>
      <c r="I217" s="37">
        <v>1.4100359527999999E-2</v>
      </c>
      <c r="J217" s="37">
        <v>0.43834860906700002</v>
      </c>
      <c r="K217" s="37">
        <v>1.4100359527999999E-2</v>
      </c>
      <c r="L217" s="37">
        <v>0.43834860906700002</v>
      </c>
      <c r="M217" s="16">
        <f t="shared" si="3"/>
        <v>1</v>
      </c>
      <c r="N217" s="44"/>
    </row>
    <row r="218" spans="1:14" ht="13.8" thickBot="1">
      <c r="A218" s="31">
        <v>44144</v>
      </c>
      <c r="B218" s="35">
        <v>15</v>
      </c>
      <c r="C218" s="36">
        <v>48336.49609375</v>
      </c>
      <c r="D218" s="36">
        <v>3210.4</v>
      </c>
      <c r="E218" s="36">
        <v>3210.4</v>
      </c>
      <c r="F218" s="36">
        <v>1736.7750757337999</v>
      </c>
      <c r="G218" s="36">
        <v>3095.6766708916798</v>
      </c>
      <c r="H218" s="36">
        <v>1358.9015951578799</v>
      </c>
      <c r="I218" s="37">
        <v>2.6055718625000002E-2</v>
      </c>
      <c r="J218" s="37">
        <v>0.33468656013300002</v>
      </c>
      <c r="K218" s="37">
        <v>2.6055718625000002E-2</v>
      </c>
      <c r="L218" s="37">
        <v>0.33468656013300002</v>
      </c>
      <c r="M218" s="16">
        <f t="shared" si="3"/>
        <v>1</v>
      </c>
      <c r="N218" s="44"/>
    </row>
    <row r="219" spans="1:14" ht="13.8" thickBot="1">
      <c r="A219" s="31">
        <v>44144</v>
      </c>
      <c r="B219" s="35">
        <v>16</v>
      </c>
      <c r="C219" s="36">
        <v>48840.828125</v>
      </c>
      <c r="D219" s="36">
        <v>3075.1</v>
      </c>
      <c r="E219" s="36">
        <v>3075.1</v>
      </c>
      <c r="F219" s="36">
        <v>1641.6188724362</v>
      </c>
      <c r="G219" s="36">
        <v>3030.7902720388201</v>
      </c>
      <c r="H219" s="36">
        <v>1389.1713996026201</v>
      </c>
      <c r="I219" s="37">
        <v>1.0063531218999999E-2</v>
      </c>
      <c r="J219" s="37">
        <v>0.32556918636400001</v>
      </c>
      <c r="K219" s="37">
        <v>1.0063531218999999E-2</v>
      </c>
      <c r="L219" s="37">
        <v>0.32556918636400001</v>
      </c>
      <c r="M219" s="16">
        <f t="shared" si="3"/>
        <v>1</v>
      </c>
      <c r="N219" s="44"/>
    </row>
    <row r="220" spans="1:14" ht="13.8" thickBot="1">
      <c r="A220" s="31">
        <v>44144</v>
      </c>
      <c r="B220" s="35">
        <v>17</v>
      </c>
      <c r="C220" s="36">
        <v>48508.484375</v>
      </c>
      <c r="D220" s="36">
        <v>1816.5</v>
      </c>
      <c r="E220" s="36">
        <v>1816.5</v>
      </c>
      <c r="F220" s="36">
        <v>1122.9204206304</v>
      </c>
      <c r="G220" s="36">
        <v>1937.06199505467</v>
      </c>
      <c r="H220" s="36">
        <v>814.14157442427302</v>
      </c>
      <c r="I220" s="37">
        <v>2.7381784023E-2</v>
      </c>
      <c r="J220" s="37">
        <v>0.15752431963800001</v>
      </c>
      <c r="K220" s="37">
        <v>2.7381784023E-2</v>
      </c>
      <c r="L220" s="37">
        <v>0.15752431963800001</v>
      </c>
      <c r="M220" s="16">
        <f t="shared" si="3"/>
        <v>1</v>
      </c>
      <c r="N220" s="44"/>
    </row>
    <row r="221" spans="1:14" ht="13.8" thickBot="1">
      <c r="A221" s="31">
        <v>44144</v>
      </c>
      <c r="B221" s="35">
        <v>18</v>
      </c>
      <c r="C221" s="36">
        <v>47756.0234375</v>
      </c>
      <c r="D221" s="36">
        <v>263</v>
      </c>
      <c r="E221" s="36">
        <v>255.1</v>
      </c>
      <c r="F221" s="36">
        <v>225.115438703997</v>
      </c>
      <c r="G221" s="36">
        <v>239.614745028887</v>
      </c>
      <c r="H221" s="36">
        <v>14.49930632489</v>
      </c>
      <c r="I221" s="37">
        <v>5.311209396E-3</v>
      </c>
      <c r="J221" s="37">
        <v>8.6042610250000005E-3</v>
      </c>
      <c r="K221" s="37">
        <v>3.5169781900000001E-3</v>
      </c>
      <c r="L221" s="37">
        <v>6.8100298190000002E-3</v>
      </c>
      <c r="M221" s="16">
        <f t="shared" si="3"/>
        <v>1</v>
      </c>
      <c r="N221" s="44"/>
    </row>
    <row r="222" spans="1:14" ht="13.8" thickBot="1">
      <c r="A222" s="31">
        <v>44144</v>
      </c>
      <c r="B222" s="35">
        <v>19</v>
      </c>
      <c r="C222" s="36">
        <v>47815.53515625</v>
      </c>
      <c r="D222" s="36">
        <v>0</v>
      </c>
      <c r="E222" s="36">
        <v>0</v>
      </c>
      <c r="F222" s="36">
        <v>7.3844928128999995E-2</v>
      </c>
      <c r="G222" s="36">
        <v>0.176749222978</v>
      </c>
      <c r="H222" s="36">
        <v>0.102904294848</v>
      </c>
      <c r="I222" s="37">
        <v>4.0142907785329298E-5</v>
      </c>
      <c r="J222" s="37">
        <v>1.6771503095589899E-5</v>
      </c>
      <c r="K222" s="37">
        <v>4.0142907785329298E-5</v>
      </c>
      <c r="L222" s="37">
        <v>1.6771503095589899E-5</v>
      </c>
      <c r="M222" s="16">
        <f t="shared" si="3"/>
        <v>0</v>
      </c>
      <c r="N222" s="44"/>
    </row>
    <row r="223" spans="1:14" ht="13.8" thickBot="1">
      <c r="A223" s="31">
        <v>44144</v>
      </c>
      <c r="B223" s="35">
        <v>20</v>
      </c>
      <c r="C223" s="36">
        <v>46454.4609375</v>
      </c>
      <c r="D223" s="36">
        <v>0</v>
      </c>
      <c r="E223" s="36">
        <v>0</v>
      </c>
      <c r="F223" s="36">
        <v>5.8245816702999997E-2</v>
      </c>
      <c r="G223" s="36">
        <v>9.1579150533000003E-2</v>
      </c>
      <c r="H223" s="36">
        <v>3.3333333829999999E-2</v>
      </c>
      <c r="I223" s="37">
        <v>2.07992619881248E-5</v>
      </c>
      <c r="J223" s="37">
        <v>1.3228666069424201E-5</v>
      </c>
      <c r="K223" s="37">
        <v>2.07992619881248E-5</v>
      </c>
      <c r="L223" s="37">
        <v>1.3228666069424201E-5</v>
      </c>
      <c r="M223" s="16">
        <f t="shared" si="3"/>
        <v>0</v>
      </c>
      <c r="N223" s="44"/>
    </row>
    <row r="224" spans="1:14" ht="13.8" thickBot="1">
      <c r="A224" s="31">
        <v>44144</v>
      </c>
      <c r="B224" s="35">
        <v>21</v>
      </c>
      <c r="C224" s="36">
        <v>44830.9375</v>
      </c>
      <c r="D224" s="36">
        <v>0</v>
      </c>
      <c r="E224" s="36">
        <v>0</v>
      </c>
      <c r="F224" s="36">
        <v>5.8245816702999997E-2</v>
      </c>
      <c r="G224" s="36">
        <v>0.141579151278</v>
      </c>
      <c r="H224" s="36">
        <v>8.3333334575000001E-2</v>
      </c>
      <c r="I224" s="37">
        <v>3.2155155866175699E-5</v>
      </c>
      <c r="J224" s="37">
        <v>1.3228666069424201E-5</v>
      </c>
      <c r="K224" s="37">
        <v>3.2155155866175699E-5</v>
      </c>
      <c r="L224" s="37">
        <v>1.3228666069424201E-5</v>
      </c>
      <c r="M224" s="16">
        <f t="shared" si="3"/>
        <v>0</v>
      </c>
      <c r="N224" s="44"/>
    </row>
    <row r="225" spans="1:14" ht="13.8" thickBot="1">
      <c r="A225" s="31">
        <v>44144</v>
      </c>
      <c r="B225" s="35">
        <v>22</v>
      </c>
      <c r="C225" s="36">
        <v>42837.44140625</v>
      </c>
      <c r="D225" s="36">
        <v>0</v>
      </c>
      <c r="E225" s="36">
        <v>0</v>
      </c>
      <c r="F225" s="36">
        <v>5.8245816702999997E-2</v>
      </c>
      <c r="G225" s="36">
        <v>9.1579150533000003E-2</v>
      </c>
      <c r="H225" s="36">
        <v>3.3333333829999999E-2</v>
      </c>
      <c r="I225" s="37">
        <v>2.07992619881248E-5</v>
      </c>
      <c r="J225" s="37">
        <v>1.3228666069424201E-5</v>
      </c>
      <c r="K225" s="37">
        <v>2.07992619881248E-5</v>
      </c>
      <c r="L225" s="37">
        <v>1.3228666069424201E-5</v>
      </c>
      <c r="M225" s="16">
        <f t="shared" si="3"/>
        <v>0</v>
      </c>
      <c r="N225" s="44"/>
    </row>
    <row r="226" spans="1:14" ht="13.8" thickBot="1">
      <c r="A226" s="31">
        <v>44144</v>
      </c>
      <c r="B226" s="35">
        <v>23</v>
      </c>
      <c r="C226" s="36">
        <v>40407.75390625</v>
      </c>
      <c r="D226" s="36">
        <v>0</v>
      </c>
      <c r="E226" s="36">
        <v>0</v>
      </c>
      <c r="F226" s="36">
        <v>5.8245816702999997E-2</v>
      </c>
      <c r="G226" s="36">
        <v>5.8245816702999997E-2</v>
      </c>
      <c r="H226" s="36">
        <v>0</v>
      </c>
      <c r="I226" s="37">
        <v>1.3228666069424201E-5</v>
      </c>
      <c r="J226" s="37">
        <v>1.3228666069424201E-5</v>
      </c>
      <c r="K226" s="37">
        <v>1.3228666069424201E-5</v>
      </c>
      <c r="L226" s="37">
        <v>1.3228666069424201E-5</v>
      </c>
      <c r="M226" s="16">
        <f t="shared" si="3"/>
        <v>0</v>
      </c>
      <c r="N226" s="44"/>
    </row>
    <row r="227" spans="1:14" ht="13.8" thickBot="1">
      <c r="A227" s="31">
        <v>44144</v>
      </c>
      <c r="B227" s="35">
        <v>24</v>
      </c>
      <c r="C227" s="36">
        <v>37882.58984375</v>
      </c>
      <c r="D227" s="36">
        <v>0</v>
      </c>
      <c r="E227" s="36">
        <v>0</v>
      </c>
      <c r="F227" s="36">
        <v>5.8246081616999998E-2</v>
      </c>
      <c r="G227" s="36">
        <v>5.8246081616999998E-2</v>
      </c>
      <c r="H227" s="36">
        <v>0</v>
      </c>
      <c r="I227" s="37">
        <v>1.3228726236032101E-5</v>
      </c>
      <c r="J227" s="37">
        <v>1.3228726236032101E-5</v>
      </c>
      <c r="K227" s="37">
        <v>1.3228726236032101E-5</v>
      </c>
      <c r="L227" s="37">
        <v>1.3228726236032101E-5</v>
      </c>
      <c r="M227" s="16">
        <f t="shared" si="3"/>
        <v>0</v>
      </c>
      <c r="N227" s="44"/>
    </row>
    <row r="228" spans="1:14" ht="13.8" thickBot="1">
      <c r="A228" s="31">
        <v>44145</v>
      </c>
      <c r="B228" s="35">
        <v>1</v>
      </c>
      <c r="C228" s="36">
        <v>35879.25390625</v>
      </c>
      <c r="D228" s="36">
        <v>0</v>
      </c>
      <c r="E228" s="36">
        <v>0</v>
      </c>
      <c r="F228" s="36">
        <v>5.8245816702999997E-2</v>
      </c>
      <c r="G228" s="36">
        <v>5.8245816702999997E-2</v>
      </c>
      <c r="H228" s="36">
        <v>0</v>
      </c>
      <c r="I228" s="37">
        <v>1.3228666069424201E-5</v>
      </c>
      <c r="J228" s="37">
        <v>1.3228666069424201E-5</v>
      </c>
      <c r="K228" s="37">
        <v>1.3228666069424201E-5</v>
      </c>
      <c r="L228" s="37">
        <v>1.3228666069424201E-5</v>
      </c>
      <c r="M228" s="16">
        <f t="shared" si="3"/>
        <v>0</v>
      </c>
      <c r="N228" s="44"/>
    </row>
    <row r="229" spans="1:14" ht="13.8" thickBot="1">
      <c r="A229" s="31">
        <v>44145</v>
      </c>
      <c r="B229" s="35">
        <v>2</v>
      </c>
      <c r="C229" s="36">
        <v>34569.30859375</v>
      </c>
      <c r="D229" s="36">
        <v>0</v>
      </c>
      <c r="E229" s="36">
        <v>0</v>
      </c>
      <c r="F229" s="36">
        <v>5.8245816702999997E-2</v>
      </c>
      <c r="G229" s="36">
        <v>5.8245816702999997E-2</v>
      </c>
      <c r="H229" s="36">
        <v>0</v>
      </c>
      <c r="I229" s="37">
        <v>1.3228666069424201E-5</v>
      </c>
      <c r="J229" s="37">
        <v>1.3228666069424201E-5</v>
      </c>
      <c r="K229" s="37">
        <v>1.3228666069424201E-5</v>
      </c>
      <c r="L229" s="37">
        <v>1.3228666069424201E-5</v>
      </c>
      <c r="M229" s="16">
        <f t="shared" si="3"/>
        <v>0</v>
      </c>
      <c r="N229" s="44"/>
    </row>
    <row r="230" spans="1:14" ht="13.8" thickBot="1">
      <c r="A230" s="31">
        <v>44145</v>
      </c>
      <c r="B230" s="35">
        <v>3</v>
      </c>
      <c r="C230" s="36">
        <v>33709.63671875</v>
      </c>
      <c r="D230" s="36">
        <v>0</v>
      </c>
      <c r="E230" s="36">
        <v>0</v>
      </c>
      <c r="F230" s="36">
        <v>5.8245816702999997E-2</v>
      </c>
      <c r="G230" s="36">
        <v>5.8245816702999997E-2</v>
      </c>
      <c r="H230" s="36">
        <v>0</v>
      </c>
      <c r="I230" s="37">
        <v>1.3228666069424201E-5</v>
      </c>
      <c r="J230" s="37">
        <v>1.3228666069424201E-5</v>
      </c>
      <c r="K230" s="37">
        <v>1.3228666069424201E-5</v>
      </c>
      <c r="L230" s="37">
        <v>1.3228666069424201E-5</v>
      </c>
      <c r="M230" s="16">
        <f t="shared" si="3"/>
        <v>0</v>
      </c>
      <c r="N230" s="44"/>
    </row>
    <row r="231" spans="1:14" ht="13.8" thickBot="1">
      <c r="A231" s="31">
        <v>44145</v>
      </c>
      <c r="B231" s="35">
        <v>4</v>
      </c>
      <c r="C231" s="36">
        <v>33545.00390625</v>
      </c>
      <c r="D231" s="36">
        <v>0</v>
      </c>
      <c r="E231" s="36">
        <v>0</v>
      </c>
      <c r="F231" s="36">
        <v>5.8245816702999997E-2</v>
      </c>
      <c r="G231" s="36">
        <v>5.8245816702999997E-2</v>
      </c>
      <c r="H231" s="36">
        <v>0</v>
      </c>
      <c r="I231" s="37">
        <v>1.3228666069424201E-5</v>
      </c>
      <c r="J231" s="37">
        <v>1.3228666069424201E-5</v>
      </c>
      <c r="K231" s="37">
        <v>1.3228666069424201E-5</v>
      </c>
      <c r="L231" s="37">
        <v>1.3228666069424201E-5</v>
      </c>
      <c r="M231" s="16">
        <f t="shared" si="3"/>
        <v>0</v>
      </c>
      <c r="N231" s="44"/>
    </row>
    <row r="232" spans="1:14" ht="13.8" thickBot="1">
      <c r="A232" s="31">
        <v>44145</v>
      </c>
      <c r="B232" s="35">
        <v>5</v>
      </c>
      <c r="C232" s="36">
        <v>33936.7890625</v>
      </c>
      <c r="D232" s="36">
        <v>0</v>
      </c>
      <c r="E232" s="36">
        <v>0</v>
      </c>
      <c r="F232" s="36">
        <v>5.8245816702999997E-2</v>
      </c>
      <c r="G232" s="36">
        <v>5.8245816702999997E-2</v>
      </c>
      <c r="H232" s="36">
        <v>0</v>
      </c>
      <c r="I232" s="37">
        <v>1.3228666069424201E-5</v>
      </c>
      <c r="J232" s="37">
        <v>1.3228666069424201E-5</v>
      </c>
      <c r="K232" s="37">
        <v>1.3228666069424201E-5</v>
      </c>
      <c r="L232" s="37">
        <v>1.3228666069424201E-5</v>
      </c>
      <c r="M232" s="16">
        <f t="shared" si="3"/>
        <v>0</v>
      </c>
      <c r="N232" s="44"/>
    </row>
    <row r="233" spans="1:14" ht="13.8" thickBot="1">
      <c r="A233" s="31">
        <v>44145</v>
      </c>
      <c r="B233" s="35">
        <v>6</v>
      </c>
      <c r="C233" s="36">
        <v>35304.65625</v>
      </c>
      <c r="D233" s="36">
        <v>0</v>
      </c>
      <c r="E233" s="36">
        <v>0</v>
      </c>
      <c r="F233" s="36">
        <v>5.8245816702999997E-2</v>
      </c>
      <c r="G233" s="36">
        <v>5.8245816702999997E-2</v>
      </c>
      <c r="H233" s="36">
        <v>0</v>
      </c>
      <c r="I233" s="37">
        <v>1.3228666069424201E-5</v>
      </c>
      <c r="J233" s="37">
        <v>1.3228666069424201E-5</v>
      </c>
      <c r="K233" s="37">
        <v>1.3228666069424201E-5</v>
      </c>
      <c r="L233" s="37">
        <v>1.3228666069424201E-5</v>
      </c>
      <c r="M233" s="16">
        <f t="shared" si="3"/>
        <v>0</v>
      </c>
      <c r="N233" s="44"/>
    </row>
    <row r="234" spans="1:14" ht="13.8" thickBot="1">
      <c r="A234" s="31">
        <v>44145</v>
      </c>
      <c r="B234" s="35">
        <v>7</v>
      </c>
      <c r="C234" s="36">
        <v>37824.25</v>
      </c>
      <c r="D234" s="36">
        <v>0.1</v>
      </c>
      <c r="E234" s="36">
        <v>0.1</v>
      </c>
      <c r="F234" s="36">
        <v>5.8245816702999997E-2</v>
      </c>
      <c r="G234" s="36">
        <v>5.8245816702999997E-2</v>
      </c>
      <c r="H234" s="36">
        <v>0</v>
      </c>
      <c r="I234" s="37">
        <v>9.4831213482455598E-6</v>
      </c>
      <c r="J234" s="37">
        <v>9.4831213482455598E-6</v>
      </c>
      <c r="K234" s="37">
        <v>9.4831213482455598E-6</v>
      </c>
      <c r="L234" s="37">
        <v>9.4831213482455598E-6</v>
      </c>
      <c r="M234" s="16">
        <f t="shared" si="3"/>
        <v>0</v>
      </c>
      <c r="N234" s="44"/>
    </row>
    <row r="235" spans="1:14" ht="13.8" thickBot="1">
      <c r="A235" s="31">
        <v>44145</v>
      </c>
      <c r="B235" s="35">
        <v>8</v>
      </c>
      <c r="C235" s="36">
        <v>39299.24609375</v>
      </c>
      <c r="D235" s="36">
        <v>180.6</v>
      </c>
      <c r="E235" s="36">
        <v>175.8</v>
      </c>
      <c r="F235" s="36">
        <v>244.274345919833</v>
      </c>
      <c r="G235" s="36">
        <v>255.08371968511099</v>
      </c>
      <c r="H235" s="36">
        <v>10.809373765277</v>
      </c>
      <c r="I235" s="37">
        <v>1.6916584075000001E-2</v>
      </c>
      <c r="J235" s="37">
        <v>1.4461582084E-2</v>
      </c>
      <c r="K235" s="37">
        <v>1.8006749871E-2</v>
      </c>
      <c r="L235" s="37">
        <v>1.5551747879999999E-2</v>
      </c>
      <c r="M235" s="16">
        <f t="shared" si="3"/>
        <v>1</v>
      </c>
      <c r="N235" s="44"/>
    </row>
    <row r="236" spans="1:14" ht="13.8" thickBot="1">
      <c r="A236" s="31">
        <v>44145</v>
      </c>
      <c r="B236" s="35">
        <v>9</v>
      </c>
      <c r="C236" s="36">
        <v>40688.62109375</v>
      </c>
      <c r="D236" s="36">
        <v>1519.6</v>
      </c>
      <c r="E236" s="36">
        <v>1519.6</v>
      </c>
      <c r="F236" s="36">
        <v>2188.3983336747601</v>
      </c>
      <c r="G236" s="36">
        <v>2229.5689721055401</v>
      </c>
      <c r="H236" s="36">
        <v>41.170638430780002</v>
      </c>
      <c r="I236" s="37">
        <v>0.161246643676</v>
      </c>
      <c r="J236" s="37">
        <v>0.151896055797</v>
      </c>
      <c r="K236" s="37">
        <v>0.161246643676</v>
      </c>
      <c r="L236" s="37">
        <v>0.151896055797</v>
      </c>
      <c r="M236" s="16">
        <f t="shared" si="3"/>
        <v>1</v>
      </c>
      <c r="N236" s="44"/>
    </row>
    <row r="237" spans="1:14" ht="13.8" thickBot="1">
      <c r="A237" s="31">
        <v>44145</v>
      </c>
      <c r="B237" s="35">
        <v>10</v>
      </c>
      <c r="C237" s="36">
        <v>42010.16015625</v>
      </c>
      <c r="D237" s="36">
        <v>3144.5</v>
      </c>
      <c r="E237" s="36">
        <v>3144.5</v>
      </c>
      <c r="F237" s="36">
        <v>3112.06265901195</v>
      </c>
      <c r="G237" s="36">
        <v>3214.4593226101701</v>
      </c>
      <c r="H237" s="36">
        <v>102.39666359822</v>
      </c>
      <c r="I237" s="37">
        <v>1.5889012630000001E-2</v>
      </c>
      <c r="J237" s="37">
        <v>7.3670999290000004E-3</v>
      </c>
      <c r="K237" s="37">
        <v>1.5889012630000001E-2</v>
      </c>
      <c r="L237" s="37">
        <v>7.3670999290000004E-3</v>
      </c>
      <c r="M237" s="16">
        <f t="shared" si="3"/>
        <v>1</v>
      </c>
      <c r="N237" s="44"/>
    </row>
    <row r="238" spans="1:14" ht="13.8" thickBot="1">
      <c r="A238" s="31">
        <v>44145</v>
      </c>
      <c r="B238" s="35">
        <v>11</v>
      </c>
      <c r="C238" s="36">
        <v>43116.46875</v>
      </c>
      <c r="D238" s="36">
        <v>3268</v>
      </c>
      <c r="E238" s="36">
        <v>3268</v>
      </c>
      <c r="F238" s="36">
        <v>3111.3398882930301</v>
      </c>
      <c r="G238" s="36">
        <v>3178.48639022835</v>
      </c>
      <c r="H238" s="36">
        <v>67.146501935323002</v>
      </c>
      <c r="I238" s="37">
        <v>2.0330140760999999E-2</v>
      </c>
      <c r="J238" s="37">
        <v>3.5580311539000001E-2</v>
      </c>
      <c r="K238" s="37">
        <v>2.0330140760999999E-2</v>
      </c>
      <c r="L238" s="37">
        <v>3.5580311539000001E-2</v>
      </c>
      <c r="M238" s="16">
        <f t="shared" si="3"/>
        <v>1</v>
      </c>
      <c r="N238" s="44"/>
    </row>
    <row r="239" spans="1:14" ht="13.8" thickBot="1">
      <c r="A239" s="31">
        <v>44145</v>
      </c>
      <c r="B239" s="35">
        <v>12</v>
      </c>
      <c r="C239" s="36">
        <v>44091.3515625</v>
      </c>
      <c r="D239" s="36">
        <v>3155.8</v>
      </c>
      <c r="E239" s="36">
        <v>3155.8</v>
      </c>
      <c r="F239" s="36">
        <v>3062.1865458039201</v>
      </c>
      <c r="G239" s="36">
        <v>3115.0518077215602</v>
      </c>
      <c r="H239" s="36">
        <v>52.865261917643998</v>
      </c>
      <c r="I239" s="37">
        <v>9.2546428059999998E-3</v>
      </c>
      <c r="J239" s="37">
        <v>2.1261288711000002E-2</v>
      </c>
      <c r="K239" s="37">
        <v>9.2546428059999998E-3</v>
      </c>
      <c r="L239" s="37">
        <v>2.1261288711000002E-2</v>
      </c>
      <c r="M239" s="16">
        <f t="shared" si="3"/>
        <v>1</v>
      </c>
      <c r="N239" s="44"/>
    </row>
    <row r="240" spans="1:14" ht="13.8" thickBot="1">
      <c r="A240" s="31">
        <v>44145</v>
      </c>
      <c r="B240" s="35">
        <v>13</v>
      </c>
      <c r="C240" s="36">
        <v>44992.97265625</v>
      </c>
      <c r="D240" s="36">
        <v>3154.4</v>
      </c>
      <c r="E240" s="36">
        <v>3154.4</v>
      </c>
      <c r="F240" s="36">
        <v>2993.5829486786201</v>
      </c>
      <c r="G240" s="36">
        <v>3025.41511157984</v>
      </c>
      <c r="H240" s="36">
        <v>31.832162901227001</v>
      </c>
      <c r="I240" s="37">
        <v>2.9294773658000001E-2</v>
      </c>
      <c r="J240" s="37">
        <v>3.6524426827000002E-2</v>
      </c>
      <c r="K240" s="37">
        <v>2.9294773658000001E-2</v>
      </c>
      <c r="L240" s="37">
        <v>3.6524426827000002E-2</v>
      </c>
      <c r="M240" s="16">
        <f t="shared" si="3"/>
        <v>1</v>
      </c>
      <c r="N240" s="44"/>
    </row>
    <row r="241" spans="1:14" ht="13.8" thickBot="1">
      <c r="A241" s="31">
        <v>44145</v>
      </c>
      <c r="B241" s="35">
        <v>14</v>
      </c>
      <c r="C241" s="36">
        <v>45632.2578125</v>
      </c>
      <c r="D241" s="36">
        <v>3224.4</v>
      </c>
      <c r="E241" s="36">
        <v>3224.4</v>
      </c>
      <c r="F241" s="36">
        <v>3083.32129394508</v>
      </c>
      <c r="G241" s="36">
        <v>3122.25572210667</v>
      </c>
      <c r="H241" s="36">
        <v>38.934428161596998</v>
      </c>
      <c r="I241" s="37">
        <v>2.3198791254000001E-2</v>
      </c>
      <c r="J241" s="37">
        <v>3.2041495810000001E-2</v>
      </c>
      <c r="K241" s="37">
        <v>2.3198791254000001E-2</v>
      </c>
      <c r="L241" s="37">
        <v>3.2041495810000001E-2</v>
      </c>
      <c r="M241" s="16">
        <f t="shared" si="3"/>
        <v>1</v>
      </c>
      <c r="N241" s="44"/>
    </row>
    <row r="242" spans="1:14" ht="13.8" thickBot="1">
      <c r="A242" s="31">
        <v>44145</v>
      </c>
      <c r="B242" s="35">
        <v>15</v>
      </c>
      <c r="C242" s="36">
        <v>46061.7109375</v>
      </c>
      <c r="D242" s="36">
        <v>3342.1</v>
      </c>
      <c r="E242" s="36">
        <v>3342.1</v>
      </c>
      <c r="F242" s="36">
        <v>3190.1530436118401</v>
      </c>
      <c r="G242" s="36">
        <v>3263.5286565902502</v>
      </c>
      <c r="H242" s="36">
        <v>73.375612978405002</v>
      </c>
      <c r="I242" s="37">
        <v>1.7844956485999999E-2</v>
      </c>
      <c r="J242" s="37">
        <v>3.4509869722E-2</v>
      </c>
      <c r="K242" s="37">
        <v>1.7844956485999999E-2</v>
      </c>
      <c r="L242" s="37">
        <v>3.4509869722E-2</v>
      </c>
      <c r="M242" s="16">
        <f t="shared" si="3"/>
        <v>1</v>
      </c>
      <c r="N242" s="44"/>
    </row>
    <row r="243" spans="1:14" ht="13.8" thickBot="1">
      <c r="A243" s="31">
        <v>44145</v>
      </c>
      <c r="B243" s="35">
        <v>16</v>
      </c>
      <c r="C243" s="36">
        <v>45947.76953125</v>
      </c>
      <c r="D243" s="36">
        <v>3245</v>
      </c>
      <c r="E243" s="36">
        <v>3245</v>
      </c>
      <c r="F243" s="36">
        <v>3145.0245469851002</v>
      </c>
      <c r="G243" s="36">
        <v>3262.9674266767502</v>
      </c>
      <c r="H243" s="36">
        <v>117.942879691654</v>
      </c>
      <c r="I243" s="37">
        <v>4.0807237509999997E-3</v>
      </c>
      <c r="J243" s="37">
        <v>2.2706212358000001E-2</v>
      </c>
      <c r="K243" s="37">
        <v>4.0807237509999997E-3</v>
      </c>
      <c r="L243" s="37">
        <v>2.2706212358000001E-2</v>
      </c>
      <c r="M243" s="16">
        <f t="shared" si="3"/>
        <v>1</v>
      </c>
      <c r="N243" s="44"/>
    </row>
    <row r="244" spans="1:14" ht="13.8" thickBot="1">
      <c r="A244" s="31">
        <v>44145</v>
      </c>
      <c r="B244" s="35">
        <v>17</v>
      </c>
      <c r="C244" s="36">
        <v>45476.203125</v>
      </c>
      <c r="D244" s="36">
        <v>1979.5</v>
      </c>
      <c r="E244" s="36">
        <v>1979.5</v>
      </c>
      <c r="F244" s="36">
        <v>2244.2429898906398</v>
      </c>
      <c r="G244" s="36">
        <v>2275.3193245122802</v>
      </c>
      <c r="H244" s="36">
        <v>31.076334621640999</v>
      </c>
      <c r="I244" s="37">
        <v>6.7185856123000001E-2</v>
      </c>
      <c r="J244" s="37">
        <v>6.0127865066999998E-2</v>
      </c>
      <c r="K244" s="37">
        <v>6.7185856123000001E-2</v>
      </c>
      <c r="L244" s="37">
        <v>6.0127865066999998E-2</v>
      </c>
      <c r="M244" s="16">
        <f t="shared" si="3"/>
        <v>1</v>
      </c>
      <c r="N244" s="44"/>
    </row>
    <row r="245" spans="1:14" ht="13.8" thickBot="1">
      <c r="A245" s="31">
        <v>44145</v>
      </c>
      <c r="B245" s="35">
        <v>18</v>
      </c>
      <c r="C245" s="36">
        <v>44956.9609375</v>
      </c>
      <c r="D245" s="36">
        <v>302.5</v>
      </c>
      <c r="E245" s="36">
        <v>292.39999999999998</v>
      </c>
      <c r="F245" s="36">
        <v>331.76409865108798</v>
      </c>
      <c r="G245" s="36">
        <v>331.78453940647501</v>
      </c>
      <c r="H245" s="36">
        <v>2.0440755386999999E-2</v>
      </c>
      <c r="I245" s="37">
        <v>6.6510423359999998E-3</v>
      </c>
      <c r="J245" s="37">
        <v>6.6463998750000003E-3</v>
      </c>
      <c r="K245" s="37">
        <v>8.9449328649999996E-3</v>
      </c>
      <c r="L245" s="37">
        <v>8.9402904040000002E-3</v>
      </c>
      <c r="M245" s="16">
        <f t="shared" si="3"/>
        <v>1</v>
      </c>
      <c r="N245" s="44"/>
    </row>
    <row r="246" spans="1:14" ht="13.8" thickBot="1">
      <c r="A246" s="31">
        <v>44145</v>
      </c>
      <c r="B246" s="35">
        <v>19</v>
      </c>
      <c r="C246" s="36">
        <v>45513.02734375</v>
      </c>
      <c r="D246" s="36">
        <v>0</v>
      </c>
      <c r="E246" s="36">
        <v>0</v>
      </c>
      <c r="F246" s="36">
        <v>4.6339115799999997E-4</v>
      </c>
      <c r="G246" s="36">
        <v>0.133852397589</v>
      </c>
      <c r="H246" s="36">
        <v>0.13338900643099999</v>
      </c>
      <c r="I246" s="37">
        <v>3.0400271994081301E-5</v>
      </c>
      <c r="J246" s="37">
        <v>1.0524441483506399E-7</v>
      </c>
      <c r="K246" s="37">
        <v>3.0400271994081301E-5</v>
      </c>
      <c r="L246" s="37">
        <v>1.0524441483506399E-7</v>
      </c>
      <c r="M246" s="16">
        <f t="shared" si="3"/>
        <v>0</v>
      </c>
      <c r="N246" s="44"/>
    </row>
    <row r="247" spans="1:14" ht="13.8" thickBot="1">
      <c r="A247" s="31">
        <v>44145</v>
      </c>
      <c r="B247" s="35">
        <v>20</v>
      </c>
      <c r="C247" s="36">
        <v>44032.578125</v>
      </c>
      <c r="D247" s="36">
        <v>0</v>
      </c>
      <c r="E247" s="36">
        <v>0</v>
      </c>
      <c r="F247" s="36">
        <v>4.6339115799999997E-4</v>
      </c>
      <c r="G247" s="36">
        <v>0.183796727223</v>
      </c>
      <c r="H247" s="36">
        <v>0.18333333606499999</v>
      </c>
      <c r="I247" s="37">
        <v>4.17435219676883E-5</v>
      </c>
      <c r="J247" s="37">
        <v>1.0524441483506399E-7</v>
      </c>
      <c r="K247" s="37">
        <v>4.17435219676883E-5</v>
      </c>
      <c r="L247" s="37">
        <v>1.0524441483506399E-7</v>
      </c>
      <c r="M247" s="16">
        <f t="shared" si="3"/>
        <v>0</v>
      </c>
      <c r="N247" s="44"/>
    </row>
    <row r="248" spans="1:14" ht="13.8" thickBot="1">
      <c r="A248" s="31">
        <v>44145</v>
      </c>
      <c r="B248" s="35">
        <v>21</v>
      </c>
      <c r="C248" s="36">
        <v>42571.69140625</v>
      </c>
      <c r="D248" s="36">
        <v>0</v>
      </c>
      <c r="E248" s="36">
        <v>0</v>
      </c>
      <c r="F248" s="36">
        <v>4.6339115799999997E-4</v>
      </c>
      <c r="G248" s="36">
        <v>0.20046339413799999</v>
      </c>
      <c r="H248" s="36">
        <v>0.20000000298000001</v>
      </c>
      <c r="I248" s="37">
        <v>4.5528819927038599E-5</v>
      </c>
      <c r="J248" s="37">
        <v>1.0524441483506399E-7</v>
      </c>
      <c r="K248" s="37">
        <v>4.5528819927038599E-5</v>
      </c>
      <c r="L248" s="37">
        <v>1.0524441483506399E-7</v>
      </c>
      <c r="M248" s="16">
        <f t="shared" si="3"/>
        <v>0</v>
      </c>
      <c r="N248" s="44"/>
    </row>
    <row r="249" spans="1:14" ht="13.8" thickBot="1">
      <c r="A249" s="31">
        <v>44145</v>
      </c>
      <c r="B249" s="35">
        <v>22</v>
      </c>
      <c r="C249" s="36">
        <v>40841.23828125</v>
      </c>
      <c r="D249" s="36">
        <v>0</v>
      </c>
      <c r="E249" s="36">
        <v>0</v>
      </c>
      <c r="F249" s="36">
        <v>4.6339115799999997E-4</v>
      </c>
      <c r="G249" s="36">
        <v>0.20046339413799999</v>
      </c>
      <c r="H249" s="36">
        <v>0.20000000298000001</v>
      </c>
      <c r="I249" s="37">
        <v>4.5528819927038599E-5</v>
      </c>
      <c r="J249" s="37">
        <v>1.0524441483506399E-7</v>
      </c>
      <c r="K249" s="37">
        <v>4.5528819927038599E-5</v>
      </c>
      <c r="L249" s="37">
        <v>1.0524441483506399E-7</v>
      </c>
      <c r="M249" s="16">
        <f t="shared" si="3"/>
        <v>0</v>
      </c>
      <c r="N249" s="44"/>
    </row>
    <row r="250" spans="1:14" ht="13.8" thickBot="1">
      <c r="A250" s="31">
        <v>44145</v>
      </c>
      <c r="B250" s="35">
        <v>23</v>
      </c>
      <c r="C250" s="36">
        <v>38579.6640625</v>
      </c>
      <c r="D250" s="36">
        <v>0</v>
      </c>
      <c r="E250" s="36">
        <v>0</v>
      </c>
      <c r="F250" s="36">
        <v>4.6339115799999997E-4</v>
      </c>
      <c r="G250" s="36">
        <v>0.20046339413799999</v>
      </c>
      <c r="H250" s="36">
        <v>0.20000000298000001</v>
      </c>
      <c r="I250" s="37">
        <v>4.5528819927038599E-5</v>
      </c>
      <c r="J250" s="37">
        <v>1.0524441483506399E-7</v>
      </c>
      <c r="K250" s="37">
        <v>4.5528819927038599E-5</v>
      </c>
      <c r="L250" s="37">
        <v>1.0524441483506399E-7</v>
      </c>
      <c r="M250" s="16">
        <f t="shared" si="3"/>
        <v>0</v>
      </c>
      <c r="N250" s="44"/>
    </row>
    <row r="251" spans="1:14" ht="13.8" thickBot="1">
      <c r="A251" s="31">
        <v>44145</v>
      </c>
      <c r="B251" s="35">
        <v>24</v>
      </c>
      <c r="C251" s="36">
        <v>36284.05078125</v>
      </c>
      <c r="D251" s="36">
        <v>0</v>
      </c>
      <c r="E251" s="36">
        <v>0</v>
      </c>
      <c r="F251" s="36">
        <v>4.6339115799999997E-4</v>
      </c>
      <c r="G251" s="36">
        <v>0.20046339413799999</v>
      </c>
      <c r="H251" s="36">
        <v>0.20000000298000001</v>
      </c>
      <c r="I251" s="37">
        <v>4.5528819927038599E-5</v>
      </c>
      <c r="J251" s="37">
        <v>1.0524441483506399E-7</v>
      </c>
      <c r="K251" s="37">
        <v>4.5528819927038599E-5</v>
      </c>
      <c r="L251" s="37">
        <v>1.0524441483506399E-7</v>
      </c>
      <c r="M251" s="16">
        <f t="shared" si="3"/>
        <v>0</v>
      </c>
      <c r="N251" s="44"/>
    </row>
    <row r="252" spans="1:14" ht="13.8" thickBot="1">
      <c r="A252" s="31">
        <v>44146</v>
      </c>
      <c r="B252" s="35">
        <v>1</v>
      </c>
      <c r="C252" s="36">
        <v>34210.31640625</v>
      </c>
      <c r="D252" s="36">
        <v>0</v>
      </c>
      <c r="E252" s="36">
        <v>0</v>
      </c>
      <c r="F252" s="36">
        <v>4.6339115799999997E-4</v>
      </c>
      <c r="G252" s="36">
        <v>0.20046339413799999</v>
      </c>
      <c r="H252" s="36">
        <v>0.20000000298000001</v>
      </c>
      <c r="I252" s="37">
        <v>4.5528819927038599E-5</v>
      </c>
      <c r="J252" s="37">
        <v>1.0524441483506399E-7</v>
      </c>
      <c r="K252" s="37">
        <v>4.5528819927038599E-5</v>
      </c>
      <c r="L252" s="37">
        <v>1.0524441483506399E-7</v>
      </c>
      <c r="M252" s="16">
        <f t="shared" si="3"/>
        <v>0</v>
      </c>
      <c r="N252" s="44"/>
    </row>
    <row r="253" spans="1:14" ht="13.8" thickBot="1">
      <c r="A253" s="31">
        <v>44146</v>
      </c>
      <c r="B253" s="35">
        <v>2</v>
      </c>
      <c r="C253" s="36">
        <v>33032.39453125</v>
      </c>
      <c r="D253" s="36">
        <v>0</v>
      </c>
      <c r="E253" s="36">
        <v>0</v>
      </c>
      <c r="F253" s="36">
        <v>4.6339115799999997E-4</v>
      </c>
      <c r="G253" s="36">
        <v>0.20046339413799999</v>
      </c>
      <c r="H253" s="36">
        <v>0.20000000298000001</v>
      </c>
      <c r="I253" s="37">
        <v>4.5528819927038599E-5</v>
      </c>
      <c r="J253" s="37">
        <v>1.0524441483506399E-7</v>
      </c>
      <c r="K253" s="37">
        <v>4.5528819927038599E-5</v>
      </c>
      <c r="L253" s="37">
        <v>1.0524441483506399E-7</v>
      </c>
      <c r="M253" s="16">
        <f t="shared" si="3"/>
        <v>0</v>
      </c>
      <c r="N253" s="44"/>
    </row>
    <row r="254" spans="1:14" ht="13.8" thickBot="1">
      <c r="A254" s="31">
        <v>44146</v>
      </c>
      <c r="B254" s="35">
        <v>3</v>
      </c>
      <c r="C254" s="36">
        <v>32416.859375</v>
      </c>
      <c r="D254" s="36">
        <v>0</v>
      </c>
      <c r="E254" s="36">
        <v>0</v>
      </c>
      <c r="F254" s="36">
        <v>4.6339115799999997E-4</v>
      </c>
      <c r="G254" s="36">
        <v>5.0463391902999997E-2</v>
      </c>
      <c r="H254" s="36">
        <v>5.0000000745000002E-2</v>
      </c>
      <c r="I254" s="37">
        <v>1.1461138292885901E-5</v>
      </c>
      <c r="J254" s="37">
        <v>1.0524441483506399E-7</v>
      </c>
      <c r="K254" s="37">
        <v>1.1461138292885901E-5</v>
      </c>
      <c r="L254" s="37">
        <v>1.0524441483506399E-7</v>
      </c>
      <c r="M254" s="16">
        <f t="shared" si="3"/>
        <v>0</v>
      </c>
      <c r="N254" s="44"/>
    </row>
    <row r="255" spans="1:14" ht="13.8" thickBot="1">
      <c r="A255" s="31">
        <v>44146</v>
      </c>
      <c r="B255" s="35">
        <v>4</v>
      </c>
      <c r="C255" s="36">
        <v>32283.33203125</v>
      </c>
      <c r="D255" s="36">
        <v>0</v>
      </c>
      <c r="E255" s="36">
        <v>0</v>
      </c>
      <c r="F255" s="36">
        <v>4.6339115799999997E-4</v>
      </c>
      <c r="G255" s="36">
        <v>4.6339115799999997E-4</v>
      </c>
      <c r="H255" s="36">
        <v>0</v>
      </c>
      <c r="I255" s="37">
        <v>1.0524441483506399E-7</v>
      </c>
      <c r="J255" s="37">
        <v>1.0524441483506399E-7</v>
      </c>
      <c r="K255" s="37">
        <v>1.0524441483506399E-7</v>
      </c>
      <c r="L255" s="37">
        <v>1.0524441483506399E-7</v>
      </c>
      <c r="M255" s="16">
        <f t="shared" si="3"/>
        <v>0</v>
      </c>
      <c r="N255" s="44"/>
    </row>
    <row r="256" spans="1:14" ht="13.8" thickBot="1">
      <c r="A256" s="31">
        <v>44146</v>
      </c>
      <c r="B256" s="35">
        <v>5</v>
      </c>
      <c r="C256" s="36">
        <v>32782.2734375</v>
      </c>
      <c r="D256" s="36">
        <v>0</v>
      </c>
      <c r="E256" s="36">
        <v>0</v>
      </c>
      <c r="F256" s="36">
        <v>4.6339115799999997E-4</v>
      </c>
      <c r="G256" s="36">
        <v>4.6339115799999997E-4</v>
      </c>
      <c r="H256" s="36">
        <v>0</v>
      </c>
      <c r="I256" s="37">
        <v>1.0524441483506399E-7</v>
      </c>
      <c r="J256" s="37">
        <v>1.0524441483506399E-7</v>
      </c>
      <c r="K256" s="37">
        <v>1.0524441483506399E-7</v>
      </c>
      <c r="L256" s="37">
        <v>1.0524441483506399E-7</v>
      </c>
      <c r="M256" s="16">
        <f t="shared" si="3"/>
        <v>0</v>
      </c>
      <c r="N256" s="44"/>
    </row>
    <row r="257" spans="1:14" ht="13.8" thickBot="1">
      <c r="A257" s="31">
        <v>44146</v>
      </c>
      <c r="B257" s="35">
        <v>6</v>
      </c>
      <c r="C257" s="36">
        <v>34270.41015625</v>
      </c>
      <c r="D257" s="36">
        <v>0</v>
      </c>
      <c r="E257" s="36">
        <v>0</v>
      </c>
      <c r="F257" s="36">
        <v>4.6339115799999997E-4</v>
      </c>
      <c r="G257" s="36">
        <v>4.6339115799999997E-4</v>
      </c>
      <c r="H257" s="36">
        <v>0</v>
      </c>
      <c r="I257" s="37">
        <v>1.0524441483506399E-7</v>
      </c>
      <c r="J257" s="37">
        <v>1.0524441483506399E-7</v>
      </c>
      <c r="K257" s="37">
        <v>1.0524441483506399E-7</v>
      </c>
      <c r="L257" s="37">
        <v>1.0524441483506399E-7</v>
      </c>
      <c r="M257" s="16">
        <f t="shared" si="3"/>
        <v>0</v>
      </c>
      <c r="N257" s="44"/>
    </row>
    <row r="258" spans="1:14" ht="13.8" thickBot="1">
      <c r="A258" s="31">
        <v>44146</v>
      </c>
      <c r="B258" s="35">
        <v>7</v>
      </c>
      <c r="C258" s="36">
        <v>36883.72265625</v>
      </c>
      <c r="D258" s="36">
        <v>0.2</v>
      </c>
      <c r="E258" s="36">
        <v>0.2</v>
      </c>
      <c r="F258" s="36">
        <v>4.603735625E-3</v>
      </c>
      <c r="G258" s="36">
        <v>4.603735625E-3</v>
      </c>
      <c r="H258" s="36">
        <v>0</v>
      </c>
      <c r="I258" s="37">
        <v>4.4377984186797E-5</v>
      </c>
      <c r="J258" s="37">
        <v>4.4377984186797E-5</v>
      </c>
      <c r="K258" s="37">
        <v>4.4377984186797E-5</v>
      </c>
      <c r="L258" s="37">
        <v>4.4377984186797E-5</v>
      </c>
      <c r="M258" s="16">
        <f t="shared" si="3"/>
        <v>0</v>
      </c>
      <c r="N258" s="44"/>
    </row>
    <row r="259" spans="1:14" ht="13.8" thickBot="1">
      <c r="A259" s="31">
        <v>44146</v>
      </c>
      <c r="B259" s="35">
        <v>8</v>
      </c>
      <c r="C259" s="36">
        <v>38254.4140625</v>
      </c>
      <c r="D259" s="36">
        <v>205.3</v>
      </c>
      <c r="E259" s="36">
        <v>198.1</v>
      </c>
      <c r="F259" s="36">
        <v>285.325525351865</v>
      </c>
      <c r="G259" s="36">
        <v>285.30198419298802</v>
      </c>
      <c r="H259" s="36">
        <v>-2.3541158876000001E-2</v>
      </c>
      <c r="I259" s="37">
        <v>1.8169880579E-2</v>
      </c>
      <c r="J259" s="37">
        <v>1.8175227196999998E-2</v>
      </c>
      <c r="K259" s="37">
        <v>1.9805129272999999E-2</v>
      </c>
      <c r="L259" s="37">
        <v>1.9810475891E-2</v>
      </c>
      <c r="M259" s="16">
        <f t="shared" si="3"/>
        <v>1</v>
      </c>
      <c r="N259" s="44"/>
    </row>
    <row r="260" spans="1:14" ht="13.8" thickBot="1">
      <c r="A260" s="31">
        <v>44146</v>
      </c>
      <c r="B260" s="35">
        <v>9</v>
      </c>
      <c r="C260" s="36">
        <v>38990.8515625</v>
      </c>
      <c r="D260" s="36">
        <v>1641</v>
      </c>
      <c r="E260" s="36">
        <v>1641</v>
      </c>
      <c r="F260" s="36">
        <v>2193.33380013651</v>
      </c>
      <c r="G260" s="36">
        <v>2200.45131180101</v>
      </c>
      <c r="H260" s="36">
        <v>7.1175116644959999</v>
      </c>
      <c r="I260" s="37">
        <v>0.127061392641</v>
      </c>
      <c r="J260" s="37">
        <v>0.12544487852200001</v>
      </c>
      <c r="K260" s="37">
        <v>0.127061392641</v>
      </c>
      <c r="L260" s="37">
        <v>0.12544487852200001</v>
      </c>
      <c r="M260" s="16">
        <f t="shared" si="3"/>
        <v>1</v>
      </c>
      <c r="N260" s="44"/>
    </row>
    <row r="261" spans="1:14" ht="13.8" thickBot="1">
      <c r="A261" s="31">
        <v>44146</v>
      </c>
      <c r="B261" s="35">
        <v>10</v>
      </c>
      <c r="C261" s="36">
        <v>39761.48828125</v>
      </c>
      <c r="D261" s="36">
        <v>3229</v>
      </c>
      <c r="E261" s="36">
        <v>3229</v>
      </c>
      <c r="F261" s="36">
        <v>3130.8833605554601</v>
      </c>
      <c r="G261" s="36">
        <v>3170.27165460165</v>
      </c>
      <c r="H261" s="36">
        <v>39.388294046189998</v>
      </c>
      <c r="I261" s="37">
        <v>1.3338256959999999E-2</v>
      </c>
      <c r="J261" s="37">
        <v>2.2284042572E-2</v>
      </c>
      <c r="K261" s="37">
        <v>1.3338256959999999E-2</v>
      </c>
      <c r="L261" s="37">
        <v>2.2284042572E-2</v>
      </c>
      <c r="M261" s="16">
        <f t="shared" si="3"/>
        <v>1</v>
      </c>
      <c r="N261" s="44"/>
    </row>
    <row r="262" spans="1:14" ht="13.8" thickBot="1">
      <c r="A262" s="31">
        <v>44146</v>
      </c>
      <c r="B262" s="35">
        <v>11</v>
      </c>
      <c r="C262" s="36">
        <v>40719.30859375</v>
      </c>
      <c r="D262" s="36">
        <v>3335.6</v>
      </c>
      <c r="E262" s="36">
        <v>3335.6</v>
      </c>
      <c r="F262" s="36">
        <v>3136.87834536129</v>
      </c>
      <c r="G262" s="36">
        <v>3186.2133199596401</v>
      </c>
      <c r="H262" s="36">
        <v>49.334974598354002</v>
      </c>
      <c r="I262" s="37">
        <v>3.3928385201E-2</v>
      </c>
      <c r="J262" s="37">
        <v>4.5133239754E-2</v>
      </c>
      <c r="K262" s="37">
        <v>3.3928385201E-2</v>
      </c>
      <c r="L262" s="37">
        <v>4.5133239754E-2</v>
      </c>
      <c r="M262" s="16">
        <f t="shared" si="3"/>
        <v>1</v>
      </c>
      <c r="N262" s="44"/>
    </row>
    <row r="263" spans="1:14" ht="13.8" thickBot="1">
      <c r="A263" s="31">
        <v>44146</v>
      </c>
      <c r="B263" s="35">
        <v>12</v>
      </c>
      <c r="C263" s="36">
        <v>41736.23828125</v>
      </c>
      <c r="D263" s="36">
        <v>3226.7</v>
      </c>
      <c r="E263" s="36">
        <v>3226.7</v>
      </c>
      <c r="F263" s="36">
        <v>3056.3154364967299</v>
      </c>
      <c r="G263" s="36">
        <v>3085.6377936236099</v>
      </c>
      <c r="H263" s="36">
        <v>29.322357126871001</v>
      </c>
      <c r="I263" s="37">
        <v>3.2037748438000002E-2</v>
      </c>
      <c r="J263" s="37">
        <v>3.8697379854999998E-2</v>
      </c>
      <c r="K263" s="37">
        <v>3.2037748438000002E-2</v>
      </c>
      <c r="L263" s="37">
        <v>3.8697379854999998E-2</v>
      </c>
      <c r="M263" s="16">
        <f t="shared" si="3"/>
        <v>1</v>
      </c>
      <c r="N263" s="44"/>
    </row>
    <row r="264" spans="1:14" ht="13.8" thickBot="1">
      <c r="A264" s="31">
        <v>44146</v>
      </c>
      <c r="B264" s="35">
        <v>13</v>
      </c>
      <c r="C264" s="36">
        <v>42963.22265625</v>
      </c>
      <c r="D264" s="36">
        <v>3198</v>
      </c>
      <c r="E264" s="36">
        <v>3198</v>
      </c>
      <c r="F264" s="36">
        <v>3019.2927392813899</v>
      </c>
      <c r="G264" s="36">
        <v>3041.3051920215298</v>
      </c>
      <c r="H264" s="36">
        <v>22.012452740139</v>
      </c>
      <c r="I264" s="37">
        <v>3.5588191682000003E-2</v>
      </c>
      <c r="J264" s="37">
        <v>4.0587613154000002E-2</v>
      </c>
      <c r="K264" s="37">
        <v>3.5588191682000003E-2</v>
      </c>
      <c r="L264" s="37">
        <v>4.0587613154000002E-2</v>
      </c>
      <c r="M264" s="16">
        <f t="shared" si="3"/>
        <v>1</v>
      </c>
      <c r="N264" s="44"/>
    </row>
    <row r="265" spans="1:14" ht="13.8" thickBot="1">
      <c r="A265" s="31">
        <v>44146</v>
      </c>
      <c r="B265" s="35">
        <v>14</v>
      </c>
      <c r="C265" s="36">
        <v>44331.26953125</v>
      </c>
      <c r="D265" s="36">
        <v>3265.8</v>
      </c>
      <c r="E265" s="36">
        <v>3265.8</v>
      </c>
      <c r="F265" s="36">
        <v>3076.3312653131002</v>
      </c>
      <c r="G265" s="36">
        <v>3107.76538166814</v>
      </c>
      <c r="H265" s="36">
        <v>31.434116355048001</v>
      </c>
      <c r="I265" s="37">
        <v>3.5892486560999998E-2</v>
      </c>
      <c r="J265" s="37">
        <v>4.3031736245E-2</v>
      </c>
      <c r="K265" s="37">
        <v>3.5892486560999998E-2</v>
      </c>
      <c r="L265" s="37">
        <v>4.3031736245E-2</v>
      </c>
      <c r="M265" s="16">
        <f t="shared" si="3"/>
        <v>1</v>
      </c>
      <c r="N265" s="44"/>
    </row>
    <row r="266" spans="1:14" ht="13.8" thickBot="1">
      <c r="A266" s="31">
        <v>44146</v>
      </c>
      <c r="B266" s="35">
        <v>15</v>
      </c>
      <c r="C266" s="36">
        <v>45275.75</v>
      </c>
      <c r="D266" s="36">
        <v>3392</v>
      </c>
      <c r="E266" s="36">
        <v>3392</v>
      </c>
      <c r="F266" s="36">
        <v>3181.0937993484099</v>
      </c>
      <c r="G266" s="36">
        <v>3224.5848405106899</v>
      </c>
      <c r="H266" s="36">
        <v>43.491041162278997</v>
      </c>
      <c r="I266" s="37">
        <v>3.8022975128E-2</v>
      </c>
      <c r="J266" s="37">
        <v>4.7900567941999997E-2</v>
      </c>
      <c r="K266" s="37">
        <v>3.8022975128E-2</v>
      </c>
      <c r="L266" s="37">
        <v>4.7900567941999997E-2</v>
      </c>
      <c r="M266" s="16">
        <f t="shared" si="3"/>
        <v>1</v>
      </c>
      <c r="N266" s="44"/>
    </row>
    <row r="267" spans="1:14" ht="13.8" thickBot="1">
      <c r="A267" s="31">
        <v>44146</v>
      </c>
      <c r="B267" s="35">
        <v>16</v>
      </c>
      <c r="C267" s="36">
        <v>45737.0703125</v>
      </c>
      <c r="D267" s="36">
        <v>3238.5</v>
      </c>
      <c r="E267" s="36">
        <v>3238.5</v>
      </c>
      <c r="F267" s="36">
        <v>3123.78049697505</v>
      </c>
      <c r="G267" s="36">
        <v>3175.0202732560401</v>
      </c>
      <c r="H267" s="36">
        <v>51.239776280984998</v>
      </c>
      <c r="I267" s="37">
        <v>1.4417380590999999E-2</v>
      </c>
      <c r="J267" s="37">
        <v>2.6054849652999999E-2</v>
      </c>
      <c r="K267" s="37">
        <v>1.4417380590999999E-2</v>
      </c>
      <c r="L267" s="37">
        <v>2.6054849652999999E-2</v>
      </c>
      <c r="M267" s="16">
        <f t="shared" si="3"/>
        <v>1</v>
      </c>
      <c r="N267" s="44"/>
    </row>
    <row r="268" spans="1:14" ht="13.8" thickBot="1">
      <c r="A268" s="31">
        <v>44146</v>
      </c>
      <c r="B268" s="35">
        <v>17</v>
      </c>
      <c r="C268" s="36">
        <v>45560.90625</v>
      </c>
      <c r="D268" s="36">
        <v>1861.5</v>
      </c>
      <c r="E268" s="36">
        <v>1861.5</v>
      </c>
      <c r="F268" s="36">
        <v>2159.5447244455399</v>
      </c>
      <c r="G268" s="36">
        <v>2169.99577148669</v>
      </c>
      <c r="H268" s="36">
        <v>10.451047041151</v>
      </c>
      <c r="I268" s="37">
        <v>7.0064903812000007E-2</v>
      </c>
      <c r="J268" s="37">
        <v>6.7691284224999995E-2</v>
      </c>
      <c r="K268" s="37">
        <v>7.0064903812000007E-2</v>
      </c>
      <c r="L268" s="37">
        <v>6.7691284224999995E-2</v>
      </c>
      <c r="M268" s="16">
        <f t="shared" ref="M268:M331" si="4">IF(F268&gt;5,1,0)</f>
        <v>1</v>
      </c>
      <c r="N268" s="44"/>
    </row>
    <row r="269" spans="1:14" ht="13.8" thickBot="1">
      <c r="A269" s="31">
        <v>44146</v>
      </c>
      <c r="B269" s="35">
        <v>18</v>
      </c>
      <c r="C269" s="36">
        <v>44787.875</v>
      </c>
      <c r="D269" s="36">
        <v>275.3</v>
      </c>
      <c r="E269" s="36">
        <v>269</v>
      </c>
      <c r="F269" s="36">
        <v>323.22798280776601</v>
      </c>
      <c r="G269" s="36">
        <v>323.28128635314698</v>
      </c>
      <c r="H269" s="36">
        <v>5.3303545379999998E-2</v>
      </c>
      <c r="I269" s="37">
        <v>1.0897407756E-2</v>
      </c>
      <c r="J269" s="37">
        <v>1.0885301567999999E-2</v>
      </c>
      <c r="K269" s="37">
        <v>1.2328250363999999E-2</v>
      </c>
      <c r="L269" s="37">
        <v>1.2316144176E-2</v>
      </c>
      <c r="M269" s="16">
        <f t="shared" si="4"/>
        <v>1</v>
      </c>
      <c r="N269" s="44"/>
    </row>
    <row r="270" spans="1:14" ht="13.8" thickBot="1">
      <c r="A270" s="31">
        <v>44146</v>
      </c>
      <c r="B270" s="35">
        <v>19</v>
      </c>
      <c r="C270" s="36">
        <v>44800.78515625</v>
      </c>
      <c r="D270" s="36">
        <v>0</v>
      </c>
      <c r="E270" s="36">
        <v>0</v>
      </c>
      <c r="F270" s="36">
        <v>12.637469326114999</v>
      </c>
      <c r="G270" s="36">
        <v>12.637471557227</v>
      </c>
      <c r="H270" s="36">
        <v>2.2311111226574501E-6</v>
      </c>
      <c r="I270" s="37">
        <v>2.8701956750000002E-3</v>
      </c>
      <c r="J270" s="37">
        <v>2.8701951680000001E-3</v>
      </c>
      <c r="K270" s="37">
        <v>2.8701956750000002E-3</v>
      </c>
      <c r="L270" s="37">
        <v>2.8701951680000001E-3</v>
      </c>
      <c r="M270" s="16">
        <f t="shared" si="4"/>
        <v>1</v>
      </c>
      <c r="N270" s="44"/>
    </row>
    <row r="271" spans="1:14" ht="13.8" thickBot="1">
      <c r="A271" s="31">
        <v>44146</v>
      </c>
      <c r="B271" s="35">
        <v>20</v>
      </c>
      <c r="C271" s="36">
        <v>43311.390625</v>
      </c>
      <c r="D271" s="36">
        <v>0</v>
      </c>
      <c r="E271" s="36">
        <v>0</v>
      </c>
      <c r="F271" s="36">
        <v>12.637469326114999</v>
      </c>
      <c r="G271" s="36">
        <v>12.637469326114999</v>
      </c>
      <c r="H271" s="36">
        <v>0</v>
      </c>
      <c r="I271" s="37">
        <v>2.8701951680000001E-3</v>
      </c>
      <c r="J271" s="37">
        <v>2.8701951680000001E-3</v>
      </c>
      <c r="K271" s="37">
        <v>2.8701951680000001E-3</v>
      </c>
      <c r="L271" s="37">
        <v>2.8701951680000001E-3</v>
      </c>
      <c r="M271" s="16">
        <f t="shared" si="4"/>
        <v>1</v>
      </c>
      <c r="N271" s="44"/>
    </row>
    <row r="272" spans="1:14" ht="13.8" thickBot="1">
      <c r="A272" s="31">
        <v>44146</v>
      </c>
      <c r="B272" s="35">
        <v>21</v>
      </c>
      <c r="C272" s="36">
        <v>41825.0546875</v>
      </c>
      <c r="D272" s="36">
        <v>0</v>
      </c>
      <c r="E272" s="36">
        <v>0</v>
      </c>
      <c r="F272" s="36">
        <v>12.637469326114999</v>
      </c>
      <c r="G272" s="36">
        <v>12.637469326114999</v>
      </c>
      <c r="H272" s="36">
        <v>0</v>
      </c>
      <c r="I272" s="37">
        <v>2.8701951680000001E-3</v>
      </c>
      <c r="J272" s="37">
        <v>2.8701951680000001E-3</v>
      </c>
      <c r="K272" s="37">
        <v>2.8701951680000001E-3</v>
      </c>
      <c r="L272" s="37">
        <v>2.8701951680000001E-3</v>
      </c>
      <c r="M272" s="16">
        <f t="shared" si="4"/>
        <v>1</v>
      </c>
      <c r="N272" s="44"/>
    </row>
    <row r="273" spans="1:14" ht="13.8" thickBot="1">
      <c r="A273" s="31">
        <v>44146</v>
      </c>
      <c r="B273" s="35">
        <v>22</v>
      </c>
      <c r="C273" s="36">
        <v>40037.17578125</v>
      </c>
      <c r="D273" s="36">
        <v>0</v>
      </c>
      <c r="E273" s="36">
        <v>0</v>
      </c>
      <c r="F273" s="36">
        <v>12.637469326114999</v>
      </c>
      <c r="G273" s="36">
        <v>12.637469326114999</v>
      </c>
      <c r="H273" s="36">
        <v>0</v>
      </c>
      <c r="I273" s="37">
        <v>2.8701951680000001E-3</v>
      </c>
      <c r="J273" s="37">
        <v>2.8701951680000001E-3</v>
      </c>
      <c r="K273" s="37">
        <v>2.8701951680000001E-3</v>
      </c>
      <c r="L273" s="37">
        <v>2.8701951680000001E-3</v>
      </c>
      <c r="M273" s="16">
        <f t="shared" si="4"/>
        <v>1</v>
      </c>
      <c r="N273" s="44"/>
    </row>
    <row r="274" spans="1:14" ht="13.8" thickBot="1">
      <c r="A274" s="31">
        <v>44146</v>
      </c>
      <c r="B274" s="35">
        <v>23</v>
      </c>
      <c r="C274" s="36">
        <v>37573.02734375</v>
      </c>
      <c r="D274" s="36">
        <v>0</v>
      </c>
      <c r="E274" s="36">
        <v>0</v>
      </c>
      <c r="F274" s="36">
        <v>12.637469326114999</v>
      </c>
      <c r="G274" s="36">
        <v>12.637469326114999</v>
      </c>
      <c r="H274" s="36">
        <v>0</v>
      </c>
      <c r="I274" s="37">
        <v>2.8701951680000001E-3</v>
      </c>
      <c r="J274" s="37">
        <v>2.8701951680000001E-3</v>
      </c>
      <c r="K274" s="37">
        <v>2.8701951680000001E-3</v>
      </c>
      <c r="L274" s="37">
        <v>2.8701951680000001E-3</v>
      </c>
      <c r="M274" s="16">
        <f t="shared" si="4"/>
        <v>1</v>
      </c>
      <c r="N274" s="44"/>
    </row>
    <row r="275" spans="1:14" ht="13.8" thickBot="1">
      <c r="A275" s="31">
        <v>44146</v>
      </c>
      <c r="B275" s="35">
        <v>24</v>
      </c>
      <c r="C275" s="36">
        <v>35200.80078125</v>
      </c>
      <c r="D275" s="36">
        <v>0</v>
      </c>
      <c r="E275" s="36">
        <v>0</v>
      </c>
      <c r="F275" s="36">
        <v>12.637469326114999</v>
      </c>
      <c r="G275" s="36">
        <v>12.787469328350999</v>
      </c>
      <c r="H275" s="36">
        <v>0.15000000223500001</v>
      </c>
      <c r="I275" s="37">
        <v>2.904262849E-3</v>
      </c>
      <c r="J275" s="37">
        <v>2.8701951680000001E-3</v>
      </c>
      <c r="K275" s="37">
        <v>2.904262849E-3</v>
      </c>
      <c r="L275" s="37">
        <v>2.8701951680000001E-3</v>
      </c>
      <c r="M275" s="16">
        <f t="shared" si="4"/>
        <v>1</v>
      </c>
      <c r="N275" s="44"/>
    </row>
    <row r="276" spans="1:14" ht="13.8" thickBot="1">
      <c r="A276" s="31">
        <v>44147</v>
      </c>
      <c r="B276" s="35">
        <v>1</v>
      </c>
      <c r="C276" s="36">
        <v>33437.04296875</v>
      </c>
      <c r="D276" s="36">
        <v>0</v>
      </c>
      <c r="E276" s="36">
        <v>0</v>
      </c>
      <c r="F276" s="36">
        <v>12.637469326114999</v>
      </c>
      <c r="G276" s="36">
        <v>12.970802664416</v>
      </c>
      <c r="H276" s="36">
        <v>0.3333333383</v>
      </c>
      <c r="I276" s="37">
        <v>2.9459011269999998E-3</v>
      </c>
      <c r="J276" s="37">
        <v>2.8701951680000001E-3</v>
      </c>
      <c r="K276" s="37">
        <v>2.9459011269999998E-3</v>
      </c>
      <c r="L276" s="37">
        <v>2.8701951680000001E-3</v>
      </c>
      <c r="M276" s="16">
        <f t="shared" si="4"/>
        <v>1</v>
      </c>
      <c r="N276" s="44"/>
    </row>
    <row r="277" spans="1:14" ht="13.8" thickBot="1">
      <c r="A277" s="31">
        <v>44147</v>
      </c>
      <c r="B277" s="35">
        <v>2</v>
      </c>
      <c r="C277" s="36">
        <v>32222.48046875</v>
      </c>
      <c r="D277" s="36">
        <v>0</v>
      </c>
      <c r="E277" s="36">
        <v>0</v>
      </c>
      <c r="F277" s="36">
        <v>12.637469326114999</v>
      </c>
      <c r="G277" s="36">
        <v>12.670802659946</v>
      </c>
      <c r="H277" s="36">
        <v>3.3333333829999999E-2</v>
      </c>
      <c r="I277" s="37">
        <v>2.877765764E-3</v>
      </c>
      <c r="J277" s="37">
        <v>2.8701951680000001E-3</v>
      </c>
      <c r="K277" s="37">
        <v>2.877765764E-3</v>
      </c>
      <c r="L277" s="37">
        <v>2.8701951680000001E-3</v>
      </c>
      <c r="M277" s="16">
        <f t="shared" si="4"/>
        <v>1</v>
      </c>
      <c r="N277" s="44"/>
    </row>
    <row r="278" spans="1:14" ht="13.8" thickBot="1">
      <c r="A278" s="31">
        <v>44147</v>
      </c>
      <c r="B278" s="35">
        <v>3</v>
      </c>
      <c r="C278" s="36">
        <v>31543.046875</v>
      </c>
      <c r="D278" s="36">
        <v>0</v>
      </c>
      <c r="E278" s="36">
        <v>0</v>
      </c>
      <c r="F278" s="36">
        <v>12.637469326114999</v>
      </c>
      <c r="G278" s="36">
        <v>12.637469326114999</v>
      </c>
      <c r="H278" s="36">
        <v>0</v>
      </c>
      <c r="I278" s="37">
        <v>2.8701951680000001E-3</v>
      </c>
      <c r="J278" s="37">
        <v>2.8701951680000001E-3</v>
      </c>
      <c r="K278" s="37">
        <v>2.8701951680000001E-3</v>
      </c>
      <c r="L278" s="37">
        <v>2.8701951680000001E-3</v>
      </c>
      <c r="M278" s="16">
        <f t="shared" si="4"/>
        <v>1</v>
      </c>
      <c r="N278" s="44"/>
    </row>
    <row r="279" spans="1:14" ht="13.8" thickBot="1">
      <c r="A279" s="31">
        <v>44147</v>
      </c>
      <c r="B279" s="35">
        <v>4</v>
      </c>
      <c r="C279" s="36">
        <v>31189.2890625</v>
      </c>
      <c r="D279" s="36">
        <v>0</v>
      </c>
      <c r="E279" s="36">
        <v>0</v>
      </c>
      <c r="F279" s="36">
        <v>12.637469326114999</v>
      </c>
      <c r="G279" s="36">
        <v>12.637469326114999</v>
      </c>
      <c r="H279" s="36">
        <v>0</v>
      </c>
      <c r="I279" s="37">
        <v>2.8701951680000001E-3</v>
      </c>
      <c r="J279" s="37">
        <v>2.8701951680000001E-3</v>
      </c>
      <c r="K279" s="37">
        <v>2.8701951680000001E-3</v>
      </c>
      <c r="L279" s="37">
        <v>2.8701951680000001E-3</v>
      </c>
      <c r="M279" s="16">
        <f t="shared" si="4"/>
        <v>1</v>
      </c>
      <c r="N279" s="44"/>
    </row>
    <row r="280" spans="1:14" ht="13.8" thickBot="1">
      <c r="A280" s="31">
        <v>44147</v>
      </c>
      <c r="B280" s="35">
        <v>5</v>
      </c>
      <c r="C280" s="36">
        <v>31607.94921875</v>
      </c>
      <c r="D280" s="36">
        <v>0</v>
      </c>
      <c r="E280" s="36">
        <v>0</v>
      </c>
      <c r="F280" s="36">
        <v>12.637469326114999</v>
      </c>
      <c r="G280" s="36">
        <v>12.637469326114999</v>
      </c>
      <c r="H280" s="36">
        <v>0</v>
      </c>
      <c r="I280" s="37">
        <v>2.8701951680000001E-3</v>
      </c>
      <c r="J280" s="37">
        <v>2.8701951680000001E-3</v>
      </c>
      <c r="K280" s="37">
        <v>2.8701951680000001E-3</v>
      </c>
      <c r="L280" s="37">
        <v>2.8701951680000001E-3</v>
      </c>
      <c r="M280" s="16">
        <f t="shared" si="4"/>
        <v>1</v>
      </c>
      <c r="N280" s="44"/>
    </row>
    <row r="281" spans="1:14" ht="13.8" thickBot="1">
      <c r="A281" s="31">
        <v>44147</v>
      </c>
      <c r="B281" s="35">
        <v>6</v>
      </c>
      <c r="C281" s="36">
        <v>33086.72265625</v>
      </c>
      <c r="D281" s="36">
        <v>0</v>
      </c>
      <c r="E281" s="36">
        <v>0</v>
      </c>
      <c r="F281" s="36">
        <v>2.2838698315519999</v>
      </c>
      <c r="G281" s="36">
        <v>2.2838698315519999</v>
      </c>
      <c r="H281" s="36">
        <v>0</v>
      </c>
      <c r="I281" s="37">
        <v>5.1870766100000005E-4</v>
      </c>
      <c r="J281" s="37">
        <v>5.1870766100000005E-4</v>
      </c>
      <c r="K281" s="37">
        <v>5.1870766100000005E-4</v>
      </c>
      <c r="L281" s="37">
        <v>5.1870766100000005E-4</v>
      </c>
      <c r="M281" s="16">
        <f t="shared" si="4"/>
        <v>0</v>
      </c>
      <c r="N281" s="44"/>
    </row>
    <row r="282" spans="1:14" ht="13.8" thickBot="1">
      <c r="A282" s="31">
        <v>44147</v>
      </c>
      <c r="B282" s="35">
        <v>7</v>
      </c>
      <c r="C282" s="36">
        <v>35704.14453125</v>
      </c>
      <c r="D282" s="36">
        <v>0.2</v>
      </c>
      <c r="E282" s="36">
        <v>0.2</v>
      </c>
      <c r="F282" s="36">
        <v>1.3914371587000001E-2</v>
      </c>
      <c r="G282" s="36">
        <v>1.3914371587000001E-2</v>
      </c>
      <c r="H282" s="36">
        <v>0</v>
      </c>
      <c r="I282" s="37">
        <v>4.2263372339967098E-5</v>
      </c>
      <c r="J282" s="37">
        <v>4.2263372339967098E-5</v>
      </c>
      <c r="K282" s="37">
        <v>4.2263372339967098E-5</v>
      </c>
      <c r="L282" s="37">
        <v>4.2263372339967098E-5</v>
      </c>
      <c r="M282" s="16">
        <f t="shared" si="4"/>
        <v>0</v>
      </c>
      <c r="N282" s="44"/>
    </row>
    <row r="283" spans="1:14" ht="13.8" thickBot="1">
      <c r="A283" s="31">
        <v>44147</v>
      </c>
      <c r="B283" s="35">
        <v>8</v>
      </c>
      <c r="C283" s="36">
        <v>37082.08203125</v>
      </c>
      <c r="D283" s="36">
        <v>162.6</v>
      </c>
      <c r="E283" s="36">
        <v>152.9</v>
      </c>
      <c r="F283" s="36">
        <v>231.76369006815199</v>
      </c>
      <c r="G283" s="36">
        <v>231.656386935825</v>
      </c>
      <c r="H283" s="36">
        <v>-0.107303132326</v>
      </c>
      <c r="I283" s="37">
        <v>1.5683939798999999E-2</v>
      </c>
      <c r="J283" s="37">
        <v>1.5708310257999999E-2</v>
      </c>
      <c r="K283" s="37">
        <v>1.7886983177999999E-2</v>
      </c>
      <c r="L283" s="37">
        <v>1.7911353638000001E-2</v>
      </c>
      <c r="M283" s="16">
        <f t="shared" si="4"/>
        <v>1</v>
      </c>
      <c r="N283" s="44"/>
    </row>
    <row r="284" spans="1:14" ht="13.8" thickBot="1">
      <c r="A284" s="31">
        <v>44147</v>
      </c>
      <c r="B284" s="35">
        <v>9</v>
      </c>
      <c r="C284" s="36">
        <v>38091.859375</v>
      </c>
      <c r="D284" s="36">
        <v>1277.8</v>
      </c>
      <c r="E284" s="36">
        <v>1277.8</v>
      </c>
      <c r="F284" s="36">
        <v>1911.55857742535</v>
      </c>
      <c r="G284" s="36">
        <v>1911.55857742535</v>
      </c>
      <c r="H284" s="36">
        <v>0</v>
      </c>
      <c r="I284" s="37">
        <v>0.143937900846</v>
      </c>
      <c r="J284" s="37">
        <v>0.143937900846</v>
      </c>
      <c r="K284" s="37">
        <v>0.143937900846</v>
      </c>
      <c r="L284" s="37">
        <v>0.143937900846</v>
      </c>
      <c r="M284" s="16">
        <f t="shared" si="4"/>
        <v>1</v>
      </c>
      <c r="N284" s="44"/>
    </row>
    <row r="285" spans="1:14" ht="13.8" thickBot="1">
      <c r="A285" s="31">
        <v>44147</v>
      </c>
      <c r="B285" s="35">
        <v>10</v>
      </c>
      <c r="C285" s="36">
        <v>39092.03515625</v>
      </c>
      <c r="D285" s="36">
        <v>2687.1</v>
      </c>
      <c r="E285" s="36">
        <v>2687.1</v>
      </c>
      <c r="F285" s="36">
        <v>2886.0484411539001</v>
      </c>
      <c r="G285" s="36">
        <v>2926.6460303839099</v>
      </c>
      <c r="H285" s="36">
        <v>40.597589230007003</v>
      </c>
      <c r="I285" s="37">
        <v>5.4405185187999999E-2</v>
      </c>
      <c r="J285" s="37">
        <v>4.5184747024999999E-2</v>
      </c>
      <c r="K285" s="37">
        <v>5.4405185187999999E-2</v>
      </c>
      <c r="L285" s="37">
        <v>4.5184747024999999E-2</v>
      </c>
      <c r="M285" s="16">
        <f t="shared" si="4"/>
        <v>1</v>
      </c>
      <c r="N285" s="44"/>
    </row>
    <row r="286" spans="1:14" ht="13.8" thickBot="1">
      <c r="A286" s="31">
        <v>44147</v>
      </c>
      <c r="B286" s="35">
        <v>11</v>
      </c>
      <c r="C286" s="36">
        <v>40415.92578125</v>
      </c>
      <c r="D286" s="36">
        <v>2967.7</v>
      </c>
      <c r="E286" s="36">
        <v>2967.7</v>
      </c>
      <c r="F286" s="36">
        <v>2941.5803980774399</v>
      </c>
      <c r="G286" s="36">
        <v>2981.2650529617699</v>
      </c>
      <c r="H286" s="36">
        <v>39.684654884338002</v>
      </c>
      <c r="I286" s="37">
        <v>3.0808659909999998E-3</v>
      </c>
      <c r="J286" s="37">
        <v>5.9322284620000002E-3</v>
      </c>
      <c r="K286" s="37">
        <v>3.0808659909999998E-3</v>
      </c>
      <c r="L286" s="37">
        <v>5.9322284620000002E-3</v>
      </c>
      <c r="M286" s="16">
        <f t="shared" si="4"/>
        <v>1</v>
      </c>
      <c r="N286" s="44"/>
    </row>
    <row r="287" spans="1:14" ht="13.8" thickBot="1">
      <c r="A287" s="31">
        <v>44147</v>
      </c>
      <c r="B287" s="35">
        <v>12</v>
      </c>
      <c r="C287" s="36">
        <v>41917.86328125</v>
      </c>
      <c r="D287" s="36">
        <v>2944.1</v>
      </c>
      <c r="E287" s="36">
        <v>2944.1</v>
      </c>
      <c r="F287" s="36">
        <v>2852.6097336011499</v>
      </c>
      <c r="G287" s="36">
        <v>2883.56055013286</v>
      </c>
      <c r="H287" s="36">
        <v>30.950816531710998</v>
      </c>
      <c r="I287" s="37">
        <v>1.3749591157E-2</v>
      </c>
      <c r="J287" s="37">
        <v>2.0779074812E-2</v>
      </c>
      <c r="K287" s="37">
        <v>1.3749591157E-2</v>
      </c>
      <c r="L287" s="37">
        <v>2.0779074812E-2</v>
      </c>
      <c r="M287" s="16">
        <f t="shared" si="4"/>
        <v>1</v>
      </c>
      <c r="N287" s="44"/>
    </row>
    <row r="288" spans="1:14" ht="13.8" thickBot="1">
      <c r="A288" s="31">
        <v>44147</v>
      </c>
      <c r="B288" s="35">
        <v>13</v>
      </c>
      <c r="C288" s="36">
        <v>43387.078125</v>
      </c>
      <c r="D288" s="36">
        <v>3016.5</v>
      </c>
      <c r="E288" s="36">
        <v>3016.5</v>
      </c>
      <c r="F288" s="36">
        <v>2826.9185603051701</v>
      </c>
      <c r="G288" s="36">
        <v>2853.6983331357101</v>
      </c>
      <c r="H288" s="36">
        <v>26.779772830538999</v>
      </c>
      <c r="I288" s="37">
        <v>3.6975168490000002E-2</v>
      </c>
      <c r="J288" s="37">
        <v>4.3057333566E-2</v>
      </c>
      <c r="K288" s="37">
        <v>3.6975168490000002E-2</v>
      </c>
      <c r="L288" s="37">
        <v>4.3057333566E-2</v>
      </c>
      <c r="M288" s="16">
        <f t="shared" si="4"/>
        <v>1</v>
      </c>
      <c r="N288" s="44"/>
    </row>
    <row r="289" spans="1:14" ht="13.8" thickBot="1">
      <c r="A289" s="31">
        <v>44147</v>
      </c>
      <c r="B289" s="35">
        <v>14</v>
      </c>
      <c r="C289" s="36">
        <v>44812.578125</v>
      </c>
      <c r="D289" s="36">
        <v>3079.2</v>
      </c>
      <c r="E289" s="36">
        <v>3079.2</v>
      </c>
      <c r="F289" s="36">
        <v>2805.4404486725098</v>
      </c>
      <c r="G289" s="36">
        <v>2836.3612879821999</v>
      </c>
      <c r="H289" s="36">
        <v>30.920839309691999</v>
      </c>
      <c r="I289" s="37">
        <v>5.5153012041000003E-2</v>
      </c>
      <c r="J289" s="37">
        <v>6.2175687333000003E-2</v>
      </c>
      <c r="K289" s="37">
        <v>5.5153012041000003E-2</v>
      </c>
      <c r="L289" s="37">
        <v>6.2175687333000003E-2</v>
      </c>
      <c r="M289" s="16">
        <f t="shared" si="4"/>
        <v>1</v>
      </c>
      <c r="N289" s="44"/>
    </row>
    <row r="290" spans="1:14" ht="13.8" thickBot="1">
      <c r="A290" s="31">
        <v>44147</v>
      </c>
      <c r="B290" s="35">
        <v>15</v>
      </c>
      <c r="C290" s="36">
        <v>45711.41015625</v>
      </c>
      <c r="D290" s="36">
        <v>3214.3</v>
      </c>
      <c r="E290" s="36">
        <v>3214.3</v>
      </c>
      <c r="F290" s="36">
        <v>2851.5351389164398</v>
      </c>
      <c r="G290" s="36">
        <v>2894.9881539768598</v>
      </c>
      <c r="H290" s="36">
        <v>43.453015060424001</v>
      </c>
      <c r="I290" s="37">
        <v>7.2521427668000002E-2</v>
      </c>
      <c r="J290" s="37">
        <v>8.2390384075000003E-2</v>
      </c>
      <c r="K290" s="37">
        <v>7.2521427668000002E-2</v>
      </c>
      <c r="L290" s="37">
        <v>8.2390384075000003E-2</v>
      </c>
      <c r="M290" s="16">
        <f t="shared" si="4"/>
        <v>1</v>
      </c>
      <c r="N290" s="44"/>
    </row>
    <row r="291" spans="1:14" ht="13.8" thickBot="1">
      <c r="A291" s="31">
        <v>44147</v>
      </c>
      <c r="B291" s="35">
        <v>16</v>
      </c>
      <c r="C291" s="36">
        <v>46049.20703125</v>
      </c>
      <c r="D291" s="36">
        <v>2938.6</v>
      </c>
      <c r="E291" s="36">
        <v>2938.6</v>
      </c>
      <c r="F291" s="36">
        <v>2697.77782111857</v>
      </c>
      <c r="G291" s="36">
        <v>2740.5015784003999</v>
      </c>
      <c r="H291" s="36">
        <v>42.723757281833002</v>
      </c>
      <c r="I291" s="37">
        <v>4.4991692391000003E-2</v>
      </c>
      <c r="J291" s="37">
        <v>5.4695021321999999E-2</v>
      </c>
      <c r="K291" s="37">
        <v>4.4991692391000003E-2</v>
      </c>
      <c r="L291" s="37">
        <v>5.4695021321999999E-2</v>
      </c>
      <c r="M291" s="16">
        <f t="shared" si="4"/>
        <v>1</v>
      </c>
      <c r="N291" s="44"/>
    </row>
    <row r="292" spans="1:14" ht="13.8" thickBot="1">
      <c r="A292" s="31">
        <v>44147</v>
      </c>
      <c r="B292" s="35">
        <v>17</v>
      </c>
      <c r="C292" s="36">
        <v>45842.90234375</v>
      </c>
      <c r="D292" s="36">
        <v>1655</v>
      </c>
      <c r="E292" s="36">
        <v>1655</v>
      </c>
      <c r="F292" s="36">
        <v>1760.5928189107401</v>
      </c>
      <c r="G292" s="36">
        <v>1768.12947206491</v>
      </c>
      <c r="H292" s="36">
        <v>7.5366531541609998</v>
      </c>
      <c r="I292" s="37">
        <v>2.5693725202000001E-2</v>
      </c>
      <c r="J292" s="37">
        <v>2.3982016559000001E-2</v>
      </c>
      <c r="K292" s="37">
        <v>2.5693725202000001E-2</v>
      </c>
      <c r="L292" s="37">
        <v>2.3982016559000001E-2</v>
      </c>
      <c r="M292" s="16">
        <f t="shared" si="4"/>
        <v>1</v>
      </c>
      <c r="N292" s="44"/>
    </row>
    <row r="293" spans="1:14" ht="13.8" thickBot="1">
      <c r="A293" s="31">
        <v>44147</v>
      </c>
      <c r="B293" s="35">
        <v>18</v>
      </c>
      <c r="C293" s="36">
        <v>45473.31640625</v>
      </c>
      <c r="D293" s="36">
        <v>242.7</v>
      </c>
      <c r="E293" s="36">
        <v>234</v>
      </c>
      <c r="F293" s="36">
        <v>213.352947862191</v>
      </c>
      <c r="G293" s="36">
        <v>213.352947862191</v>
      </c>
      <c r="H293" s="36">
        <v>0</v>
      </c>
      <c r="I293" s="37">
        <v>6.6652400939999999E-3</v>
      </c>
      <c r="J293" s="37">
        <v>6.6652400939999999E-3</v>
      </c>
      <c r="K293" s="37">
        <v>4.6893145889999998E-3</v>
      </c>
      <c r="L293" s="37">
        <v>4.6893145889999998E-3</v>
      </c>
      <c r="M293" s="16">
        <f t="shared" si="4"/>
        <v>1</v>
      </c>
      <c r="N293" s="44"/>
    </row>
    <row r="294" spans="1:14" ht="13.8" thickBot="1">
      <c r="A294" s="31">
        <v>44147</v>
      </c>
      <c r="B294" s="35">
        <v>19</v>
      </c>
      <c r="C294" s="36">
        <v>45620.21484375</v>
      </c>
      <c r="D294" s="36">
        <v>0</v>
      </c>
      <c r="E294" s="36">
        <v>0</v>
      </c>
      <c r="F294" s="36">
        <v>12.567492620523</v>
      </c>
      <c r="G294" s="36">
        <v>12.617554083490001</v>
      </c>
      <c r="H294" s="36">
        <v>5.0061462967000002E-2</v>
      </c>
      <c r="I294" s="37">
        <v>2.8656720599999999E-3</v>
      </c>
      <c r="J294" s="37">
        <v>2.854302207E-3</v>
      </c>
      <c r="K294" s="37">
        <v>2.8656720599999999E-3</v>
      </c>
      <c r="L294" s="37">
        <v>2.854302207E-3</v>
      </c>
      <c r="M294" s="16">
        <f t="shared" si="4"/>
        <v>1</v>
      </c>
      <c r="N294" s="44"/>
    </row>
    <row r="295" spans="1:14" ht="13.8" thickBot="1">
      <c r="A295" s="31">
        <v>44147</v>
      </c>
      <c r="B295" s="35">
        <v>20</v>
      </c>
      <c r="C295" s="36">
        <v>44363.19921875</v>
      </c>
      <c r="D295" s="36">
        <v>0</v>
      </c>
      <c r="E295" s="36">
        <v>0</v>
      </c>
      <c r="F295" s="36">
        <v>12.567492620523</v>
      </c>
      <c r="G295" s="36">
        <v>12.767492623503999</v>
      </c>
      <c r="H295" s="36">
        <v>0.20000000298000001</v>
      </c>
      <c r="I295" s="37">
        <v>2.899725783E-3</v>
      </c>
      <c r="J295" s="37">
        <v>2.854302207E-3</v>
      </c>
      <c r="K295" s="37">
        <v>2.899725783E-3</v>
      </c>
      <c r="L295" s="37">
        <v>2.854302207E-3</v>
      </c>
      <c r="M295" s="16">
        <f t="shared" si="4"/>
        <v>1</v>
      </c>
      <c r="N295" s="44"/>
    </row>
    <row r="296" spans="1:14" ht="13.8" thickBot="1">
      <c r="A296" s="31">
        <v>44147</v>
      </c>
      <c r="B296" s="35">
        <v>21</v>
      </c>
      <c r="C296" s="36">
        <v>42904.83984375</v>
      </c>
      <c r="D296" s="36">
        <v>0</v>
      </c>
      <c r="E296" s="36">
        <v>0</v>
      </c>
      <c r="F296" s="36">
        <v>7.3126035892720003</v>
      </c>
      <c r="G296" s="36">
        <v>7.5126035922519998</v>
      </c>
      <c r="H296" s="36">
        <v>0.20000000298000001</v>
      </c>
      <c r="I296" s="37">
        <v>1.706246557E-3</v>
      </c>
      <c r="J296" s="37">
        <v>1.6608229809999999E-3</v>
      </c>
      <c r="K296" s="37">
        <v>1.706246557E-3</v>
      </c>
      <c r="L296" s="37">
        <v>1.6608229809999999E-3</v>
      </c>
      <c r="M296" s="16">
        <f t="shared" si="4"/>
        <v>1</v>
      </c>
      <c r="N296" s="44"/>
    </row>
    <row r="297" spans="1:14" ht="13.8" thickBot="1">
      <c r="A297" s="31">
        <v>44147</v>
      </c>
      <c r="B297" s="35">
        <v>22</v>
      </c>
      <c r="C297" s="36">
        <v>41229.34375</v>
      </c>
      <c r="D297" s="36">
        <v>0</v>
      </c>
      <c r="E297" s="36">
        <v>0</v>
      </c>
      <c r="F297" s="36">
        <v>0.16749228673700001</v>
      </c>
      <c r="G297" s="36">
        <v>0.36749228971800002</v>
      </c>
      <c r="H297" s="36">
        <v>0.20000000298000001</v>
      </c>
      <c r="I297" s="37">
        <v>8.3464067617086002E-5</v>
      </c>
      <c r="J297" s="37">
        <v>3.80404921048825E-5</v>
      </c>
      <c r="K297" s="37">
        <v>8.3464067617086002E-5</v>
      </c>
      <c r="L297" s="37">
        <v>3.80404921048825E-5</v>
      </c>
      <c r="M297" s="16">
        <f t="shared" si="4"/>
        <v>0</v>
      </c>
      <c r="N297" s="44"/>
    </row>
    <row r="298" spans="1:14" ht="13.8" thickBot="1">
      <c r="A298" s="31">
        <v>44147</v>
      </c>
      <c r="B298" s="35">
        <v>23</v>
      </c>
      <c r="C298" s="36">
        <v>38968.5078125</v>
      </c>
      <c r="D298" s="36">
        <v>0</v>
      </c>
      <c r="E298" s="36">
        <v>0</v>
      </c>
      <c r="F298" s="36">
        <v>0.16749228673700001</v>
      </c>
      <c r="G298" s="36">
        <v>0.36749228971800002</v>
      </c>
      <c r="H298" s="36">
        <v>0.20000000298000001</v>
      </c>
      <c r="I298" s="37">
        <v>8.3464067617086002E-5</v>
      </c>
      <c r="J298" s="37">
        <v>3.80404921048825E-5</v>
      </c>
      <c r="K298" s="37">
        <v>8.3464067617086002E-5</v>
      </c>
      <c r="L298" s="37">
        <v>3.80404921048825E-5</v>
      </c>
      <c r="M298" s="16">
        <f t="shared" si="4"/>
        <v>0</v>
      </c>
      <c r="N298" s="44"/>
    </row>
    <row r="299" spans="1:14" ht="13.8" thickBot="1">
      <c r="A299" s="31">
        <v>44147</v>
      </c>
      <c r="B299" s="35">
        <v>24</v>
      </c>
      <c r="C299" s="36">
        <v>36490.98046875</v>
      </c>
      <c r="D299" s="36">
        <v>0</v>
      </c>
      <c r="E299" s="36">
        <v>0</v>
      </c>
      <c r="F299" s="36">
        <v>0.16749228673700001</v>
      </c>
      <c r="G299" s="36">
        <v>0.267492288227</v>
      </c>
      <c r="H299" s="36">
        <v>0.10000000149</v>
      </c>
      <c r="I299" s="37">
        <v>6.0752279860984197E-5</v>
      </c>
      <c r="J299" s="37">
        <v>3.80404921048825E-5</v>
      </c>
      <c r="K299" s="37">
        <v>6.0752279860984197E-5</v>
      </c>
      <c r="L299" s="37">
        <v>3.80404921048825E-5</v>
      </c>
      <c r="M299" s="16">
        <f t="shared" si="4"/>
        <v>0</v>
      </c>
      <c r="N299" s="44"/>
    </row>
    <row r="300" spans="1:14" ht="13.8" thickBot="1">
      <c r="A300" s="31">
        <v>44148</v>
      </c>
      <c r="B300" s="35">
        <v>1</v>
      </c>
      <c r="C300" s="36">
        <v>34519.59375</v>
      </c>
      <c r="D300" s="36">
        <v>0</v>
      </c>
      <c r="E300" s="36">
        <v>0</v>
      </c>
      <c r="F300" s="36">
        <v>0.16749228673700001</v>
      </c>
      <c r="G300" s="36">
        <v>0.16749228673700001</v>
      </c>
      <c r="H300" s="36">
        <v>0</v>
      </c>
      <c r="I300" s="37">
        <v>3.7072219286807801E-5</v>
      </c>
      <c r="J300" s="37">
        <v>3.7072219286807801E-5</v>
      </c>
      <c r="K300" s="37">
        <v>3.7072219286807801E-5</v>
      </c>
      <c r="L300" s="37">
        <v>3.7072219286807801E-5</v>
      </c>
      <c r="M300" s="16">
        <f t="shared" si="4"/>
        <v>0</v>
      </c>
      <c r="N300" s="44"/>
    </row>
    <row r="301" spans="1:14" ht="13.8" thickBot="1">
      <c r="A301" s="31">
        <v>44148</v>
      </c>
      <c r="B301" s="35">
        <v>2</v>
      </c>
      <c r="C301" s="36">
        <v>33226.4765625</v>
      </c>
      <c r="D301" s="36">
        <v>0</v>
      </c>
      <c r="E301" s="36">
        <v>0</v>
      </c>
      <c r="F301" s="36">
        <v>0.16749228673700001</v>
      </c>
      <c r="G301" s="36">
        <v>0.16749228673700001</v>
      </c>
      <c r="H301" s="36">
        <v>0</v>
      </c>
      <c r="I301" s="37">
        <v>3.7072219286807801E-5</v>
      </c>
      <c r="J301" s="37">
        <v>3.7072219286807801E-5</v>
      </c>
      <c r="K301" s="37">
        <v>3.7072219286807801E-5</v>
      </c>
      <c r="L301" s="37">
        <v>3.7072219286807801E-5</v>
      </c>
      <c r="M301" s="16">
        <f t="shared" si="4"/>
        <v>0</v>
      </c>
      <c r="N301" s="44"/>
    </row>
    <row r="302" spans="1:14" ht="13.8" thickBot="1">
      <c r="A302" s="31">
        <v>44148</v>
      </c>
      <c r="B302" s="35">
        <v>3</v>
      </c>
      <c r="C302" s="36">
        <v>32389.904296875</v>
      </c>
      <c r="D302" s="36">
        <v>0</v>
      </c>
      <c r="E302" s="36">
        <v>0</v>
      </c>
      <c r="F302" s="36">
        <v>0.16749228673700001</v>
      </c>
      <c r="G302" s="36">
        <v>0.16749228673700001</v>
      </c>
      <c r="H302" s="36">
        <v>0</v>
      </c>
      <c r="I302" s="37">
        <v>3.7072219286807801E-5</v>
      </c>
      <c r="J302" s="37">
        <v>3.7072219286807801E-5</v>
      </c>
      <c r="K302" s="37">
        <v>3.7072219286807801E-5</v>
      </c>
      <c r="L302" s="37">
        <v>3.7072219286807801E-5</v>
      </c>
      <c r="M302" s="16">
        <f t="shared" si="4"/>
        <v>0</v>
      </c>
      <c r="N302" s="44"/>
    </row>
    <row r="303" spans="1:14" ht="13.8" thickBot="1">
      <c r="A303" s="31">
        <v>44148</v>
      </c>
      <c r="B303" s="35">
        <v>4</v>
      </c>
      <c r="C303" s="36">
        <v>31976.6484375</v>
      </c>
      <c r="D303" s="36">
        <v>0</v>
      </c>
      <c r="E303" s="36">
        <v>0</v>
      </c>
      <c r="F303" s="36">
        <v>0.16749228673700001</v>
      </c>
      <c r="G303" s="36">
        <v>0.16749228673700001</v>
      </c>
      <c r="H303" s="36">
        <v>0</v>
      </c>
      <c r="I303" s="37">
        <v>3.7072219286807801E-5</v>
      </c>
      <c r="J303" s="37">
        <v>3.7072219286807801E-5</v>
      </c>
      <c r="K303" s="37">
        <v>3.7072219286807801E-5</v>
      </c>
      <c r="L303" s="37">
        <v>3.7072219286807801E-5</v>
      </c>
      <c r="M303" s="16">
        <f t="shared" si="4"/>
        <v>0</v>
      </c>
      <c r="N303" s="44"/>
    </row>
    <row r="304" spans="1:14" ht="13.8" thickBot="1">
      <c r="A304" s="31">
        <v>44148</v>
      </c>
      <c r="B304" s="35">
        <v>5</v>
      </c>
      <c r="C304" s="36">
        <v>32332.6015625</v>
      </c>
      <c r="D304" s="36">
        <v>0</v>
      </c>
      <c r="E304" s="36">
        <v>0</v>
      </c>
      <c r="F304" s="36">
        <v>0.16749228673700001</v>
      </c>
      <c r="G304" s="36">
        <v>0.16749228673700001</v>
      </c>
      <c r="H304" s="36">
        <v>0</v>
      </c>
      <c r="I304" s="37">
        <v>3.7072219286807801E-5</v>
      </c>
      <c r="J304" s="37">
        <v>3.7072219286807801E-5</v>
      </c>
      <c r="K304" s="37">
        <v>3.7072219286807801E-5</v>
      </c>
      <c r="L304" s="37">
        <v>3.7072219286807801E-5</v>
      </c>
      <c r="M304" s="16">
        <f t="shared" si="4"/>
        <v>0</v>
      </c>
      <c r="N304" s="44"/>
    </row>
    <row r="305" spans="1:14" ht="13.8" thickBot="1">
      <c r="A305" s="31">
        <v>44148</v>
      </c>
      <c r="B305" s="35">
        <v>6</v>
      </c>
      <c r="C305" s="36">
        <v>33739.60546875</v>
      </c>
      <c r="D305" s="36">
        <v>0</v>
      </c>
      <c r="E305" s="36">
        <v>0</v>
      </c>
      <c r="F305" s="36">
        <v>0.16749228673700001</v>
      </c>
      <c r="G305" s="36">
        <v>0.16749228673700001</v>
      </c>
      <c r="H305" s="36">
        <v>0</v>
      </c>
      <c r="I305" s="37">
        <v>3.7072219286807801E-5</v>
      </c>
      <c r="J305" s="37">
        <v>3.7072219286807801E-5</v>
      </c>
      <c r="K305" s="37">
        <v>3.7072219286807801E-5</v>
      </c>
      <c r="L305" s="37">
        <v>3.7072219286807801E-5</v>
      </c>
      <c r="M305" s="16">
        <f t="shared" si="4"/>
        <v>0</v>
      </c>
      <c r="N305" s="44"/>
    </row>
    <row r="306" spans="1:14" ht="13.8" thickBot="1">
      <c r="A306" s="31">
        <v>44148</v>
      </c>
      <c r="B306" s="35">
        <v>7</v>
      </c>
      <c r="C306" s="36">
        <v>36266.9453125</v>
      </c>
      <c r="D306" s="36">
        <v>0</v>
      </c>
      <c r="E306" s="36">
        <v>0</v>
      </c>
      <c r="F306" s="36">
        <v>0.16749228673700001</v>
      </c>
      <c r="G306" s="36">
        <v>0.16749228673700001</v>
      </c>
      <c r="H306" s="36">
        <v>0</v>
      </c>
      <c r="I306" s="37">
        <v>3.7072219286807801E-5</v>
      </c>
      <c r="J306" s="37">
        <v>3.7072219286807801E-5</v>
      </c>
      <c r="K306" s="37">
        <v>3.7072219286807801E-5</v>
      </c>
      <c r="L306" s="37">
        <v>3.7072219286807801E-5</v>
      </c>
      <c r="M306" s="16">
        <f t="shared" si="4"/>
        <v>0</v>
      </c>
      <c r="N306" s="44"/>
    </row>
    <row r="307" spans="1:14" ht="13.8" thickBot="1">
      <c r="A307" s="31">
        <v>44148</v>
      </c>
      <c r="B307" s="35">
        <v>8</v>
      </c>
      <c r="C307" s="36">
        <v>37695.29296875</v>
      </c>
      <c r="D307" s="36">
        <v>45.2</v>
      </c>
      <c r="E307" s="36">
        <v>41.1</v>
      </c>
      <c r="F307" s="36">
        <v>44.375773021756999</v>
      </c>
      <c r="G307" s="36">
        <v>44.337363887850003</v>
      </c>
      <c r="H307" s="36">
        <v>-3.8409133907000001E-2</v>
      </c>
      <c r="I307" s="37">
        <v>1.9093318099999999E-4</v>
      </c>
      <c r="J307" s="37">
        <v>1.8243182300000001E-4</v>
      </c>
      <c r="K307" s="37">
        <v>7.1654800499999999E-4</v>
      </c>
      <c r="L307" s="37">
        <v>7.2504936200000003E-4</v>
      </c>
      <c r="M307" s="16">
        <f t="shared" si="4"/>
        <v>1</v>
      </c>
      <c r="N307" s="44"/>
    </row>
    <row r="308" spans="1:14" ht="13.8" thickBot="1">
      <c r="A308" s="31">
        <v>44148</v>
      </c>
      <c r="B308" s="35">
        <v>9</v>
      </c>
      <c r="C308" s="36">
        <v>38817.546875</v>
      </c>
      <c r="D308" s="36">
        <v>327.8</v>
      </c>
      <c r="E308" s="36">
        <v>325.7</v>
      </c>
      <c r="F308" s="36">
        <v>419.222353398076</v>
      </c>
      <c r="G308" s="36">
        <v>419.363164950628</v>
      </c>
      <c r="H308" s="36">
        <v>0.14081155255200001</v>
      </c>
      <c r="I308" s="37">
        <v>2.0266304769000001E-2</v>
      </c>
      <c r="J308" s="37">
        <v>2.0235137980000002E-2</v>
      </c>
      <c r="K308" s="37">
        <v>2.0731112206000001E-2</v>
      </c>
      <c r="L308" s="37">
        <v>2.0699945417000001E-2</v>
      </c>
      <c r="M308" s="16">
        <f t="shared" si="4"/>
        <v>1</v>
      </c>
      <c r="N308" s="44"/>
    </row>
    <row r="309" spans="1:14" ht="13.8" thickBot="1">
      <c r="A309" s="31">
        <v>44148</v>
      </c>
      <c r="B309" s="35">
        <v>10</v>
      </c>
      <c r="C309" s="36">
        <v>39906.71875</v>
      </c>
      <c r="D309" s="36">
        <v>565.79999999999995</v>
      </c>
      <c r="E309" s="36">
        <v>565.79999999999995</v>
      </c>
      <c r="F309" s="36">
        <v>643.55987294991803</v>
      </c>
      <c r="G309" s="36">
        <v>643.55987294991803</v>
      </c>
      <c r="H309" s="36">
        <v>0</v>
      </c>
      <c r="I309" s="37">
        <v>1.7211127257000001E-2</v>
      </c>
      <c r="J309" s="37">
        <v>1.7211127257000001E-2</v>
      </c>
      <c r="K309" s="37">
        <v>1.7211127257000001E-2</v>
      </c>
      <c r="L309" s="37">
        <v>1.7211127257000001E-2</v>
      </c>
      <c r="M309" s="16">
        <f t="shared" si="4"/>
        <v>1</v>
      </c>
      <c r="N309" s="44"/>
    </row>
    <row r="310" spans="1:14" ht="13.8" thickBot="1">
      <c r="A310" s="31">
        <v>44148</v>
      </c>
      <c r="B310" s="35">
        <v>11</v>
      </c>
      <c r="C310" s="36">
        <v>41059.890625</v>
      </c>
      <c r="D310" s="36">
        <v>784.8</v>
      </c>
      <c r="E310" s="36">
        <v>784.8</v>
      </c>
      <c r="F310" s="36">
        <v>819.60822820577403</v>
      </c>
      <c r="G310" s="36">
        <v>819.608228205773</v>
      </c>
      <c r="H310" s="36">
        <v>0</v>
      </c>
      <c r="I310" s="37">
        <v>7.7043444449999996E-3</v>
      </c>
      <c r="J310" s="37">
        <v>7.7043444449999996E-3</v>
      </c>
      <c r="K310" s="37">
        <v>7.7043444449999996E-3</v>
      </c>
      <c r="L310" s="37">
        <v>7.7043444449999996E-3</v>
      </c>
      <c r="M310" s="16">
        <f t="shared" si="4"/>
        <v>1</v>
      </c>
      <c r="N310" s="44"/>
    </row>
    <row r="311" spans="1:14" ht="13.8" thickBot="1">
      <c r="A311" s="31">
        <v>44148</v>
      </c>
      <c r="B311" s="35">
        <v>12</v>
      </c>
      <c r="C311" s="36">
        <v>42152.53125</v>
      </c>
      <c r="D311" s="36">
        <v>995.3</v>
      </c>
      <c r="E311" s="36">
        <v>995.3</v>
      </c>
      <c r="F311" s="36">
        <v>1003.00754454235</v>
      </c>
      <c r="G311" s="36">
        <v>1006.40003430201</v>
      </c>
      <c r="H311" s="36">
        <v>3.3924897596569998</v>
      </c>
      <c r="I311" s="37">
        <v>2.4568469009999998E-3</v>
      </c>
      <c r="J311" s="37">
        <v>1.70596382E-3</v>
      </c>
      <c r="K311" s="37">
        <v>2.4568469009999998E-3</v>
      </c>
      <c r="L311" s="37">
        <v>1.70596382E-3</v>
      </c>
      <c r="M311" s="16">
        <f t="shared" si="4"/>
        <v>1</v>
      </c>
      <c r="N311" s="44"/>
    </row>
    <row r="312" spans="1:14" ht="13.8" thickBot="1">
      <c r="A312" s="31">
        <v>44148</v>
      </c>
      <c r="B312" s="35">
        <v>13</v>
      </c>
      <c r="C312" s="36">
        <v>42950.109375</v>
      </c>
      <c r="D312" s="36">
        <v>1365.1</v>
      </c>
      <c r="E312" s="36">
        <v>1365.1</v>
      </c>
      <c r="F312" s="36">
        <v>1202.99263727162</v>
      </c>
      <c r="G312" s="36">
        <v>1203.96489203744</v>
      </c>
      <c r="H312" s="36">
        <v>0.97225476582799997</v>
      </c>
      <c r="I312" s="37">
        <v>3.5665141204000002E-2</v>
      </c>
      <c r="J312" s="37">
        <v>3.5880337035000001E-2</v>
      </c>
      <c r="K312" s="37">
        <v>3.5665141204000002E-2</v>
      </c>
      <c r="L312" s="37">
        <v>3.5880337035000001E-2</v>
      </c>
      <c r="M312" s="16">
        <f t="shared" si="4"/>
        <v>1</v>
      </c>
      <c r="N312" s="44"/>
    </row>
    <row r="313" spans="1:14" ht="13.8" thickBot="1">
      <c r="A313" s="31">
        <v>44148</v>
      </c>
      <c r="B313" s="35">
        <v>14</v>
      </c>
      <c r="C313" s="36">
        <v>43643.7265625</v>
      </c>
      <c r="D313" s="36">
        <v>1281.7</v>
      </c>
      <c r="E313" s="36">
        <v>1281.7</v>
      </c>
      <c r="F313" s="36">
        <v>1283.2232254882699</v>
      </c>
      <c r="G313" s="36">
        <v>1282.5746776343699</v>
      </c>
      <c r="H313" s="36">
        <v>-0.64854785389299996</v>
      </c>
      <c r="I313" s="37">
        <v>1.9359841299999999E-4</v>
      </c>
      <c r="J313" s="37">
        <v>3.3714596899999999E-4</v>
      </c>
      <c r="K313" s="37">
        <v>1.9359841299999999E-4</v>
      </c>
      <c r="L313" s="37">
        <v>3.3714596899999999E-4</v>
      </c>
      <c r="M313" s="16">
        <f t="shared" si="4"/>
        <v>1</v>
      </c>
      <c r="N313" s="44"/>
    </row>
    <row r="314" spans="1:14" ht="13.8" thickBot="1">
      <c r="A314" s="31">
        <v>44148</v>
      </c>
      <c r="B314" s="35">
        <v>15</v>
      </c>
      <c r="C314" s="36">
        <v>44076.1953125</v>
      </c>
      <c r="D314" s="36">
        <v>1102.3</v>
      </c>
      <c r="E314" s="36">
        <v>1102.3</v>
      </c>
      <c r="F314" s="36">
        <v>1242.59270982206</v>
      </c>
      <c r="G314" s="36">
        <v>1242.1412399508599</v>
      </c>
      <c r="H314" s="36">
        <v>-0.45146987120299997</v>
      </c>
      <c r="I314" s="37">
        <v>3.0952023007999999E-2</v>
      </c>
      <c r="J314" s="37">
        <v>3.1051949937999999E-2</v>
      </c>
      <c r="K314" s="37">
        <v>3.0952023007999999E-2</v>
      </c>
      <c r="L314" s="37">
        <v>3.1051949937999999E-2</v>
      </c>
      <c r="M314" s="16">
        <f t="shared" si="4"/>
        <v>1</v>
      </c>
      <c r="N314" s="44"/>
    </row>
    <row r="315" spans="1:14" ht="13.8" thickBot="1">
      <c r="A315" s="31">
        <v>44148</v>
      </c>
      <c r="B315" s="35">
        <v>16</v>
      </c>
      <c r="C315" s="36">
        <v>44281.73046875</v>
      </c>
      <c r="D315" s="36">
        <v>1003.9</v>
      </c>
      <c r="E315" s="36">
        <v>1003.9</v>
      </c>
      <c r="F315" s="36">
        <v>1011.41878108627</v>
      </c>
      <c r="G315" s="36">
        <v>1010.81820013119</v>
      </c>
      <c r="H315" s="36">
        <v>-0.60058095508099996</v>
      </c>
      <c r="I315" s="37">
        <v>1.5312527949999999E-3</v>
      </c>
      <c r="J315" s="37">
        <v>1.664183507E-3</v>
      </c>
      <c r="K315" s="37">
        <v>1.5312527949999999E-3</v>
      </c>
      <c r="L315" s="37">
        <v>1.664183507E-3</v>
      </c>
      <c r="M315" s="16">
        <f t="shared" si="4"/>
        <v>1</v>
      </c>
      <c r="N315" s="44"/>
    </row>
    <row r="316" spans="1:14" ht="13.8" thickBot="1">
      <c r="A316" s="31">
        <v>44148</v>
      </c>
      <c r="B316" s="35">
        <v>17</v>
      </c>
      <c r="C316" s="36">
        <v>43982.234375</v>
      </c>
      <c r="D316" s="36">
        <v>540</v>
      </c>
      <c r="E316" s="36">
        <v>537.20000000000005</v>
      </c>
      <c r="F316" s="36">
        <v>673.86367161178305</v>
      </c>
      <c r="G316" s="36">
        <v>673.86367161178305</v>
      </c>
      <c r="H316" s="36">
        <v>0</v>
      </c>
      <c r="I316" s="37">
        <v>2.9628966712999999E-2</v>
      </c>
      <c r="J316" s="37">
        <v>2.9628966712999999E-2</v>
      </c>
      <c r="K316" s="37">
        <v>3.0248709961999999E-2</v>
      </c>
      <c r="L316" s="37">
        <v>3.0248709961999999E-2</v>
      </c>
      <c r="M316" s="16">
        <f t="shared" si="4"/>
        <v>1</v>
      </c>
      <c r="N316" s="44"/>
    </row>
    <row r="317" spans="1:14" ht="13.8" thickBot="1">
      <c r="A317" s="31">
        <v>44148</v>
      </c>
      <c r="B317" s="35">
        <v>18</v>
      </c>
      <c r="C317" s="36">
        <v>43921.77734375</v>
      </c>
      <c r="D317" s="36">
        <v>93.2</v>
      </c>
      <c r="E317" s="36">
        <v>87.4</v>
      </c>
      <c r="F317" s="36">
        <v>99.283580550688001</v>
      </c>
      <c r="G317" s="36">
        <v>101.475354054183</v>
      </c>
      <c r="H317" s="36">
        <v>2.1917735034930002</v>
      </c>
      <c r="I317" s="37">
        <v>1.8316410029999999E-3</v>
      </c>
      <c r="J317" s="37">
        <v>1.3465207059999999E-3</v>
      </c>
      <c r="K317" s="37">
        <v>3.115394876E-3</v>
      </c>
      <c r="L317" s="37">
        <v>2.630274579E-3</v>
      </c>
      <c r="M317" s="16">
        <f t="shared" si="4"/>
        <v>1</v>
      </c>
      <c r="N317" s="44"/>
    </row>
    <row r="318" spans="1:14" ht="13.8" thickBot="1">
      <c r="A318" s="31">
        <v>44148</v>
      </c>
      <c r="B318" s="35">
        <v>19</v>
      </c>
      <c r="C318" s="36">
        <v>43996.1328125</v>
      </c>
      <c r="D318" s="36">
        <v>0</v>
      </c>
      <c r="E318" s="36">
        <v>0</v>
      </c>
      <c r="F318" s="36">
        <v>9.6274086709000006E-2</v>
      </c>
      <c r="G318" s="36">
        <v>0.34610510591299998</v>
      </c>
      <c r="H318" s="36">
        <v>0.24983101920299999</v>
      </c>
      <c r="I318" s="37">
        <v>7.6605822468729206E-5</v>
      </c>
      <c r="J318" s="37">
        <v>2.1309005469202001E-5</v>
      </c>
      <c r="K318" s="37">
        <v>7.6605822468729206E-5</v>
      </c>
      <c r="L318" s="37">
        <v>2.1309005469202001E-5</v>
      </c>
      <c r="M318" s="16">
        <f t="shared" si="4"/>
        <v>0</v>
      </c>
      <c r="N318" s="44"/>
    </row>
    <row r="319" spans="1:14" ht="13.8" thickBot="1">
      <c r="A319" s="31">
        <v>44148</v>
      </c>
      <c r="B319" s="35">
        <v>20</v>
      </c>
      <c r="C319" s="36">
        <v>42840.01171875</v>
      </c>
      <c r="D319" s="36">
        <v>0</v>
      </c>
      <c r="E319" s="36">
        <v>0</v>
      </c>
      <c r="F319" s="36">
        <v>9.6274086709000006E-2</v>
      </c>
      <c r="G319" s="36">
        <v>0.29627408969000002</v>
      </c>
      <c r="H319" s="36">
        <v>0.20000000298000001</v>
      </c>
      <c r="I319" s="37">
        <v>6.5576381073503004E-5</v>
      </c>
      <c r="J319" s="37">
        <v>2.1309005469202001E-5</v>
      </c>
      <c r="K319" s="37">
        <v>6.5576381073503004E-5</v>
      </c>
      <c r="L319" s="37">
        <v>2.1309005469202001E-5</v>
      </c>
      <c r="M319" s="16">
        <f t="shared" si="4"/>
        <v>0</v>
      </c>
      <c r="N319" s="44"/>
    </row>
    <row r="320" spans="1:14" ht="13.8" thickBot="1">
      <c r="A320" s="31">
        <v>44148</v>
      </c>
      <c r="B320" s="35">
        <v>21</v>
      </c>
      <c r="C320" s="36">
        <v>41792.65234375</v>
      </c>
      <c r="D320" s="36">
        <v>0</v>
      </c>
      <c r="E320" s="36">
        <v>0</v>
      </c>
      <c r="F320" s="36">
        <v>9.6274086709000006E-2</v>
      </c>
      <c r="G320" s="36">
        <v>0.446274091925</v>
      </c>
      <c r="H320" s="36">
        <v>0.35000000521500002</v>
      </c>
      <c r="I320" s="37">
        <v>9.8776912776728798E-5</v>
      </c>
      <c r="J320" s="37">
        <v>2.1309005469202001E-5</v>
      </c>
      <c r="K320" s="37">
        <v>9.8776912776728798E-5</v>
      </c>
      <c r="L320" s="37">
        <v>2.1309005469202001E-5</v>
      </c>
      <c r="M320" s="16">
        <f t="shared" si="4"/>
        <v>0</v>
      </c>
      <c r="N320" s="44"/>
    </row>
    <row r="321" spans="1:14" ht="13.8" thickBot="1">
      <c r="A321" s="31">
        <v>44148</v>
      </c>
      <c r="B321" s="35">
        <v>22</v>
      </c>
      <c r="C321" s="36">
        <v>40602.38671875</v>
      </c>
      <c r="D321" s="36">
        <v>0</v>
      </c>
      <c r="E321" s="36">
        <v>0</v>
      </c>
      <c r="F321" s="36">
        <v>9.6274086709000006E-2</v>
      </c>
      <c r="G321" s="36">
        <v>0.49627409267</v>
      </c>
      <c r="H321" s="36">
        <v>0.40000000596000002</v>
      </c>
      <c r="I321" s="37">
        <v>1.09843756E-4</v>
      </c>
      <c r="J321" s="37">
        <v>2.1309005469202001E-5</v>
      </c>
      <c r="K321" s="37">
        <v>1.09843756E-4</v>
      </c>
      <c r="L321" s="37">
        <v>2.1309005469202001E-5</v>
      </c>
      <c r="M321" s="16">
        <f t="shared" si="4"/>
        <v>0</v>
      </c>
      <c r="N321" s="44"/>
    </row>
    <row r="322" spans="1:14" ht="13.8" thickBot="1">
      <c r="A322" s="31">
        <v>44148</v>
      </c>
      <c r="B322" s="35">
        <v>23</v>
      </c>
      <c r="C322" s="36">
        <v>38972.5703125</v>
      </c>
      <c r="D322" s="36">
        <v>0</v>
      </c>
      <c r="E322" s="36">
        <v>0</v>
      </c>
      <c r="F322" s="36">
        <v>9.6274086709000006E-2</v>
      </c>
      <c r="G322" s="36">
        <v>0.49627409267</v>
      </c>
      <c r="H322" s="36">
        <v>0.40000000596000002</v>
      </c>
      <c r="I322" s="37">
        <v>1.09843756E-4</v>
      </c>
      <c r="J322" s="37">
        <v>2.1309005469202001E-5</v>
      </c>
      <c r="K322" s="37">
        <v>1.09843756E-4</v>
      </c>
      <c r="L322" s="37">
        <v>2.1309005469202001E-5</v>
      </c>
      <c r="M322" s="16">
        <f t="shared" si="4"/>
        <v>0</v>
      </c>
      <c r="N322" s="44"/>
    </row>
    <row r="323" spans="1:14" ht="13.8" thickBot="1">
      <c r="A323" s="31">
        <v>44148</v>
      </c>
      <c r="B323" s="35">
        <v>24</v>
      </c>
      <c r="C323" s="36">
        <v>37043.32421875</v>
      </c>
      <c r="D323" s="36">
        <v>0</v>
      </c>
      <c r="E323" s="36">
        <v>0</v>
      </c>
      <c r="F323" s="36">
        <v>9.6274086709000006E-2</v>
      </c>
      <c r="G323" s="36">
        <v>0.49627409267</v>
      </c>
      <c r="H323" s="36">
        <v>0.40000000596000002</v>
      </c>
      <c r="I323" s="37">
        <v>1.09843756E-4</v>
      </c>
      <c r="J323" s="37">
        <v>2.1309005469202001E-5</v>
      </c>
      <c r="K323" s="37">
        <v>1.09843756E-4</v>
      </c>
      <c r="L323" s="37">
        <v>2.1309005469202001E-5</v>
      </c>
      <c r="M323" s="16">
        <f t="shared" si="4"/>
        <v>0</v>
      </c>
      <c r="N323" s="44"/>
    </row>
    <row r="324" spans="1:14" ht="13.8" thickBot="1">
      <c r="A324" s="31">
        <v>44149</v>
      </c>
      <c r="B324" s="35">
        <v>1</v>
      </c>
      <c r="C324" s="36">
        <v>35278.26171875</v>
      </c>
      <c r="D324" s="36">
        <v>0</v>
      </c>
      <c r="E324" s="36">
        <v>0</v>
      </c>
      <c r="F324" s="36">
        <v>9.6274086709000006E-2</v>
      </c>
      <c r="G324" s="36">
        <v>0.49627409267</v>
      </c>
      <c r="H324" s="36">
        <v>0.40000000596000002</v>
      </c>
      <c r="I324" s="37">
        <v>1.09843756E-4</v>
      </c>
      <c r="J324" s="37">
        <v>2.1309005469202001E-5</v>
      </c>
      <c r="K324" s="37">
        <v>1.09843756E-4</v>
      </c>
      <c r="L324" s="37">
        <v>2.1309005469202001E-5</v>
      </c>
      <c r="M324" s="16">
        <f t="shared" si="4"/>
        <v>0</v>
      </c>
      <c r="N324" s="44"/>
    </row>
    <row r="325" spans="1:14" ht="13.8" thickBot="1">
      <c r="A325" s="31">
        <v>44149</v>
      </c>
      <c r="B325" s="35">
        <v>2</v>
      </c>
      <c r="C325" s="36">
        <v>33883.421875</v>
      </c>
      <c r="D325" s="36">
        <v>0</v>
      </c>
      <c r="E325" s="36">
        <v>0</v>
      </c>
      <c r="F325" s="36">
        <v>9.6274086709000006E-2</v>
      </c>
      <c r="G325" s="36">
        <v>0.49627409267</v>
      </c>
      <c r="H325" s="36">
        <v>0.40000000596000002</v>
      </c>
      <c r="I325" s="37">
        <v>1.09843756E-4</v>
      </c>
      <c r="J325" s="37">
        <v>2.1309005469202001E-5</v>
      </c>
      <c r="K325" s="37">
        <v>1.09843756E-4</v>
      </c>
      <c r="L325" s="37">
        <v>2.1309005469202001E-5</v>
      </c>
      <c r="M325" s="16">
        <f t="shared" si="4"/>
        <v>0</v>
      </c>
      <c r="N325" s="44"/>
    </row>
    <row r="326" spans="1:14" ht="13.8" thickBot="1">
      <c r="A326" s="31">
        <v>44149</v>
      </c>
      <c r="B326" s="35">
        <v>3</v>
      </c>
      <c r="C326" s="36">
        <v>33109.5390625</v>
      </c>
      <c r="D326" s="36">
        <v>0</v>
      </c>
      <c r="E326" s="36">
        <v>0</v>
      </c>
      <c r="F326" s="36">
        <v>9.6274086709000006E-2</v>
      </c>
      <c r="G326" s="36">
        <v>0.49627409267</v>
      </c>
      <c r="H326" s="36">
        <v>0.40000000596000002</v>
      </c>
      <c r="I326" s="37">
        <v>1.09843756E-4</v>
      </c>
      <c r="J326" s="37">
        <v>2.1309005469202001E-5</v>
      </c>
      <c r="K326" s="37">
        <v>1.09843756E-4</v>
      </c>
      <c r="L326" s="37">
        <v>2.1309005469202001E-5</v>
      </c>
      <c r="M326" s="16">
        <f t="shared" si="4"/>
        <v>0</v>
      </c>
      <c r="N326" s="44"/>
    </row>
    <row r="327" spans="1:14" ht="13.8" thickBot="1">
      <c r="A327" s="31">
        <v>44149</v>
      </c>
      <c r="B327" s="35">
        <v>4</v>
      </c>
      <c r="C327" s="36">
        <v>32557.841796875</v>
      </c>
      <c r="D327" s="36">
        <v>0</v>
      </c>
      <c r="E327" s="36">
        <v>0</v>
      </c>
      <c r="F327" s="36">
        <v>9.6274086709000006E-2</v>
      </c>
      <c r="G327" s="36">
        <v>0.49627409267</v>
      </c>
      <c r="H327" s="36">
        <v>0.40000000596000002</v>
      </c>
      <c r="I327" s="37">
        <v>1.09843756E-4</v>
      </c>
      <c r="J327" s="37">
        <v>2.1309005469202001E-5</v>
      </c>
      <c r="K327" s="37">
        <v>1.09843756E-4</v>
      </c>
      <c r="L327" s="37">
        <v>2.1309005469202001E-5</v>
      </c>
      <c r="M327" s="16">
        <f t="shared" si="4"/>
        <v>0</v>
      </c>
      <c r="N327" s="44"/>
    </row>
    <row r="328" spans="1:14" ht="13.8" thickBot="1">
      <c r="A328" s="31">
        <v>44149</v>
      </c>
      <c r="B328" s="35">
        <v>5</v>
      </c>
      <c r="C328" s="36">
        <v>32511.119140625</v>
      </c>
      <c r="D328" s="36">
        <v>0</v>
      </c>
      <c r="E328" s="36">
        <v>0</v>
      </c>
      <c r="F328" s="36">
        <v>9.6274086709000006E-2</v>
      </c>
      <c r="G328" s="36">
        <v>0.47960742575499998</v>
      </c>
      <c r="H328" s="36">
        <v>0.383333339045</v>
      </c>
      <c r="I328" s="37">
        <v>1.06154808E-4</v>
      </c>
      <c r="J328" s="37">
        <v>2.1309005469202001E-5</v>
      </c>
      <c r="K328" s="37">
        <v>1.06154808E-4</v>
      </c>
      <c r="L328" s="37">
        <v>2.1309005469202001E-5</v>
      </c>
      <c r="M328" s="16">
        <f t="shared" si="4"/>
        <v>0</v>
      </c>
      <c r="N328" s="44"/>
    </row>
    <row r="329" spans="1:14" ht="13.8" thickBot="1">
      <c r="A329" s="31">
        <v>44149</v>
      </c>
      <c r="B329" s="35">
        <v>6</v>
      </c>
      <c r="C329" s="36">
        <v>33044.5625</v>
      </c>
      <c r="D329" s="36">
        <v>0</v>
      </c>
      <c r="E329" s="36">
        <v>0</v>
      </c>
      <c r="F329" s="36">
        <v>9.6274086709000006E-2</v>
      </c>
      <c r="G329" s="36">
        <v>0.49627409267</v>
      </c>
      <c r="H329" s="36">
        <v>0.40000000596000002</v>
      </c>
      <c r="I329" s="37">
        <v>1.09843756E-4</v>
      </c>
      <c r="J329" s="37">
        <v>2.1309005469202001E-5</v>
      </c>
      <c r="K329" s="37">
        <v>1.09843756E-4</v>
      </c>
      <c r="L329" s="37">
        <v>2.1309005469202001E-5</v>
      </c>
      <c r="M329" s="16">
        <f t="shared" si="4"/>
        <v>0</v>
      </c>
      <c r="N329" s="44"/>
    </row>
    <row r="330" spans="1:14" ht="13.8" thickBot="1">
      <c r="A330" s="31">
        <v>44149</v>
      </c>
      <c r="B330" s="35">
        <v>7</v>
      </c>
      <c r="C330" s="36">
        <v>33992.80859375</v>
      </c>
      <c r="D330" s="36">
        <v>0.1</v>
      </c>
      <c r="E330" s="36">
        <v>0.1</v>
      </c>
      <c r="F330" s="36">
        <v>9.6274086709000006E-2</v>
      </c>
      <c r="G330" s="36">
        <v>0.42960742500999999</v>
      </c>
      <c r="H330" s="36">
        <v>0.3333333383</v>
      </c>
      <c r="I330" s="37">
        <v>7.2954277337370794E-5</v>
      </c>
      <c r="J330" s="37">
        <v>8.2468200313089704E-7</v>
      </c>
      <c r="K330" s="37">
        <v>7.2954277337370794E-5</v>
      </c>
      <c r="L330" s="37">
        <v>8.2468200313089704E-7</v>
      </c>
      <c r="M330" s="16">
        <f t="shared" si="4"/>
        <v>0</v>
      </c>
      <c r="N330" s="44"/>
    </row>
    <row r="331" spans="1:14" ht="13.8" thickBot="1">
      <c r="A331" s="31">
        <v>44149</v>
      </c>
      <c r="B331" s="35">
        <v>8</v>
      </c>
      <c r="C331" s="36">
        <v>35024.1953125</v>
      </c>
      <c r="D331" s="36">
        <v>105.4</v>
      </c>
      <c r="E331" s="36">
        <v>95.9</v>
      </c>
      <c r="F331" s="36">
        <v>96.978137899900005</v>
      </c>
      <c r="G331" s="36">
        <v>108.911474037375</v>
      </c>
      <c r="H331" s="36">
        <v>11.933336137475001</v>
      </c>
      <c r="I331" s="37">
        <v>7.7721868900000005E-4</v>
      </c>
      <c r="J331" s="37">
        <v>1.864068636E-3</v>
      </c>
      <c r="K331" s="37">
        <v>2.8799189979999999E-3</v>
      </c>
      <c r="L331" s="37">
        <v>2.3863167299999999E-4</v>
      </c>
      <c r="M331" s="16">
        <f t="shared" si="4"/>
        <v>1</v>
      </c>
      <c r="N331" s="44"/>
    </row>
    <row r="332" spans="1:14" ht="13.8" thickBot="1">
      <c r="A332" s="31">
        <v>44149</v>
      </c>
      <c r="B332" s="35">
        <v>9</v>
      </c>
      <c r="C332" s="36">
        <v>37378.1015625</v>
      </c>
      <c r="D332" s="36">
        <v>900.4</v>
      </c>
      <c r="E332" s="36">
        <v>882.8</v>
      </c>
      <c r="F332" s="36">
        <v>986.96844548152296</v>
      </c>
      <c r="G332" s="36">
        <v>1116.08928202476</v>
      </c>
      <c r="H332" s="36">
        <v>129.120836543237</v>
      </c>
      <c r="I332" s="37">
        <v>4.7739991593999997E-2</v>
      </c>
      <c r="J332" s="37">
        <v>1.9160789171999999E-2</v>
      </c>
      <c r="K332" s="37">
        <v>5.1635520588999999E-2</v>
      </c>
      <c r="L332" s="37">
        <v>2.3056318167E-2</v>
      </c>
      <c r="M332" s="16">
        <f t="shared" ref="M332:M395" si="5">IF(F332&gt;5,1,0)</f>
        <v>1</v>
      </c>
      <c r="N332" s="44"/>
    </row>
    <row r="333" spans="1:14" ht="13.8" thickBot="1">
      <c r="A333" s="31">
        <v>44149</v>
      </c>
      <c r="B333" s="35">
        <v>10</v>
      </c>
      <c r="C333" s="36">
        <v>39820.59375</v>
      </c>
      <c r="D333" s="36">
        <v>2284.1</v>
      </c>
      <c r="E333" s="36">
        <v>2243.6999999999998</v>
      </c>
      <c r="F333" s="36">
        <v>1423.0475501242299</v>
      </c>
      <c r="G333" s="36">
        <v>2330.1625654518798</v>
      </c>
      <c r="H333" s="36">
        <v>907.11501532764805</v>
      </c>
      <c r="I333" s="37">
        <v>1.0195344278E-2</v>
      </c>
      <c r="J333" s="37">
        <v>0.190582658228</v>
      </c>
      <c r="K333" s="37">
        <v>1.9137354017000001E-2</v>
      </c>
      <c r="L333" s="37">
        <v>0.181640648489</v>
      </c>
      <c r="M333" s="16">
        <f t="shared" si="5"/>
        <v>1</v>
      </c>
      <c r="N333" s="44"/>
    </row>
    <row r="334" spans="1:14" ht="13.8" thickBot="1">
      <c r="A334" s="31">
        <v>44149</v>
      </c>
      <c r="B334" s="35">
        <v>11</v>
      </c>
      <c r="C334" s="36">
        <v>41992.0625</v>
      </c>
      <c r="D334" s="36">
        <v>2773.3</v>
      </c>
      <c r="E334" s="36">
        <v>2721.6</v>
      </c>
      <c r="F334" s="36">
        <v>590.52675821657601</v>
      </c>
      <c r="G334" s="36">
        <v>2904.3812973793401</v>
      </c>
      <c r="H334" s="36">
        <v>2313.8545391627599</v>
      </c>
      <c r="I334" s="37">
        <v>2.9013124695999998E-2</v>
      </c>
      <c r="J334" s="37">
        <v>0.483128207566</v>
      </c>
      <c r="K334" s="37">
        <v>4.0456241119000001E-2</v>
      </c>
      <c r="L334" s="37">
        <v>0.47168509114200002</v>
      </c>
      <c r="M334" s="16">
        <f t="shared" si="5"/>
        <v>1</v>
      </c>
      <c r="N334" s="44"/>
    </row>
    <row r="335" spans="1:14" ht="13.8" thickBot="1">
      <c r="A335" s="31">
        <v>44149</v>
      </c>
      <c r="B335" s="35">
        <v>12</v>
      </c>
      <c r="C335" s="36">
        <v>44059.61328125</v>
      </c>
      <c r="D335" s="36">
        <v>2930.2</v>
      </c>
      <c r="E335" s="36">
        <v>2864.9</v>
      </c>
      <c r="F335" s="36">
        <v>544.21128391883701</v>
      </c>
      <c r="G335" s="36">
        <v>2880.1083681070099</v>
      </c>
      <c r="H335" s="36">
        <v>2335.8970841881801</v>
      </c>
      <c r="I335" s="37">
        <v>1.1087125252E-2</v>
      </c>
      <c r="J335" s="37">
        <v>0.52810728554200004</v>
      </c>
      <c r="K335" s="37">
        <v>3.3661726660000001E-3</v>
      </c>
      <c r="L335" s="37">
        <v>0.51365398762299996</v>
      </c>
      <c r="M335" s="16">
        <f t="shared" si="5"/>
        <v>1</v>
      </c>
      <c r="N335" s="44"/>
    </row>
    <row r="336" spans="1:14" ht="13.8" thickBot="1">
      <c r="A336" s="31">
        <v>44149</v>
      </c>
      <c r="B336" s="35">
        <v>13</v>
      </c>
      <c r="C336" s="36">
        <v>45668.5625</v>
      </c>
      <c r="D336" s="36">
        <v>3139.4</v>
      </c>
      <c r="E336" s="36">
        <v>3068.9</v>
      </c>
      <c r="F336" s="36">
        <v>606.30475828578199</v>
      </c>
      <c r="G336" s="36">
        <v>2838.1384696986902</v>
      </c>
      <c r="H336" s="36">
        <v>2231.8337114129099</v>
      </c>
      <c r="I336" s="37">
        <v>6.6680285591000005E-2</v>
      </c>
      <c r="J336" s="37">
        <v>0.56066738417700002</v>
      </c>
      <c r="K336" s="37">
        <v>5.1076035923000002E-2</v>
      </c>
      <c r="L336" s="37">
        <v>0.54506313450900001</v>
      </c>
      <c r="M336" s="16">
        <f t="shared" si="5"/>
        <v>1</v>
      </c>
      <c r="N336" s="44"/>
    </row>
    <row r="337" spans="1:14" ht="13.8" thickBot="1">
      <c r="A337" s="31">
        <v>44149</v>
      </c>
      <c r="B337" s="35">
        <v>14</v>
      </c>
      <c r="C337" s="36">
        <v>46608.66796875</v>
      </c>
      <c r="D337" s="36">
        <v>3193.9</v>
      </c>
      <c r="E337" s="36">
        <v>3121.4</v>
      </c>
      <c r="F337" s="36">
        <v>581.32502599816405</v>
      </c>
      <c r="G337" s="36">
        <v>2976.3899982754401</v>
      </c>
      <c r="H337" s="36">
        <v>2395.06497227727</v>
      </c>
      <c r="I337" s="37">
        <v>4.8142984001999997E-2</v>
      </c>
      <c r="J337" s="37">
        <v>0.57825917972499996</v>
      </c>
      <c r="K337" s="37">
        <v>3.2096060585000002E-2</v>
      </c>
      <c r="L337" s="37">
        <v>0.56221225630799998</v>
      </c>
      <c r="M337" s="16">
        <f t="shared" si="5"/>
        <v>1</v>
      </c>
      <c r="N337" s="44"/>
    </row>
    <row r="338" spans="1:14" ht="13.8" thickBot="1">
      <c r="A338" s="31">
        <v>44149</v>
      </c>
      <c r="B338" s="35">
        <v>15</v>
      </c>
      <c r="C338" s="36">
        <v>47103.3125</v>
      </c>
      <c r="D338" s="36">
        <v>3274.9</v>
      </c>
      <c r="E338" s="36">
        <v>3196.5</v>
      </c>
      <c r="F338" s="36">
        <v>456.18960925820898</v>
      </c>
      <c r="G338" s="36">
        <v>2987.8097986120601</v>
      </c>
      <c r="H338" s="36">
        <v>2531.62018935386</v>
      </c>
      <c r="I338" s="37">
        <v>6.3543647938000006E-2</v>
      </c>
      <c r="J338" s="37">
        <v>0.62388454863599996</v>
      </c>
      <c r="K338" s="37">
        <v>4.6190836960000002E-2</v>
      </c>
      <c r="L338" s="37">
        <v>0.60653173765799995</v>
      </c>
      <c r="M338" s="16">
        <f t="shared" si="5"/>
        <v>1</v>
      </c>
      <c r="N338" s="44"/>
    </row>
    <row r="339" spans="1:14" ht="13.8" thickBot="1">
      <c r="A339" s="31">
        <v>44149</v>
      </c>
      <c r="B339" s="35">
        <v>16</v>
      </c>
      <c r="C339" s="36">
        <v>47203.08203125</v>
      </c>
      <c r="D339" s="36">
        <v>3143.1</v>
      </c>
      <c r="E339" s="36">
        <v>3071.9</v>
      </c>
      <c r="F339" s="36">
        <v>445.35098351546901</v>
      </c>
      <c r="G339" s="36">
        <v>2840.13231775231</v>
      </c>
      <c r="H339" s="36">
        <v>2394.7813342368399</v>
      </c>
      <c r="I339" s="37">
        <v>6.7057919930000001E-2</v>
      </c>
      <c r="J339" s="37">
        <v>0.59711133609599998</v>
      </c>
      <c r="K339" s="37">
        <v>5.1298734450000001E-2</v>
      </c>
      <c r="L339" s="37">
        <v>0.58135215061599999</v>
      </c>
      <c r="M339" s="16">
        <f t="shared" si="5"/>
        <v>1</v>
      </c>
      <c r="N339" s="44"/>
    </row>
    <row r="340" spans="1:14" ht="13.8" thickBot="1">
      <c r="A340" s="31">
        <v>44149</v>
      </c>
      <c r="B340" s="35">
        <v>17</v>
      </c>
      <c r="C340" s="36">
        <v>46792.95703125</v>
      </c>
      <c r="D340" s="36">
        <v>1816.1</v>
      </c>
      <c r="E340" s="36">
        <v>1778</v>
      </c>
      <c r="F340" s="36">
        <v>571.74958657878699</v>
      </c>
      <c r="G340" s="36">
        <v>1928.1153662106101</v>
      </c>
      <c r="H340" s="36">
        <v>1356.36577963183</v>
      </c>
      <c r="I340" s="37">
        <v>2.4793131077999998E-2</v>
      </c>
      <c r="J340" s="37">
        <v>0.27542063156699997</v>
      </c>
      <c r="K340" s="37">
        <v>3.3226066004999999E-2</v>
      </c>
      <c r="L340" s="37">
        <v>0.26698769663999999</v>
      </c>
      <c r="M340" s="16">
        <f t="shared" si="5"/>
        <v>1</v>
      </c>
      <c r="N340" s="44"/>
    </row>
    <row r="341" spans="1:14" ht="13.8" thickBot="1">
      <c r="A341" s="31">
        <v>44149</v>
      </c>
      <c r="B341" s="35">
        <v>18</v>
      </c>
      <c r="C341" s="36">
        <v>46465.3203125</v>
      </c>
      <c r="D341" s="36">
        <v>271</v>
      </c>
      <c r="E341" s="36">
        <v>252.3</v>
      </c>
      <c r="F341" s="36">
        <v>202.12125423026399</v>
      </c>
      <c r="G341" s="36">
        <v>223.94928933169101</v>
      </c>
      <c r="H341" s="36">
        <v>21.828035101427002</v>
      </c>
      <c r="I341" s="37">
        <v>1.0414057252E-2</v>
      </c>
      <c r="J341" s="37">
        <v>1.5245406323E-2</v>
      </c>
      <c r="K341" s="37">
        <v>6.2750576949999999E-3</v>
      </c>
      <c r="L341" s="37">
        <v>1.1106406766E-2</v>
      </c>
      <c r="M341" s="16">
        <f t="shared" si="5"/>
        <v>1</v>
      </c>
      <c r="N341" s="44"/>
    </row>
    <row r="342" spans="1:14" ht="13.8" thickBot="1">
      <c r="A342" s="31">
        <v>44149</v>
      </c>
      <c r="B342" s="35">
        <v>19</v>
      </c>
      <c r="C342" s="36">
        <v>46537.37890625</v>
      </c>
      <c r="D342" s="36">
        <v>0</v>
      </c>
      <c r="E342" s="36">
        <v>0</v>
      </c>
      <c r="F342" s="36">
        <v>0.22105525570699999</v>
      </c>
      <c r="G342" s="36">
        <v>0.65690157589999998</v>
      </c>
      <c r="H342" s="36">
        <v>0.43584632019300001</v>
      </c>
      <c r="I342" s="37">
        <v>1.4539654100000001E-4</v>
      </c>
      <c r="J342" s="37">
        <v>4.8927679439385302E-5</v>
      </c>
      <c r="K342" s="37">
        <v>1.4539654100000001E-4</v>
      </c>
      <c r="L342" s="37">
        <v>4.8927679439385302E-5</v>
      </c>
      <c r="M342" s="16">
        <f t="shared" si="5"/>
        <v>0</v>
      </c>
      <c r="N342" s="44"/>
    </row>
    <row r="343" spans="1:14" ht="13.8" thickBot="1">
      <c r="A343" s="31">
        <v>44149</v>
      </c>
      <c r="B343" s="35">
        <v>20</v>
      </c>
      <c r="C343" s="36">
        <v>45192.3203125</v>
      </c>
      <c r="D343" s="36">
        <v>0</v>
      </c>
      <c r="E343" s="36">
        <v>0</v>
      </c>
      <c r="F343" s="36">
        <v>0.22105525570699999</v>
      </c>
      <c r="G343" s="36">
        <v>0.62105526166699998</v>
      </c>
      <c r="H343" s="36">
        <v>0.40000000596000002</v>
      </c>
      <c r="I343" s="37">
        <v>1.3746243E-4</v>
      </c>
      <c r="J343" s="37">
        <v>4.8927679439385302E-5</v>
      </c>
      <c r="K343" s="37">
        <v>1.3746243E-4</v>
      </c>
      <c r="L343" s="37">
        <v>4.8927679439385302E-5</v>
      </c>
      <c r="M343" s="16">
        <f t="shared" si="5"/>
        <v>0</v>
      </c>
      <c r="N343" s="44"/>
    </row>
    <row r="344" spans="1:14" ht="13.8" thickBot="1">
      <c r="A344" s="31">
        <v>44149</v>
      </c>
      <c r="B344" s="35">
        <v>21</v>
      </c>
      <c r="C344" s="36">
        <v>44003.3984375</v>
      </c>
      <c r="D344" s="36">
        <v>0</v>
      </c>
      <c r="E344" s="36">
        <v>0</v>
      </c>
      <c r="F344" s="36">
        <v>0.22105525570699999</v>
      </c>
      <c r="G344" s="36">
        <v>0.62105526166699998</v>
      </c>
      <c r="H344" s="36">
        <v>0.40000000596000002</v>
      </c>
      <c r="I344" s="37">
        <v>1.3746243E-4</v>
      </c>
      <c r="J344" s="37">
        <v>4.8927679439385302E-5</v>
      </c>
      <c r="K344" s="37">
        <v>1.3746243E-4</v>
      </c>
      <c r="L344" s="37">
        <v>4.8927679439385302E-5</v>
      </c>
      <c r="M344" s="16">
        <f t="shared" si="5"/>
        <v>0</v>
      </c>
      <c r="N344" s="44"/>
    </row>
    <row r="345" spans="1:14" ht="13.8" thickBot="1">
      <c r="A345" s="31">
        <v>44149</v>
      </c>
      <c r="B345" s="35">
        <v>22</v>
      </c>
      <c r="C345" s="36">
        <v>42694.6328125</v>
      </c>
      <c r="D345" s="36">
        <v>0</v>
      </c>
      <c r="E345" s="36">
        <v>0</v>
      </c>
      <c r="F345" s="36">
        <v>0.22105525570699999</v>
      </c>
      <c r="G345" s="36">
        <v>0.62105526166699998</v>
      </c>
      <c r="H345" s="36">
        <v>0.40000000596000002</v>
      </c>
      <c r="I345" s="37">
        <v>1.3746243E-4</v>
      </c>
      <c r="J345" s="37">
        <v>4.8927679439385302E-5</v>
      </c>
      <c r="K345" s="37">
        <v>1.3746243E-4</v>
      </c>
      <c r="L345" s="37">
        <v>4.8927679439385302E-5</v>
      </c>
      <c r="M345" s="16">
        <f t="shared" si="5"/>
        <v>0</v>
      </c>
      <c r="N345" s="44"/>
    </row>
    <row r="346" spans="1:14" ht="13.8" thickBot="1">
      <c r="A346" s="31">
        <v>44149</v>
      </c>
      <c r="B346" s="35">
        <v>23</v>
      </c>
      <c r="C346" s="36">
        <v>40968.8984375</v>
      </c>
      <c r="D346" s="36">
        <v>0</v>
      </c>
      <c r="E346" s="36">
        <v>0</v>
      </c>
      <c r="F346" s="36">
        <v>0.22105525570699999</v>
      </c>
      <c r="G346" s="36">
        <v>0.73180422571899995</v>
      </c>
      <c r="H346" s="36">
        <v>0.51074897001099995</v>
      </c>
      <c r="I346" s="37">
        <v>1.6197526000000001E-4</v>
      </c>
      <c r="J346" s="37">
        <v>4.8927679439385302E-5</v>
      </c>
      <c r="K346" s="37">
        <v>1.6197526000000001E-4</v>
      </c>
      <c r="L346" s="37">
        <v>4.8927679439385302E-5</v>
      </c>
      <c r="M346" s="16">
        <f t="shared" si="5"/>
        <v>0</v>
      </c>
      <c r="N346" s="44"/>
    </row>
    <row r="347" spans="1:14" ht="13.8" thickBot="1">
      <c r="A347" s="31">
        <v>44149</v>
      </c>
      <c r="B347" s="35">
        <v>24</v>
      </c>
      <c r="C347" s="36">
        <v>38936.0859375</v>
      </c>
      <c r="D347" s="36">
        <v>0</v>
      </c>
      <c r="E347" s="36">
        <v>0</v>
      </c>
      <c r="F347" s="36">
        <v>0.22105525570699999</v>
      </c>
      <c r="G347" s="36">
        <v>0.75613970134899999</v>
      </c>
      <c r="H347" s="36">
        <v>0.53508444564199997</v>
      </c>
      <c r="I347" s="37">
        <v>1.6736159800000001E-4</v>
      </c>
      <c r="J347" s="37">
        <v>4.8927679439385302E-5</v>
      </c>
      <c r="K347" s="37">
        <v>1.6736159800000001E-4</v>
      </c>
      <c r="L347" s="37">
        <v>4.8927679439385302E-5</v>
      </c>
      <c r="M347" s="16">
        <f t="shared" si="5"/>
        <v>0</v>
      </c>
      <c r="N347" s="44"/>
    </row>
    <row r="348" spans="1:14" ht="13.8" thickBot="1">
      <c r="A348" s="31">
        <v>44150</v>
      </c>
      <c r="B348" s="35">
        <v>1</v>
      </c>
      <c r="C348" s="36">
        <v>36701.5078125</v>
      </c>
      <c r="D348" s="36">
        <v>0</v>
      </c>
      <c r="E348" s="36">
        <v>0</v>
      </c>
      <c r="F348" s="36">
        <v>0.22105525570699999</v>
      </c>
      <c r="G348" s="36">
        <v>0.64356919451799999</v>
      </c>
      <c r="H348" s="36">
        <v>0.42251393881100002</v>
      </c>
      <c r="I348" s="37">
        <v>1.4244559400000001E-4</v>
      </c>
      <c r="J348" s="37">
        <v>4.8927679439385302E-5</v>
      </c>
      <c r="K348" s="37">
        <v>1.4244559400000001E-4</v>
      </c>
      <c r="L348" s="37">
        <v>4.8927679439385302E-5</v>
      </c>
      <c r="M348" s="16">
        <f t="shared" si="5"/>
        <v>0</v>
      </c>
      <c r="N348" s="44"/>
    </row>
    <row r="349" spans="1:14" ht="13.8" thickBot="1">
      <c r="A349" s="31">
        <v>44150</v>
      </c>
      <c r="B349" s="35">
        <v>2</v>
      </c>
      <c r="C349" s="36">
        <v>34719.91796875</v>
      </c>
      <c r="D349" s="36">
        <v>0</v>
      </c>
      <c r="E349" s="36">
        <v>0</v>
      </c>
      <c r="F349" s="36">
        <v>0.22105525570699999</v>
      </c>
      <c r="G349" s="36">
        <v>0.62105526166699998</v>
      </c>
      <c r="H349" s="36">
        <v>0.40000000596000002</v>
      </c>
      <c r="I349" s="37">
        <v>1.3746243E-4</v>
      </c>
      <c r="J349" s="37">
        <v>4.8927679439385302E-5</v>
      </c>
      <c r="K349" s="37">
        <v>1.3746243E-4</v>
      </c>
      <c r="L349" s="37">
        <v>4.8927679439385302E-5</v>
      </c>
      <c r="M349" s="16">
        <f t="shared" si="5"/>
        <v>0</v>
      </c>
      <c r="N349" s="44"/>
    </row>
    <row r="350" spans="1:14" ht="13.8" thickBot="1">
      <c r="A350" s="31">
        <v>44150</v>
      </c>
      <c r="B350" s="35">
        <v>3</v>
      </c>
      <c r="C350" s="36">
        <v>33424.02734375</v>
      </c>
      <c r="D350" s="36">
        <v>0</v>
      </c>
      <c r="E350" s="36">
        <v>0</v>
      </c>
      <c r="F350" s="36">
        <v>0.22105525570699999</v>
      </c>
      <c r="G350" s="36">
        <v>0.62105526166699998</v>
      </c>
      <c r="H350" s="36">
        <v>0.40000000596000002</v>
      </c>
      <c r="I350" s="37">
        <v>1.3746243E-4</v>
      </c>
      <c r="J350" s="37">
        <v>4.8927679439385302E-5</v>
      </c>
      <c r="K350" s="37">
        <v>1.3746243E-4</v>
      </c>
      <c r="L350" s="37">
        <v>4.8927679439385302E-5</v>
      </c>
      <c r="M350" s="16">
        <f t="shared" si="5"/>
        <v>0</v>
      </c>
      <c r="N350" s="44"/>
    </row>
    <row r="351" spans="1:14" ht="13.8" thickBot="1">
      <c r="A351" s="31">
        <v>44150</v>
      </c>
      <c r="B351" s="35">
        <v>4</v>
      </c>
      <c r="C351" s="36">
        <v>32692.91015625</v>
      </c>
      <c r="D351" s="36">
        <v>0</v>
      </c>
      <c r="E351" s="36">
        <v>0</v>
      </c>
      <c r="F351" s="36">
        <v>0.22105525570699999</v>
      </c>
      <c r="G351" s="36">
        <v>0.43772192560200002</v>
      </c>
      <c r="H351" s="36">
        <v>0.216666669895</v>
      </c>
      <c r="I351" s="37">
        <v>9.6884003010711393E-5</v>
      </c>
      <c r="J351" s="37">
        <v>4.8927679439385302E-5</v>
      </c>
      <c r="K351" s="37">
        <v>9.6884003010711393E-5</v>
      </c>
      <c r="L351" s="37">
        <v>4.8927679439385302E-5</v>
      </c>
      <c r="M351" s="16">
        <f t="shared" si="5"/>
        <v>0</v>
      </c>
      <c r="N351" s="44"/>
    </row>
    <row r="352" spans="1:14" ht="13.8" thickBot="1">
      <c r="A352" s="31">
        <v>44150</v>
      </c>
      <c r="B352" s="35">
        <v>5</v>
      </c>
      <c r="C352" s="36">
        <v>32360.078125</v>
      </c>
      <c r="D352" s="36">
        <v>0</v>
      </c>
      <c r="E352" s="36">
        <v>0</v>
      </c>
      <c r="F352" s="36">
        <v>0.22105525570699999</v>
      </c>
      <c r="G352" s="36">
        <v>0.421055258687</v>
      </c>
      <c r="H352" s="36">
        <v>0.20000000298000001</v>
      </c>
      <c r="I352" s="37">
        <v>9.3195055043686302E-5</v>
      </c>
      <c r="J352" s="37">
        <v>4.8927679439385302E-5</v>
      </c>
      <c r="K352" s="37">
        <v>9.3195055043686302E-5</v>
      </c>
      <c r="L352" s="37">
        <v>4.8927679439385302E-5</v>
      </c>
      <c r="M352" s="16">
        <f t="shared" si="5"/>
        <v>0</v>
      </c>
      <c r="N352" s="44"/>
    </row>
    <row r="353" spans="1:14" ht="13.8" thickBot="1">
      <c r="A353" s="31">
        <v>44150</v>
      </c>
      <c r="B353" s="35">
        <v>6</v>
      </c>
      <c r="C353" s="36">
        <v>32262.26171875</v>
      </c>
      <c r="D353" s="36">
        <v>0</v>
      </c>
      <c r="E353" s="36">
        <v>0</v>
      </c>
      <c r="F353" s="36">
        <v>0.22105525570699999</v>
      </c>
      <c r="G353" s="36">
        <v>0.37105525794200001</v>
      </c>
      <c r="H353" s="36">
        <v>0.15000000223500001</v>
      </c>
      <c r="I353" s="37">
        <v>8.2128211142611001E-5</v>
      </c>
      <c r="J353" s="37">
        <v>4.8927679439385302E-5</v>
      </c>
      <c r="K353" s="37">
        <v>8.2128211142611001E-5</v>
      </c>
      <c r="L353" s="37">
        <v>4.8927679439385302E-5</v>
      </c>
      <c r="M353" s="16">
        <f t="shared" si="5"/>
        <v>0</v>
      </c>
      <c r="N353" s="44"/>
    </row>
    <row r="354" spans="1:14" ht="13.8" thickBot="1">
      <c r="A354" s="31">
        <v>44150</v>
      </c>
      <c r="B354" s="35">
        <v>7</v>
      </c>
      <c r="C354" s="36">
        <v>32618.48046875</v>
      </c>
      <c r="D354" s="36">
        <v>0.1</v>
      </c>
      <c r="E354" s="36">
        <v>0.1</v>
      </c>
      <c r="F354" s="36">
        <v>0.22105525570699999</v>
      </c>
      <c r="G354" s="36">
        <v>0.421055258687</v>
      </c>
      <c r="H354" s="36">
        <v>0.20000000298000001</v>
      </c>
      <c r="I354" s="37">
        <v>7.1061367571353403E-5</v>
      </c>
      <c r="J354" s="37">
        <v>2.67939919670524E-5</v>
      </c>
      <c r="K354" s="37">
        <v>7.1061367571353403E-5</v>
      </c>
      <c r="L354" s="37">
        <v>2.67939919670524E-5</v>
      </c>
      <c r="M354" s="16">
        <f t="shared" si="5"/>
        <v>0</v>
      </c>
      <c r="N354" s="44"/>
    </row>
    <row r="355" spans="1:14" ht="13.8" thickBot="1">
      <c r="A355" s="31">
        <v>44150</v>
      </c>
      <c r="B355" s="35">
        <v>8</v>
      </c>
      <c r="C355" s="36">
        <v>32960.7890625</v>
      </c>
      <c r="D355" s="36">
        <v>218.6</v>
      </c>
      <c r="E355" s="36">
        <v>203</v>
      </c>
      <c r="F355" s="36">
        <v>160.81310077447</v>
      </c>
      <c r="G355" s="36">
        <v>187.03017793002499</v>
      </c>
      <c r="H355" s="36">
        <v>26.217077155555</v>
      </c>
      <c r="I355" s="37">
        <v>6.9875657519999999E-3</v>
      </c>
      <c r="J355" s="37">
        <v>1.2790371674E-2</v>
      </c>
      <c r="K355" s="37">
        <v>3.5347105060000001E-3</v>
      </c>
      <c r="L355" s="37">
        <v>9.3375164280000006E-3</v>
      </c>
      <c r="M355" s="16">
        <f t="shared" si="5"/>
        <v>1</v>
      </c>
      <c r="N355" s="44"/>
    </row>
    <row r="356" spans="1:14" ht="13.8" thickBot="1">
      <c r="A356" s="31">
        <v>44150</v>
      </c>
      <c r="B356" s="35">
        <v>9</v>
      </c>
      <c r="C356" s="36">
        <v>33944.51171875</v>
      </c>
      <c r="D356" s="36">
        <v>1825.6</v>
      </c>
      <c r="E356" s="36">
        <v>1774.4</v>
      </c>
      <c r="F356" s="36">
        <v>2016.4602319119699</v>
      </c>
      <c r="G356" s="36">
        <v>2016.6330493075</v>
      </c>
      <c r="H356" s="36">
        <v>0.17281739552799999</v>
      </c>
      <c r="I356" s="37">
        <v>4.2282658101999999E-2</v>
      </c>
      <c r="J356" s="37">
        <v>4.2244407239999997E-2</v>
      </c>
      <c r="K356" s="37">
        <v>5.3615106087999999E-2</v>
      </c>
      <c r="L356" s="37">
        <v>5.3576855226000003E-2</v>
      </c>
      <c r="M356" s="16">
        <f t="shared" si="5"/>
        <v>1</v>
      </c>
      <c r="N356" s="44"/>
    </row>
    <row r="357" spans="1:14" ht="13.8" thickBot="1">
      <c r="A357" s="31">
        <v>44150</v>
      </c>
      <c r="B357" s="35">
        <v>10</v>
      </c>
      <c r="C357" s="36">
        <v>35092.66796875</v>
      </c>
      <c r="D357" s="36">
        <v>3644.4</v>
      </c>
      <c r="E357" s="36">
        <v>3546.3</v>
      </c>
      <c r="F357" s="36">
        <v>3252.8680700454602</v>
      </c>
      <c r="G357" s="36">
        <v>3348.8706362389198</v>
      </c>
      <c r="H357" s="36">
        <v>96.002566193457994</v>
      </c>
      <c r="I357" s="37">
        <v>6.5411545762999998E-2</v>
      </c>
      <c r="J357" s="37">
        <v>8.6660453730000003E-2</v>
      </c>
      <c r="K357" s="37">
        <v>4.3698398352999997E-2</v>
      </c>
      <c r="L357" s="37">
        <v>6.4947306319999995E-2</v>
      </c>
      <c r="M357" s="16">
        <f t="shared" si="5"/>
        <v>1</v>
      </c>
      <c r="N357" s="44"/>
    </row>
    <row r="358" spans="1:14" ht="13.8" thickBot="1">
      <c r="A358" s="31">
        <v>44150</v>
      </c>
      <c r="B358" s="35">
        <v>11</v>
      </c>
      <c r="C358" s="36">
        <v>35857.1640625</v>
      </c>
      <c r="D358" s="36">
        <v>3745.4</v>
      </c>
      <c r="E358" s="36">
        <v>3646.4</v>
      </c>
      <c r="F358" s="36">
        <v>3368.61992224609</v>
      </c>
      <c r="G358" s="36">
        <v>3450.5648276217798</v>
      </c>
      <c r="H358" s="36">
        <v>81.944905375689004</v>
      </c>
      <c r="I358" s="37">
        <v>6.5257895612000003E-2</v>
      </c>
      <c r="J358" s="37">
        <v>8.3395324867999998E-2</v>
      </c>
      <c r="K358" s="37">
        <v>4.3345545015E-2</v>
      </c>
      <c r="L358" s="37">
        <v>6.1482974269999997E-2</v>
      </c>
      <c r="M358" s="16">
        <f t="shared" si="5"/>
        <v>1</v>
      </c>
      <c r="N358" s="44"/>
    </row>
    <row r="359" spans="1:14" ht="13.8" thickBot="1">
      <c r="A359" s="31">
        <v>44150</v>
      </c>
      <c r="B359" s="35">
        <v>12</v>
      </c>
      <c r="C359" s="36">
        <v>36101.90234375</v>
      </c>
      <c r="D359" s="36">
        <v>3596</v>
      </c>
      <c r="E359" s="36">
        <v>3505.9</v>
      </c>
      <c r="F359" s="36">
        <v>3301.6716937822798</v>
      </c>
      <c r="G359" s="36">
        <v>3347.4977123467102</v>
      </c>
      <c r="H359" s="36">
        <v>45.826018564435998</v>
      </c>
      <c r="I359" s="37">
        <v>5.5002719710000002E-2</v>
      </c>
      <c r="J359" s="37">
        <v>6.5145707440000006E-2</v>
      </c>
      <c r="K359" s="37">
        <v>3.5060267297999999E-2</v>
      </c>
      <c r="L359" s="37">
        <v>4.5203255028000003E-2</v>
      </c>
      <c r="M359" s="16">
        <f t="shared" si="5"/>
        <v>1</v>
      </c>
      <c r="N359" s="44"/>
    </row>
    <row r="360" spans="1:14" ht="13.8" thickBot="1">
      <c r="A360" s="31">
        <v>44150</v>
      </c>
      <c r="B360" s="35">
        <v>13</v>
      </c>
      <c r="C360" s="36">
        <v>36849.11328125</v>
      </c>
      <c r="D360" s="36">
        <v>3534.5</v>
      </c>
      <c r="E360" s="36">
        <v>3448.3</v>
      </c>
      <c r="F360" s="36">
        <v>3285.59432172881</v>
      </c>
      <c r="G360" s="36">
        <v>3321.7679980182702</v>
      </c>
      <c r="H360" s="36">
        <v>36.173676289451997</v>
      </c>
      <c r="I360" s="37">
        <v>4.7085436472000003E-2</v>
      </c>
      <c r="J360" s="37">
        <v>5.5092004929000002E-2</v>
      </c>
      <c r="K360" s="37">
        <v>2.8006197871000001E-2</v>
      </c>
      <c r="L360" s="37">
        <v>3.6012766327999997E-2</v>
      </c>
      <c r="M360" s="16">
        <f t="shared" si="5"/>
        <v>1</v>
      </c>
      <c r="N360" s="44"/>
    </row>
    <row r="361" spans="1:14" ht="13.8" thickBot="1">
      <c r="A361" s="31">
        <v>44150</v>
      </c>
      <c r="B361" s="35">
        <v>14</v>
      </c>
      <c r="C361" s="36">
        <v>37423.3046875</v>
      </c>
      <c r="D361" s="36">
        <v>3603.2</v>
      </c>
      <c r="E361" s="36">
        <v>3513.7</v>
      </c>
      <c r="F361" s="36">
        <v>3378.5838337273099</v>
      </c>
      <c r="G361" s="36">
        <v>3427.4788923210599</v>
      </c>
      <c r="H361" s="36">
        <v>48.895058593750001</v>
      </c>
      <c r="I361" s="37">
        <v>3.8893560796000003E-2</v>
      </c>
      <c r="J361" s="37">
        <v>4.9715840254999998E-2</v>
      </c>
      <c r="K361" s="37">
        <v>1.9083910507999999E-2</v>
      </c>
      <c r="L361" s="37">
        <v>2.9906189967000001E-2</v>
      </c>
      <c r="M361" s="16">
        <f t="shared" si="5"/>
        <v>1</v>
      </c>
      <c r="N361" s="44"/>
    </row>
    <row r="362" spans="1:14" ht="13.8" thickBot="1">
      <c r="A362" s="31">
        <v>44150</v>
      </c>
      <c r="B362" s="35">
        <v>15</v>
      </c>
      <c r="C362" s="36">
        <v>37756.78515625</v>
      </c>
      <c r="D362" s="36">
        <v>3761.2</v>
      </c>
      <c r="E362" s="36">
        <v>3665.4</v>
      </c>
      <c r="F362" s="36">
        <v>3323.97157569316</v>
      </c>
      <c r="G362" s="36">
        <v>3553.48434462865</v>
      </c>
      <c r="H362" s="36">
        <v>229.51276893549499</v>
      </c>
      <c r="I362" s="37">
        <v>4.5975133990999999E-2</v>
      </c>
      <c r="J362" s="37">
        <v>9.6774772975999998E-2</v>
      </c>
      <c r="K362" s="37">
        <v>2.4771061391999999E-2</v>
      </c>
      <c r="L362" s="37">
        <v>7.5570700377000005E-2</v>
      </c>
      <c r="M362" s="16">
        <f t="shared" si="5"/>
        <v>1</v>
      </c>
      <c r="N362" s="44"/>
    </row>
    <row r="363" spans="1:14" ht="13.8" thickBot="1">
      <c r="A363" s="31">
        <v>44150</v>
      </c>
      <c r="B363" s="35">
        <v>16</v>
      </c>
      <c r="C363" s="36">
        <v>37931.9375</v>
      </c>
      <c r="D363" s="36">
        <v>3621.3</v>
      </c>
      <c r="E363" s="36">
        <v>3529.1</v>
      </c>
      <c r="F363" s="36">
        <v>3248.38177284314</v>
      </c>
      <c r="G363" s="36">
        <v>3495.2648906395202</v>
      </c>
      <c r="H363" s="36">
        <v>246.88311779638099</v>
      </c>
      <c r="I363" s="37">
        <v>2.7896217211E-2</v>
      </c>
      <c r="J363" s="37">
        <v>8.2540554926000001E-2</v>
      </c>
      <c r="K363" s="37">
        <v>7.4889573609999999E-3</v>
      </c>
      <c r="L363" s="37">
        <v>6.2133295076000003E-2</v>
      </c>
      <c r="M363" s="16">
        <f t="shared" si="5"/>
        <v>1</v>
      </c>
      <c r="N363" s="44"/>
    </row>
    <row r="364" spans="1:14" ht="13.8" thickBot="1">
      <c r="A364" s="31">
        <v>44150</v>
      </c>
      <c r="B364" s="35">
        <v>17</v>
      </c>
      <c r="C364" s="36">
        <v>37791.3828125</v>
      </c>
      <c r="D364" s="36">
        <v>2064.4</v>
      </c>
      <c r="E364" s="36">
        <v>2019.7</v>
      </c>
      <c r="F364" s="36">
        <v>2209.2898156167698</v>
      </c>
      <c r="G364" s="36">
        <v>2323.4252529617102</v>
      </c>
      <c r="H364" s="36">
        <v>114.13543734494201</v>
      </c>
      <c r="I364" s="37">
        <v>5.7331839964E-2</v>
      </c>
      <c r="J364" s="37">
        <v>3.2069458967000003E-2</v>
      </c>
      <c r="K364" s="37">
        <v>6.7225598265000006E-2</v>
      </c>
      <c r="L364" s="37">
        <v>4.1963217267000003E-2</v>
      </c>
      <c r="M364" s="16">
        <f t="shared" si="5"/>
        <v>1</v>
      </c>
      <c r="N364" s="44"/>
    </row>
    <row r="365" spans="1:14" ht="13.8" thickBot="1">
      <c r="A365" s="31">
        <v>44150</v>
      </c>
      <c r="B365" s="35">
        <v>18</v>
      </c>
      <c r="C365" s="36">
        <v>38230.12109375</v>
      </c>
      <c r="D365" s="36">
        <v>300.5</v>
      </c>
      <c r="E365" s="36">
        <v>280.5</v>
      </c>
      <c r="F365" s="36">
        <v>292.67004171104998</v>
      </c>
      <c r="G365" s="36">
        <v>296.46706493007702</v>
      </c>
      <c r="H365" s="36">
        <v>3.7970232190269999</v>
      </c>
      <c r="I365" s="37">
        <v>8.9263724400000005E-4</v>
      </c>
      <c r="J365" s="37">
        <v>1.733058496E-3</v>
      </c>
      <c r="K365" s="37">
        <v>3.53410025E-3</v>
      </c>
      <c r="L365" s="37">
        <v>2.6936789970000001E-3</v>
      </c>
      <c r="M365" s="16">
        <f t="shared" si="5"/>
        <v>1</v>
      </c>
      <c r="N365" s="44"/>
    </row>
    <row r="366" spans="1:14" ht="13.8" thickBot="1">
      <c r="A366" s="31">
        <v>44150</v>
      </c>
      <c r="B366" s="35">
        <v>19</v>
      </c>
      <c r="C366" s="36">
        <v>39139.1171875</v>
      </c>
      <c r="D366" s="36">
        <v>0</v>
      </c>
      <c r="E366" s="36">
        <v>0</v>
      </c>
      <c r="F366" s="36">
        <v>1.1781535547E-2</v>
      </c>
      <c r="G366" s="36">
        <v>0.40561731666</v>
      </c>
      <c r="H366" s="36">
        <v>0.39383578111299999</v>
      </c>
      <c r="I366" s="37">
        <v>8.9778069203221895E-5</v>
      </c>
      <c r="J366" s="37">
        <v>2.6076882574182502E-6</v>
      </c>
      <c r="K366" s="37">
        <v>8.9778069203221895E-5</v>
      </c>
      <c r="L366" s="37">
        <v>2.6076882574182502E-6</v>
      </c>
      <c r="M366" s="16">
        <f t="shared" si="5"/>
        <v>0</v>
      </c>
      <c r="N366" s="44"/>
    </row>
    <row r="367" spans="1:14" ht="13.8" thickBot="1">
      <c r="A367" s="31">
        <v>44150</v>
      </c>
      <c r="B367" s="35">
        <v>20</v>
      </c>
      <c r="C367" s="36">
        <v>38593.2890625</v>
      </c>
      <c r="D367" s="36">
        <v>0</v>
      </c>
      <c r="E367" s="36">
        <v>0</v>
      </c>
      <c r="F367" s="36">
        <v>1.1781535547E-2</v>
      </c>
      <c r="G367" s="36">
        <v>0.35178154098499997</v>
      </c>
      <c r="H367" s="36">
        <v>0.34000000543800002</v>
      </c>
      <c r="I367" s="37">
        <v>7.7862226867184402E-5</v>
      </c>
      <c r="J367" s="37">
        <v>2.6076882574182502E-6</v>
      </c>
      <c r="K367" s="37">
        <v>7.7862226867184402E-5</v>
      </c>
      <c r="L367" s="37">
        <v>2.6076882574182502E-6</v>
      </c>
      <c r="M367" s="16">
        <f t="shared" si="5"/>
        <v>0</v>
      </c>
      <c r="N367" s="44"/>
    </row>
    <row r="368" spans="1:14" ht="13.8" thickBot="1">
      <c r="A368" s="31">
        <v>44150</v>
      </c>
      <c r="B368" s="35">
        <v>21</v>
      </c>
      <c r="C368" s="36">
        <v>37819.3125</v>
      </c>
      <c r="D368" s="36">
        <v>0</v>
      </c>
      <c r="E368" s="36">
        <v>0</v>
      </c>
      <c r="F368" s="36">
        <v>1.1991415554E-2</v>
      </c>
      <c r="G368" s="36">
        <v>0.201991418758</v>
      </c>
      <c r="H368" s="36">
        <v>0.19000000320300001</v>
      </c>
      <c r="I368" s="37">
        <v>4.47081493489161E-5</v>
      </c>
      <c r="J368" s="37">
        <v>2.65414244237573E-6</v>
      </c>
      <c r="K368" s="37">
        <v>4.47081493489161E-5</v>
      </c>
      <c r="L368" s="37">
        <v>2.65414244237573E-6</v>
      </c>
      <c r="M368" s="16">
        <f t="shared" si="5"/>
        <v>0</v>
      </c>
      <c r="N368" s="44"/>
    </row>
    <row r="369" spans="1:14" ht="13.8" thickBot="1">
      <c r="A369" s="31">
        <v>44150</v>
      </c>
      <c r="B369" s="35">
        <v>22</v>
      </c>
      <c r="C369" s="36">
        <v>36594.02734375</v>
      </c>
      <c r="D369" s="36">
        <v>0</v>
      </c>
      <c r="E369" s="36">
        <v>0</v>
      </c>
      <c r="F369" s="36">
        <v>1.8225980203000001E-2</v>
      </c>
      <c r="G369" s="36">
        <v>0.29155931798200002</v>
      </c>
      <c r="H369" s="36">
        <v>0.27333333777800001</v>
      </c>
      <c r="I369" s="37">
        <v>6.4532828238652898E-5</v>
      </c>
      <c r="J369" s="37">
        <v>4.0340814969870999E-6</v>
      </c>
      <c r="K369" s="37">
        <v>6.4532828238652898E-5</v>
      </c>
      <c r="L369" s="37">
        <v>4.0340814969870999E-6</v>
      </c>
      <c r="M369" s="16">
        <f t="shared" si="5"/>
        <v>0</v>
      </c>
      <c r="N369" s="44"/>
    </row>
    <row r="370" spans="1:14" ht="13.8" thickBot="1">
      <c r="A370" s="31">
        <v>44150</v>
      </c>
      <c r="B370" s="35">
        <v>23</v>
      </c>
      <c r="C370" s="36">
        <v>34924.34375</v>
      </c>
      <c r="D370" s="36">
        <v>0</v>
      </c>
      <c r="E370" s="36">
        <v>0</v>
      </c>
      <c r="F370" s="36">
        <v>1.1781535547E-2</v>
      </c>
      <c r="G370" s="36">
        <v>0.20178153874999999</v>
      </c>
      <c r="H370" s="36">
        <v>0.19000000320300001</v>
      </c>
      <c r="I370" s="37">
        <v>4.4661695163958602E-5</v>
      </c>
      <c r="J370" s="37">
        <v>2.6076882574182502E-6</v>
      </c>
      <c r="K370" s="37">
        <v>4.4661695163958602E-5</v>
      </c>
      <c r="L370" s="37">
        <v>2.6076882574182502E-6</v>
      </c>
      <c r="M370" s="16">
        <f t="shared" si="5"/>
        <v>0</v>
      </c>
      <c r="N370" s="44"/>
    </row>
    <row r="371" spans="1:14" ht="13.8" thickBot="1">
      <c r="A371" s="31">
        <v>44150</v>
      </c>
      <c r="B371" s="35">
        <v>24</v>
      </c>
      <c r="C371" s="36">
        <v>33194.88671875</v>
      </c>
      <c r="D371" s="36">
        <v>0</v>
      </c>
      <c r="E371" s="36">
        <v>0</v>
      </c>
      <c r="F371" s="36">
        <v>1.3048782217E-2</v>
      </c>
      <c r="G371" s="36">
        <v>0.286382119996</v>
      </c>
      <c r="H371" s="36">
        <v>0.27333333777800001</v>
      </c>
      <c r="I371" s="37">
        <v>6.3386923416568097E-5</v>
      </c>
      <c r="J371" s="37">
        <v>2.8881766749023502E-6</v>
      </c>
      <c r="K371" s="37">
        <v>6.3386923416568097E-5</v>
      </c>
      <c r="L371" s="37">
        <v>2.8881766749023502E-6</v>
      </c>
      <c r="M371" s="16">
        <f t="shared" si="5"/>
        <v>0</v>
      </c>
      <c r="N371" s="44"/>
    </row>
    <row r="372" spans="1:14" ht="13.8" thickBot="1">
      <c r="A372" s="31">
        <v>44151</v>
      </c>
      <c r="B372" s="35">
        <v>1</v>
      </c>
      <c r="C372" s="36">
        <v>32001.251953125</v>
      </c>
      <c r="D372" s="36">
        <v>0</v>
      </c>
      <c r="E372" s="36">
        <v>0</v>
      </c>
      <c r="F372" s="36">
        <v>1.1781535547E-2</v>
      </c>
      <c r="G372" s="36">
        <v>0.41844820864600002</v>
      </c>
      <c r="H372" s="36">
        <v>0.40666667309900001</v>
      </c>
      <c r="I372" s="37">
        <v>9.2618018735284699E-5</v>
      </c>
      <c r="J372" s="37">
        <v>2.6076882574182502E-6</v>
      </c>
      <c r="K372" s="37">
        <v>9.2618018735284699E-5</v>
      </c>
      <c r="L372" s="37">
        <v>2.6076882574182502E-6</v>
      </c>
      <c r="M372" s="16">
        <f t="shared" si="5"/>
        <v>0</v>
      </c>
      <c r="N372" s="44"/>
    </row>
    <row r="373" spans="1:14" ht="13.8" thickBot="1">
      <c r="A373" s="31">
        <v>44151</v>
      </c>
      <c r="B373" s="35">
        <v>2</v>
      </c>
      <c r="C373" s="36">
        <v>31398.853515625</v>
      </c>
      <c r="D373" s="36">
        <v>0</v>
      </c>
      <c r="E373" s="36">
        <v>0</v>
      </c>
      <c r="F373" s="36">
        <v>1.1781535547E-2</v>
      </c>
      <c r="G373" s="36">
        <v>0.40178154173000002</v>
      </c>
      <c r="H373" s="36">
        <v>0.39000000618300001</v>
      </c>
      <c r="I373" s="37">
        <v>8.8929070768259595E-5</v>
      </c>
      <c r="J373" s="37">
        <v>2.6076882574182502E-6</v>
      </c>
      <c r="K373" s="37">
        <v>8.8929070768259595E-5</v>
      </c>
      <c r="L373" s="37">
        <v>2.6076882574182502E-6</v>
      </c>
      <c r="M373" s="16">
        <f t="shared" si="5"/>
        <v>0</v>
      </c>
      <c r="N373" s="44"/>
    </row>
    <row r="374" spans="1:14" ht="13.8" thickBot="1">
      <c r="A374" s="31">
        <v>44151</v>
      </c>
      <c r="B374" s="35">
        <v>3</v>
      </c>
      <c r="C374" s="36">
        <v>31235.634765625</v>
      </c>
      <c r="D374" s="36">
        <v>0</v>
      </c>
      <c r="E374" s="36">
        <v>0</v>
      </c>
      <c r="F374" s="36">
        <v>1.1781535547E-2</v>
      </c>
      <c r="G374" s="36">
        <v>0.42111487535199998</v>
      </c>
      <c r="H374" s="36">
        <v>0.40933333980499997</v>
      </c>
      <c r="I374" s="37">
        <v>9.3208250410008802E-5</v>
      </c>
      <c r="J374" s="37">
        <v>2.6076882574182502E-6</v>
      </c>
      <c r="K374" s="37">
        <v>9.3208250410008802E-5</v>
      </c>
      <c r="L374" s="37">
        <v>2.6076882574182502E-6</v>
      </c>
      <c r="M374" s="16">
        <f t="shared" si="5"/>
        <v>0</v>
      </c>
      <c r="N374" s="44"/>
    </row>
    <row r="375" spans="1:14" ht="13.8" thickBot="1">
      <c r="A375" s="31">
        <v>44151</v>
      </c>
      <c r="B375" s="35">
        <v>4</v>
      </c>
      <c r="C375" s="36">
        <v>31483.96484375</v>
      </c>
      <c r="D375" s="36">
        <v>0</v>
      </c>
      <c r="E375" s="36">
        <v>0</v>
      </c>
      <c r="F375" s="36">
        <v>1.1781535547E-2</v>
      </c>
      <c r="G375" s="36">
        <v>0.42744820878000001</v>
      </c>
      <c r="H375" s="36">
        <v>0.41566667323299999</v>
      </c>
      <c r="I375" s="37">
        <v>9.4610050637478305E-5</v>
      </c>
      <c r="J375" s="37">
        <v>2.6076882574182502E-6</v>
      </c>
      <c r="K375" s="37">
        <v>9.4610050637478305E-5</v>
      </c>
      <c r="L375" s="37">
        <v>2.6076882574182502E-6</v>
      </c>
      <c r="M375" s="16">
        <f t="shared" si="5"/>
        <v>0</v>
      </c>
      <c r="N375" s="44"/>
    </row>
    <row r="376" spans="1:14" ht="13.8" thickBot="1">
      <c r="A376" s="31">
        <v>44151</v>
      </c>
      <c r="B376" s="35">
        <v>5</v>
      </c>
      <c r="C376" s="36">
        <v>32482.39453125</v>
      </c>
      <c r="D376" s="36">
        <v>0</v>
      </c>
      <c r="E376" s="36">
        <v>0</v>
      </c>
      <c r="F376" s="36">
        <v>1.1781535547E-2</v>
      </c>
      <c r="G376" s="36">
        <v>0.32189265165100001</v>
      </c>
      <c r="H376" s="36">
        <v>0.310111116104</v>
      </c>
      <c r="I376" s="37">
        <v>7.1246713512986096E-5</v>
      </c>
      <c r="J376" s="37">
        <v>2.6076882574182502E-6</v>
      </c>
      <c r="K376" s="37">
        <v>7.1246713512986096E-5</v>
      </c>
      <c r="L376" s="37">
        <v>2.6076882574182502E-6</v>
      </c>
      <c r="M376" s="16">
        <f t="shared" si="5"/>
        <v>0</v>
      </c>
      <c r="N376" s="44"/>
    </row>
    <row r="377" spans="1:14" ht="13.8" thickBot="1">
      <c r="A377" s="31">
        <v>44151</v>
      </c>
      <c r="B377" s="35">
        <v>6</v>
      </c>
      <c r="C377" s="36">
        <v>34817.18359375</v>
      </c>
      <c r="D377" s="36">
        <v>0</v>
      </c>
      <c r="E377" s="36">
        <v>0</v>
      </c>
      <c r="F377" s="36">
        <v>1.1781535547E-2</v>
      </c>
      <c r="G377" s="36">
        <v>0.20178153874999999</v>
      </c>
      <c r="H377" s="36">
        <v>0.19000000320300001</v>
      </c>
      <c r="I377" s="37">
        <v>4.4661695163958602E-5</v>
      </c>
      <c r="J377" s="37">
        <v>2.6076882574182502E-6</v>
      </c>
      <c r="K377" s="37">
        <v>4.4661695163958602E-5</v>
      </c>
      <c r="L377" s="37">
        <v>2.6076882574182502E-6</v>
      </c>
      <c r="M377" s="16">
        <f t="shared" si="5"/>
        <v>0</v>
      </c>
      <c r="N377" s="44"/>
    </row>
    <row r="378" spans="1:14" ht="13.8" thickBot="1">
      <c r="A378" s="31">
        <v>44151</v>
      </c>
      <c r="B378" s="35">
        <v>7</v>
      </c>
      <c r="C378" s="36">
        <v>38254.36328125</v>
      </c>
      <c r="D378" s="36">
        <v>0.1</v>
      </c>
      <c r="E378" s="36">
        <v>0.1</v>
      </c>
      <c r="F378" s="36">
        <v>1.2120630096E-2</v>
      </c>
      <c r="G378" s="36">
        <v>0.22860722303</v>
      </c>
      <c r="H378" s="36">
        <v>0.21648659293299999</v>
      </c>
      <c r="I378" s="37">
        <v>2.8465520812368099E-5</v>
      </c>
      <c r="J378" s="37">
        <v>1.9450945087110901E-5</v>
      </c>
      <c r="K378" s="37">
        <v>2.8465520812368099E-5</v>
      </c>
      <c r="L378" s="37">
        <v>1.9450945087110901E-5</v>
      </c>
      <c r="M378" s="16">
        <f t="shared" si="5"/>
        <v>0</v>
      </c>
      <c r="N378" s="44"/>
    </row>
    <row r="379" spans="1:14" ht="13.8" thickBot="1">
      <c r="A379" s="31">
        <v>44151</v>
      </c>
      <c r="B379" s="35">
        <v>8</v>
      </c>
      <c r="C379" s="36">
        <v>40050.34765625</v>
      </c>
      <c r="D379" s="36">
        <v>220.6</v>
      </c>
      <c r="E379" s="36">
        <v>209.2</v>
      </c>
      <c r="F379" s="36">
        <v>220.190315608486</v>
      </c>
      <c r="G379" s="36">
        <v>235.27947439707799</v>
      </c>
      <c r="H379" s="36">
        <v>15.089158788592</v>
      </c>
      <c r="I379" s="37">
        <v>3.2491089850000001E-3</v>
      </c>
      <c r="J379" s="37">
        <v>9.0678262840666998E-5</v>
      </c>
      <c r="K379" s="37">
        <v>5.7723493570000003E-3</v>
      </c>
      <c r="L379" s="37">
        <v>2.4325621090000001E-3</v>
      </c>
      <c r="M379" s="16">
        <f t="shared" si="5"/>
        <v>1</v>
      </c>
      <c r="N379" s="44"/>
    </row>
    <row r="380" spans="1:14" ht="13.8" thickBot="1">
      <c r="A380" s="31">
        <v>44151</v>
      </c>
      <c r="B380" s="35">
        <v>9</v>
      </c>
      <c r="C380" s="36">
        <v>40065.79296875</v>
      </c>
      <c r="D380" s="36">
        <v>1784.3</v>
      </c>
      <c r="E380" s="36">
        <v>1747.7</v>
      </c>
      <c r="F380" s="36">
        <v>1711.15900154731</v>
      </c>
      <c r="G380" s="36">
        <v>2210.7026090632498</v>
      </c>
      <c r="H380" s="36">
        <v>499.54360751593998</v>
      </c>
      <c r="I380" s="37">
        <v>9.4378620863000001E-2</v>
      </c>
      <c r="J380" s="37">
        <v>1.6188800010999999E-2</v>
      </c>
      <c r="K380" s="37">
        <v>0.102479550478</v>
      </c>
      <c r="L380" s="37">
        <v>8.0878703960000006E-3</v>
      </c>
      <c r="M380" s="16">
        <f t="shared" si="5"/>
        <v>1</v>
      </c>
      <c r="N380" s="44"/>
    </row>
    <row r="381" spans="1:14" ht="13.8" thickBot="1">
      <c r="A381" s="31">
        <v>44151</v>
      </c>
      <c r="B381" s="35">
        <v>10</v>
      </c>
      <c r="C381" s="36">
        <v>39586.24609375</v>
      </c>
      <c r="D381" s="36">
        <v>3566.9</v>
      </c>
      <c r="E381" s="36">
        <v>3481.3</v>
      </c>
      <c r="F381" s="36">
        <v>2853.3961186819301</v>
      </c>
      <c r="G381" s="36">
        <v>3310.9845797686799</v>
      </c>
      <c r="H381" s="36">
        <v>457.58846108674999</v>
      </c>
      <c r="I381" s="37">
        <v>5.6643519306999998E-2</v>
      </c>
      <c r="J381" s="37">
        <v>0.157924719193</v>
      </c>
      <c r="K381" s="37">
        <v>3.7697082830999998E-2</v>
      </c>
      <c r="L381" s="37">
        <v>0.138978282717</v>
      </c>
      <c r="M381" s="16">
        <f t="shared" si="5"/>
        <v>1</v>
      </c>
      <c r="N381" s="44"/>
    </row>
    <row r="382" spans="1:14" ht="13.8" thickBot="1">
      <c r="A382" s="31">
        <v>44151</v>
      </c>
      <c r="B382" s="35">
        <v>11</v>
      </c>
      <c r="C382" s="36">
        <v>39007.8984375</v>
      </c>
      <c r="D382" s="36">
        <v>3705.8</v>
      </c>
      <c r="E382" s="36">
        <v>3619.1</v>
      </c>
      <c r="F382" s="36">
        <v>2944.4218177154298</v>
      </c>
      <c r="G382" s="36">
        <v>2948.2084251462102</v>
      </c>
      <c r="H382" s="36">
        <v>3.7866074307759998</v>
      </c>
      <c r="I382" s="37">
        <v>0.167682951494</v>
      </c>
      <c r="J382" s="37">
        <v>0.16852106734899999</v>
      </c>
      <c r="K382" s="37">
        <v>0.14849304445600001</v>
      </c>
      <c r="L382" s="37">
        <v>0.14933116030999999</v>
      </c>
      <c r="M382" s="16">
        <f t="shared" si="5"/>
        <v>1</v>
      </c>
      <c r="N382" s="44"/>
    </row>
    <row r="383" spans="1:14" ht="13.8" thickBot="1">
      <c r="A383" s="31">
        <v>44151</v>
      </c>
      <c r="B383" s="35">
        <v>12</v>
      </c>
      <c r="C383" s="36">
        <v>38857.7578125</v>
      </c>
      <c r="D383" s="36">
        <v>3551.3</v>
      </c>
      <c r="E383" s="36">
        <v>3473.5</v>
      </c>
      <c r="F383" s="36">
        <v>2828.2121275684599</v>
      </c>
      <c r="G383" s="36">
        <v>2836.1279751676998</v>
      </c>
      <c r="H383" s="36">
        <v>7.9158475992410002</v>
      </c>
      <c r="I383" s="37">
        <v>0.15829394086500001</v>
      </c>
      <c r="J383" s="37">
        <v>0.160046009834</v>
      </c>
      <c r="K383" s="37">
        <v>0.141073932012</v>
      </c>
      <c r="L383" s="37">
        <v>0.14282600098000001</v>
      </c>
      <c r="M383" s="16">
        <f t="shared" si="5"/>
        <v>1</v>
      </c>
      <c r="N383" s="44"/>
    </row>
    <row r="384" spans="1:14" ht="13.8" thickBot="1">
      <c r="A384" s="31">
        <v>44151</v>
      </c>
      <c r="B384" s="35">
        <v>13</v>
      </c>
      <c r="C384" s="36">
        <v>38865.3046875</v>
      </c>
      <c r="D384" s="36">
        <v>3488.6</v>
      </c>
      <c r="E384" s="36">
        <v>3414.2</v>
      </c>
      <c r="F384" s="36">
        <v>2825.1617760282102</v>
      </c>
      <c r="G384" s="36">
        <v>2844.8061638106301</v>
      </c>
      <c r="H384" s="36">
        <v>19.644387782414</v>
      </c>
      <c r="I384" s="37">
        <v>0.142495315668</v>
      </c>
      <c r="J384" s="37">
        <v>0.14684334306499999</v>
      </c>
      <c r="K384" s="37">
        <v>0.126027852188</v>
      </c>
      <c r="L384" s="37">
        <v>0.130375879586</v>
      </c>
      <c r="M384" s="16">
        <f t="shared" si="5"/>
        <v>1</v>
      </c>
      <c r="N384" s="44"/>
    </row>
    <row r="385" spans="1:14" ht="13.8" thickBot="1">
      <c r="A385" s="31">
        <v>44151</v>
      </c>
      <c r="B385" s="35">
        <v>14</v>
      </c>
      <c r="C385" s="36">
        <v>38961.109375</v>
      </c>
      <c r="D385" s="36">
        <v>3565.3</v>
      </c>
      <c r="E385" s="36">
        <v>3487.1</v>
      </c>
      <c r="F385" s="36">
        <v>2934.2949348553002</v>
      </c>
      <c r="G385" s="36">
        <v>2977.2256149956902</v>
      </c>
      <c r="H385" s="36">
        <v>42.930680140389001</v>
      </c>
      <c r="I385" s="37">
        <v>0.13016254648100001</v>
      </c>
      <c r="J385" s="37">
        <v>0.139664689053</v>
      </c>
      <c r="K385" s="37">
        <v>0.112854002878</v>
      </c>
      <c r="L385" s="37">
        <v>0.12235614545</v>
      </c>
      <c r="M385" s="16">
        <f t="shared" si="5"/>
        <v>1</v>
      </c>
      <c r="N385" s="44"/>
    </row>
    <row r="386" spans="1:14" ht="13.8" thickBot="1">
      <c r="A386" s="31">
        <v>44151</v>
      </c>
      <c r="B386" s="35">
        <v>15</v>
      </c>
      <c r="C386" s="36">
        <v>39159.80078125</v>
      </c>
      <c r="D386" s="36">
        <v>3714.9</v>
      </c>
      <c r="E386" s="36">
        <v>3629.3</v>
      </c>
      <c r="F386" s="36">
        <v>3210.1626453161198</v>
      </c>
      <c r="G386" s="36">
        <v>3278.4869731876602</v>
      </c>
      <c r="H386" s="36">
        <v>68.324327871533995</v>
      </c>
      <c r="I386" s="37">
        <v>9.6594295442999994E-2</v>
      </c>
      <c r="J386" s="37">
        <v>0.11171698864100001</v>
      </c>
      <c r="K386" s="37">
        <v>7.7647858966000002E-2</v>
      </c>
      <c r="L386" s="37">
        <v>9.2770552165000006E-2</v>
      </c>
      <c r="M386" s="16">
        <f t="shared" si="5"/>
        <v>1</v>
      </c>
      <c r="N386" s="44"/>
    </row>
    <row r="387" spans="1:14" ht="13.8" thickBot="1">
      <c r="A387" s="31">
        <v>44151</v>
      </c>
      <c r="B387" s="35">
        <v>16</v>
      </c>
      <c r="C387" s="36">
        <v>39311.6328125</v>
      </c>
      <c r="D387" s="36">
        <v>3569.8</v>
      </c>
      <c r="E387" s="36">
        <v>3488.3</v>
      </c>
      <c r="F387" s="36">
        <v>3319.1561192927402</v>
      </c>
      <c r="G387" s="36">
        <v>3387.1320872648598</v>
      </c>
      <c r="H387" s="36">
        <v>67.863415157264996</v>
      </c>
      <c r="I387" s="37">
        <v>4.0431144916999999E-2</v>
      </c>
      <c r="J387" s="37">
        <v>5.5476733223999999E-2</v>
      </c>
      <c r="K387" s="37">
        <v>2.2392189627E-2</v>
      </c>
      <c r="L387" s="37">
        <v>3.7437777934000001E-2</v>
      </c>
      <c r="M387" s="16">
        <f t="shared" si="5"/>
        <v>1</v>
      </c>
      <c r="N387" s="44"/>
    </row>
    <row r="388" spans="1:14" ht="13.8" thickBot="1">
      <c r="A388" s="31">
        <v>44151</v>
      </c>
      <c r="B388" s="35">
        <v>17</v>
      </c>
      <c r="C388" s="36">
        <v>39374.24609375</v>
      </c>
      <c r="D388" s="36">
        <v>1989.5</v>
      </c>
      <c r="E388" s="36">
        <v>1955</v>
      </c>
      <c r="F388" s="36">
        <v>2225.9400869769602</v>
      </c>
      <c r="G388" s="36">
        <v>2237.6467374608301</v>
      </c>
      <c r="H388" s="36">
        <v>11.706650483873</v>
      </c>
      <c r="I388" s="37">
        <v>5.4924023342E-2</v>
      </c>
      <c r="J388" s="37">
        <v>5.2332909910000003E-2</v>
      </c>
      <c r="K388" s="37">
        <v>6.2560145519999999E-2</v>
      </c>
      <c r="L388" s="37">
        <v>5.9969032088000002E-2</v>
      </c>
      <c r="M388" s="16">
        <f t="shared" si="5"/>
        <v>1</v>
      </c>
      <c r="N388" s="44"/>
    </row>
    <row r="389" spans="1:14" ht="13.8" thickBot="1">
      <c r="A389" s="31">
        <v>44151</v>
      </c>
      <c r="B389" s="35">
        <v>18</v>
      </c>
      <c r="C389" s="36">
        <v>39817.9921875</v>
      </c>
      <c r="D389" s="36">
        <v>288</v>
      </c>
      <c r="E389" s="36">
        <v>270.2</v>
      </c>
      <c r="F389" s="36">
        <v>279.58658504261899</v>
      </c>
      <c r="G389" s="36">
        <v>284.96381447326399</v>
      </c>
      <c r="H389" s="36">
        <v>5.3772294306450004</v>
      </c>
      <c r="I389" s="37">
        <v>6.7201981500000004E-4</v>
      </c>
      <c r="J389" s="37">
        <v>1.862198972E-3</v>
      </c>
      <c r="K389" s="37">
        <v>3.267776554E-3</v>
      </c>
      <c r="L389" s="37">
        <v>2.0775973970000002E-3</v>
      </c>
      <c r="M389" s="16">
        <f t="shared" si="5"/>
        <v>1</v>
      </c>
      <c r="N389" s="44"/>
    </row>
    <row r="390" spans="1:14" ht="13.8" thickBot="1">
      <c r="A390" s="31">
        <v>44151</v>
      </c>
      <c r="B390" s="35">
        <v>19</v>
      </c>
      <c r="C390" s="36">
        <v>40649.72265625</v>
      </c>
      <c r="D390" s="36">
        <v>0</v>
      </c>
      <c r="E390" s="36">
        <v>0</v>
      </c>
      <c r="F390" s="36">
        <v>3.5351396973E-2</v>
      </c>
      <c r="G390" s="36">
        <v>0.15140058308900001</v>
      </c>
      <c r="H390" s="36">
        <v>0.11604918611499999</v>
      </c>
      <c r="I390" s="37">
        <v>3.35105318923324E-5</v>
      </c>
      <c r="J390" s="37">
        <v>7.8245677233212096E-6</v>
      </c>
      <c r="K390" s="37">
        <v>3.35105318923324E-5</v>
      </c>
      <c r="L390" s="37">
        <v>7.8245677233212096E-6</v>
      </c>
      <c r="M390" s="16">
        <f t="shared" si="5"/>
        <v>0</v>
      </c>
      <c r="N390" s="44"/>
    </row>
    <row r="391" spans="1:14" ht="13.8" thickBot="1">
      <c r="A391" s="31">
        <v>44151</v>
      </c>
      <c r="B391" s="35">
        <v>20</v>
      </c>
      <c r="C391" s="36">
        <v>39840.40625</v>
      </c>
      <c r="D391" s="36">
        <v>0</v>
      </c>
      <c r="E391" s="36">
        <v>0</v>
      </c>
      <c r="F391" s="36">
        <v>3.5351396973E-2</v>
      </c>
      <c r="G391" s="36">
        <v>0.202018066124</v>
      </c>
      <c r="H391" s="36">
        <v>0.16666666915</v>
      </c>
      <c r="I391" s="37">
        <v>4.4714047393572098E-5</v>
      </c>
      <c r="J391" s="37">
        <v>7.8245677233212096E-6</v>
      </c>
      <c r="K391" s="37">
        <v>4.4714047393572098E-5</v>
      </c>
      <c r="L391" s="37">
        <v>7.8245677233212096E-6</v>
      </c>
      <c r="M391" s="16">
        <f t="shared" si="5"/>
        <v>0</v>
      </c>
      <c r="N391" s="44"/>
    </row>
    <row r="392" spans="1:14" ht="13.8" thickBot="1">
      <c r="A392" s="31">
        <v>44151</v>
      </c>
      <c r="B392" s="35">
        <v>21</v>
      </c>
      <c r="C392" s="36">
        <v>38811.375</v>
      </c>
      <c r="D392" s="36">
        <v>0</v>
      </c>
      <c r="E392" s="36">
        <v>0</v>
      </c>
      <c r="F392" s="36">
        <v>4.0381961176E-2</v>
      </c>
      <c r="G392" s="36">
        <v>0.140381962666</v>
      </c>
      <c r="H392" s="36">
        <v>0.10000000149</v>
      </c>
      <c r="I392" s="37">
        <v>3.1071704884082297E-5</v>
      </c>
      <c r="J392" s="37">
        <v>8.9380170819318093E-6</v>
      </c>
      <c r="K392" s="37">
        <v>3.1071704884082297E-5</v>
      </c>
      <c r="L392" s="37">
        <v>8.9380170819318093E-6</v>
      </c>
      <c r="M392" s="16">
        <f t="shared" si="5"/>
        <v>0</v>
      </c>
      <c r="N392" s="44"/>
    </row>
    <row r="393" spans="1:14" ht="13.8" thickBot="1">
      <c r="A393" s="31">
        <v>44151</v>
      </c>
      <c r="B393" s="35">
        <v>22</v>
      </c>
      <c r="C393" s="36">
        <v>37586.26171875</v>
      </c>
      <c r="D393" s="36">
        <v>0</v>
      </c>
      <c r="E393" s="36">
        <v>0</v>
      </c>
      <c r="F393" s="36">
        <v>3.8534089235999998E-2</v>
      </c>
      <c r="G393" s="36">
        <v>0.12186742381100001</v>
      </c>
      <c r="H393" s="36">
        <v>8.3333334575000001E-2</v>
      </c>
      <c r="I393" s="37">
        <v>2.6973754717114498E-5</v>
      </c>
      <c r="J393" s="37">
        <v>8.5290148819890796E-6</v>
      </c>
      <c r="K393" s="37">
        <v>2.6973754717114498E-5</v>
      </c>
      <c r="L393" s="37">
        <v>8.5290148819890796E-6</v>
      </c>
      <c r="M393" s="16">
        <f t="shared" si="5"/>
        <v>0</v>
      </c>
      <c r="N393" s="44"/>
    </row>
    <row r="394" spans="1:14" ht="13.8" thickBot="1">
      <c r="A394" s="31">
        <v>44151</v>
      </c>
      <c r="B394" s="35">
        <v>23</v>
      </c>
      <c r="C394" s="36">
        <v>35613.8984375</v>
      </c>
      <c r="D394" s="36">
        <v>0</v>
      </c>
      <c r="E394" s="36">
        <v>0</v>
      </c>
      <c r="F394" s="36">
        <v>3.5351396973E-2</v>
      </c>
      <c r="G394" s="36">
        <v>3.5351396973E-2</v>
      </c>
      <c r="H394" s="36">
        <v>0</v>
      </c>
      <c r="I394" s="37">
        <v>7.8245677233212096E-6</v>
      </c>
      <c r="J394" s="37">
        <v>7.8245677233212096E-6</v>
      </c>
      <c r="K394" s="37">
        <v>7.8245677233212096E-6</v>
      </c>
      <c r="L394" s="37">
        <v>7.8245677233212096E-6</v>
      </c>
      <c r="M394" s="16">
        <f t="shared" si="5"/>
        <v>0</v>
      </c>
      <c r="N394" s="44"/>
    </row>
    <row r="395" spans="1:14" ht="13.8" thickBot="1">
      <c r="A395" s="31">
        <v>44151</v>
      </c>
      <c r="B395" s="35">
        <v>24</v>
      </c>
      <c r="C395" s="36">
        <v>33791.265625</v>
      </c>
      <c r="D395" s="36">
        <v>0</v>
      </c>
      <c r="E395" s="36">
        <v>0</v>
      </c>
      <c r="F395" s="36">
        <v>3.6217046803000003E-2</v>
      </c>
      <c r="G395" s="36">
        <v>3.6217046803000003E-2</v>
      </c>
      <c r="H395" s="36">
        <v>0</v>
      </c>
      <c r="I395" s="37">
        <v>8.0161679511450594E-6</v>
      </c>
      <c r="J395" s="37">
        <v>8.0161679511450594E-6</v>
      </c>
      <c r="K395" s="37">
        <v>8.0161679511450594E-6</v>
      </c>
      <c r="L395" s="37">
        <v>8.0161679511450594E-6</v>
      </c>
      <c r="M395" s="16">
        <f t="shared" si="5"/>
        <v>0</v>
      </c>
      <c r="N395" s="44"/>
    </row>
    <row r="396" spans="1:14" ht="13.8" thickBot="1">
      <c r="A396" s="31">
        <v>44152</v>
      </c>
      <c r="B396" s="35">
        <v>1</v>
      </c>
      <c r="C396" s="36">
        <v>32423.75390625</v>
      </c>
      <c r="D396" s="36">
        <v>0</v>
      </c>
      <c r="E396" s="36">
        <v>0</v>
      </c>
      <c r="F396" s="36">
        <v>3.5351396973E-2</v>
      </c>
      <c r="G396" s="36">
        <v>3.5351396973E-2</v>
      </c>
      <c r="H396" s="36">
        <v>0</v>
      </c>
      <c r="I396" s="37">
        <v>7.8245677233212096E-6</v>
      </c>
      <c r="J396" s="37">
        <v>7.8245677233212096E-6</v>
      </c>
      <c r="K396" s="37">
        <v>7.8245677233212096E-6</v>
      </c>
      <c r="L396" s="37">
        <v>7.8245677233212096E-6</v>
      </c>
      <c r="M396" s="16">
        <f t="shared" ref="M396:M459" si="6">IF(F396&gt;5,1,0)</f>
        <v>0</v>
      </c>
      <c r="N396" s="44"/>
    </row>
    <row r="397" spans="1:14" ht="13.8" thickBot="1">
      <c r="A397" s="31">
        <v>44152</v>
      </c>
      <c r="B397" s="35">
        <v>2</v>
      </c>
      <c r="C397" s="36">
        <v>31729.779296875</v>
      </c>
      <c r="D397" s="36">
        <v>0</v>
      </c>
      <c r="E397" s="36">
        <v>0</v>
      </c>
      <c r="F397" s="36">
        <v>3.5351396973E-2</v>
      </c>
      <c r="G397" s="36">
        <v>3.5351396973E-2</v>
      </c>
      <c r="H397" s="36">
        <v>0</v>
      </c>
      <c r="I397" s="37">
        <v>7.8245677233212096E-6</v>
      </c>
      <c r="J397" s="37">
        <v>7.8245677233212096E-6</v>
      </c>
      <c r="K397" s="37">
        <v>7.8245677233212096E-6</v>
      </c>
      <c r="L397" s="37">
        <v>7.8245677233212096E-6</v>
      </c>
      <c r="M397" s="16">
        <f t="shared" si="6"/>
        <v>0</v>
      </c>
      <c r="N397" s="44"/>
    </row>
    <row r="398" spans="1:14" ht="13.8" thickBot="1">
      <c r="A398" s="31">
        <v>44152</v>
      </c>
      <c r="B398" s="35">
        <v>3</v>
      </c>
      <c r="C398" s="36">
        <v>31559.2265625</v>
      </c>
      <c r="D398" s="36">
        <v>0</v>
      </c>
      <c r="E398" s="36">
        <v>0</v>
      </c>
      <c r="F398" s="36">
        <v>3.5351396973E-2</v>
      </c>
      <c r="G398" s="36">
        <v>3.5351396973E-2</v>
      </c>
      <c r="H398" s="36">
        <v>0</v>
      </c>
      <c r="I398" s="37">
        <v>7.8245677233212096E-6</v>
      </c>
      <c r="J398" s="37">
        <v>7.8245677233212096E-6</v>
      </c>
      <c r="K398" s="37">
        <v>7.8245677233212096E-6</v>
      </c>
      <c r="L398" s="37">
        <v>7.8245677233212096E-6</v>
      </c>
      <c r="M398" s="16">
        <f t="shared" si="6"/>
        <v>0</v>
      </c>
      <c r="N398" s="44"/>
    </row>
    <row r="399" spans="1:14" ht="13.8" thickBot="1">
      <c r="A399" s="31">
        <v>44152</v>
      </c>
      <c r="B399" s="35">
        <v>4</v>
      </c>
      <c r="C399" s="36">
        <v>31806.1875</v>
      </c>
      <c r="D399" s="36">
        <v>0</v>
      </c>
      <c r="E399" s="36">
        <v>0</v>
      </c>
      <c r="F399" s="36">
        <v>3.5351396973E-2</v>
      </c>
      <c r="G399" s="36">
        <v>3.5351396973E-2</v>
      </c>
      <c r="H399" s="36">
        <v>0</v>
      </c>
      <c r="I399" s="37">
        <v>7.8245677233212096E-6</v>
      </c>
      <c r="J399" s="37">
        <v>7.8245677233212096E-6</v>
      </c>
      <c r="K399" s="37">
        <v>7.8245677233212096E-6</v>
      </c>
      <c r="L399" s="37">
        <v>7.8245677233212096E-6</v>
      </c>
      <c r="M399" s="16">
        <f t="shared" si="6"/>
        <v>0</v>
      </c>
      <c r="N399" s="44"/>
    </row>
    <row r="400" spans="1:14" ht="13.8" thickBot="1">
      <c r="A400" s="31">
        <v>44152</v>
      </c>
      <c r="B400" s="35">
        <v>5</v>
      </c>
      <c r="C400" s="36">
        <v>32725.19921875</v>
      </c>
      <c r="D400" s="36">
        <v>0</v>
      </c>
      <c r="E400" s="36">
        <v>0</v>
      </c>
      <c r="F400" s="36">
        <v>3.5351396973E-2</v>
      </c>
      <c r="G400" s="36">
        <v>3.5351396973E-2</v>
      </c>
      <c r="H400" s="36">
        <v>0</v>
      </c>
      <c r="I400" s="37">
        <v>7.8245677233212096E-6</v>
      </c>
      <c r="J400" s="37">
        <v>7.8245677233212096E-6</v>
      </c>
      <c r="K400" s="37">
        <v>7.8245677233212096E-6</v>
      </c>
      <c r="L400" s="37">
        <v>7.8245677233212096E-6</v>
      </c>
      <c r="M400" s="16">
        <f t="shared" si="6"/>
        <v>0</v>
      </c>
      <c r="N400" s="44"/>
    </row>
    <row r="401" spans="1:14" ht="13.8" thickBot="1">
      <c r="A401" s="31">
        <v>44152</v>
      </c>
      <c r="B401" s="35">
        <v>6</v>
      </c>
      <c r="C401" s="36">
        <v>34949.0078125</v>
      </c>
      <c r="D401" s="36">
        <v>0</v>
      </c>
      <c r="E401" s="36">
        <v>0</v>
      </c>
      <c r="F401" s="36">
        <v>3.5351396973E-2</v>
      </c>
      <c r="G401" s="36">
        <v>3.5351396973E-2</v>
      </c>
      <c r="H401" s="36">
        <v>0</v>
      </c>
      <c r="I401" s="37">
        <v>7.8245677233212096E-6</v>
      </c>
      <c r="J401" s="37">
        <v>7.8245677233212096E-6</v>
      </c>
      <c r="K401" s="37">
        <v>7.8245677233212096E-6</v>
      </c>
      <c r="L401" s="37">
        <v>7.8245677233212096E-6</v>
      </c>
      <c r="M401" s="16">
        <f t="shared" si="6"/>
        <v>0</v>
      </c>
      <c r="N401" s="44"/>
    </row>
    <row r="402" spans="1:14" ht="13.8" thickBot="1">
      <c r="A402" s="31">
        <v>44152</v>
      </c>
      <c r="B402" s="35">
        <v>7</v>
      </c>
      <c r="C402" s="36">
        <v>38366.83203125</v>
      </c>
      <c r="D402" s="36">
        <v>0.1</v>
      </c>
      <c r="E402" s="36">
        <v>0.1</v>
      </c>
      <c r="F402" s="36">
        <v>3.8450721154999999E-2</v>
      </c>
      <c r="G402" s="36">
        <v>0.12178405572999999</v>
      </c>
      <c r="H402" s="36">
        <v>8.3333334575000001E-2</v>
      </c>
      <c r="I402" s="37">
        <v>4.8216148142403103E-6</v>
      </c>
      <c r="J402" s="37">
        <v>1.36231250208851E-5</v>
      </c>
      <c r="K402" s="37">
        <v>4.8216148142403103E-6</v>
      </c>
      <c r="L402" s="37">
        <v>1.36231250208851E-5</v>
      </c>
      <c r="M402" s="16">
        <f t="shared" si="6"/>
        <v>0</v>
      </c>
      <c r="N402" s="44"/>
    </row>
    <row r="403" spans="1:14" ht="13.8" thickBot="1">
      <c r="A403" s="31">
        <v>44152</v>
      </c>
      <c r="B403" s="35">
        <v>8</v>
      </c>
      <c r="C403" s="36">
        <v>40011.03515625</v>
      </c>
      <c r="D403" s="36">
        <v>162.69999999999999</v>
      </c>
      <c r="E403" s="36">
        <v>150.80000000000001</v>
      </c>
      <c r="F403" s="36">
        <v>190.069716611378</v>
      </c>
      <c r="G403" s="36">
        <v>201.32304931333201</v>
      </c>
      <c r="H403" s="36">
        <v>11.253332701952999</v>
      </c>
      <c r="I403" s="37">
        <v>8.5487050269999997E-3</v>
      </c>
      <c r="J403" s="37">
        <v>6.0579275359999999E-3</v>
      </c>
      <c r="K403" s="37">
        <v>1.1182613835999999E-2</v>
      </c>
      <c r="L403" s="37">
        <v>8.6918363459999991E-3</v>
      </c>
      <c r="M403" s="16">
        <f t="shared" si="6"/>
        <v>1</v>
      </c>
      <c r="N403" s="44"/>
    </row>
    <row r="404" spans="1:14" ht="13.8" thickBot="1">
      <c r="A404" s="31">
        <v>44152</v>
      </c>
      <c r="B404" s="35">
        <v>9</v>
      </c>
      <c r="C404" s="36">
        <v>39823.828125</v>
      </c>
      <c r="D404" s="36">
        <v>1471.4</v>
      </c>
      <c r="E404" s="36">
        <v>1440.5</v>
      </c>
      <c r="F404" s="36">
        <v>1800.04587755287</v>
      </c>
      <c r="G404" s="36">
        <v>1882.6634891377601</v>
      </c>
      <c r="H404" s="36">
        <v>82.617611584889005</v>
      </c>
      <c r="I404" s="37">
        <v>9.1027775372999997E-2</v>
      </c>
      <c r="J404" s="37">
        <v>7.2741451427999995E-2</v>
      </c>
      <c r="K404" s="37">
        <v>9.7867084802000001E-2</v>
      </c>
      <c r="L404" s="37">
        <v>7.9580760856999999E-2</v>
      </c>
      <c r="M404" s="16">
        <f t="shared" si="6"/>
        <v>1</v>
      </c>
      <c r="N404" s="44"/>
    </row>
    <row r="405" spans="1:14" ht="13.8" thickBot="1">
      <c r="A405" s="31">
        <v>44152</v>
      </c>
      <c r="B405" s="35">
        <v>10</v>
      </c>
      <c r="C405" s="36">
        <v>39092.78515625</v>
      </c>
      <c r="D405" s="36">
        <v>3211.3</v>
      </c>
      <c r="E405" s="36">
        <v>3128.4</v>
      </c>
      <c r="F405" s="36">
        <v>2461.3689466361302</v>
      </c>
      <c r="G405" s="36">
        <v>2845.60328663872</v>
      </c>
      <c r="H405" s="36">
        <v>384.234340002588</v>
      </c>
      <c r="I405" s="37">
        <v>8.0942167630999998E-2</v>
      </c>
      <c r="J405" s="37">
        <v>0.165987395609</v>
      </c>
      <c r="K405" s="37">
        <v>6.2593340716999998E-2</v>
      </c>
      <c r="L405" s="37">
        <v>0.14763856869399999</v>
      </c>
      <c r="M405" s="16">
        <f t="shared" si="6"/>
        <v>1</v>
      </c>
      <c r="N405" s="44"/>
    </row>
    <row r="406" spans="1:14" ht="13.8" thickBot="1">
      <c r="A406" s="31">
        <v>44152</v>
      </c>
      <c r="B406" s="35">
        <v>11</v>
      </c>
      <c r="C406" s="36">
        <v>38689.5703125</v>
      </c>
      <c r="D406" s="36">
        <v>3428.5</v>
      </c>
      <c r="E406" s="36">
        <v>3345</v>
      </c>
      <c r="F406" s="36">
        <v>2611.62455055192</v>
      </c>
      <c r="G406" s="36">
        <v>2888.8834500140601</v>
      </c>
      <c r="H406" s="36">
        <v>277.25889946214397</v>
      </c>
      <c r="I406" s="37">
        <v>0.119437040722</v>
      </c>
      <c r="J406" s="37">
        <v>0.180804659019</v>
      </c>
      <c r="K406" s="37">
        <v>0.100955411683</v>
      </c>
      <c r="L406" s="37">
        <v>0.162323029979</v>
      </c>
      <c r="M406" s="16">
        <f t="shared" si="6"/>
        <v>1</v>
      </c>
      <c r="N406" s="44"/>
    </row>
    <row r="407" spans="1:14" ht="13.8" thickBot="1">
      <c r="A407" s="31">
        <v>44152</v>
      </c>
      <c r="B407" s="35">
        <v>12</v>
      </c>
      <c r="C407" s="36">
        <v>38682.56640625</v>
      </c>
      <c r="D407" s="36">
        <v>3304.8</v>
      </c>
      <c r="E407" s="36">
        <v>3229.9</v>
      </c>
      <c r="F407" s="36">
        <v>2653.2380890754498</v>
      </c>
      <c r="G407" s="36">
        <v>2944.5614042928501</v>
      </c>
      <c r="H407" s="36">
        <v>291.32331521739599</v>
      </c>
      <c r="I407" s="37">
        <v>7.9734084928000007E-2</v>
      </c>
      <c r="J407" s="37">
        <v>0.144214677052</v>
      </c>
      <c r="K407" s="37">
        <v>6.3155953010999993E-2</v>
      </c>
      <c r="L407" s="37">
        <v>0.12763654513600001</v>
      </c>
      <c r="M407" s="16">
        <f t="shared" si="6"/>
        <v>1</v>
      </c>
      <c r="N407" s="44"/>
    </row>
    <row r="408" spans="1:14" ht="13.8" thickBot="1">
      <c r="A408" s="31">
        <v>44152</v>
      </c>
      <c r="B408" s="35">
        <v>13</v>
      </c>
      <c r="C408" s="36">
        <v>38808.15625</v>
      </c>
      <c r="D408" s="36">
        <v>3227.4</v>
      </c>
      <c r="E408" s="36">
        <v>3157.8</v>
      </c>
      <c r="F408" s="36">
        <v>2580.8151700779499</v>
      </c>
      <c r="G408" s="36">
        <v>2918.9287316732398</v>
      </c>
      <c r="H408" s="36">
        <v>338.11356159529299</v>
      </c>
      <c r="I408" s="37">
        <v>6.8276066472999997E-2</v>
      </c>
      <c r="J408" s="37">
        <v>0.14311306549800001</v>
      </c>
      <c r="K408" s="37">
        <v>5.2871019992000001E-2</v>
      </c>
      <c r="L408" s="37">
        <v>0.12770801901699999</v>
      </c>
      <c r="M408" s="16">
        <f t="shared" si="6"/>
        <v>1</v>
      </c>
      <c r="N408" s="44"/>
    </row>
    <row r="409" spans="1:14" ht="13.8" thickBot="1">
      <c r="A409" s="31">
        <v>44152</v>
      </c>
      <c r="B409" s="35">
        <v>14</v>
      </c>
      <c r="C409" s="36">
        <v>39167.234375</v>
      </c>
      <c r="D409" s="36">
        <v>3275.4</v>
      </c>
      <c r="E409" s="36">
        <v>3202.3</v>
      </c>
      <c r="F409" s="36">
        <v>2456.8849601966799</v>
      </c>
      <c r="G409" s="36">
        <v>3031.5933313504302</v>
      </c>
      <c r="H409" s="36">
        <v>574.70837115375105</v>
      </c>
      <c r="I409" s="37">
        <v>5.3963406074999998E-2</v>
      </c>
      <c r="J409" s="37">
        <v>0.18116756082400001</v>
      </c>
      <c r="K409" s="37">
        <v>3.7783680532999998E-2</v>
      </c>
      <c r="L409" s="37">
        <v>0.164987835281</v>
      </c>
      <c r="M409" s="16">
        <f t="shared" si="6"/>
        <v>1</v>
      </c>
      <c r="N409" s="44"/>
    </row>
    <row r="410" spans="1:14" ht="13.8" thickBot="1">
      <c r="A410" s="31">
        <v>44152</v>
      </c>
      <c r="B410" s="35">
        <v>15</v>
      </c>
      <c r="C410" s="36">
        <v>39629.69921875</v>
      </c>
      <c r="D410" s="36">
        <v>3383.9</v>
      </c>
      <c r="E410" s="36">
        <v>3303.1</v>
      </c>
      <c r="F410" s="36">
        <v>2395.4225780022698</v>
      </c>
      <c r="G410" s="36">
        <v>2896.22768113865</v>
      </c>
      <c r="H410" s="36">
        <v>500.80510313637598</v>
      </c>
      <c r="I410" s="37">
        <v>0.107939866945</v>
      </c>
      <c r="J410" s="37">
        <v>0.21878650331899999</v>
      </c>
      <c r="K410" s="37">
        <v>9.0055847467999994E-2</v>
      </c>
      <c r="L410" s="37">
        <v>0.20090248384100001</v>
      </c>
      <c r="M410" s="16">
        <f t="shared" si="6"/>
        <v>1</v>
      </c>
      <c r="N410" s="44"/>
    </row>
    <row r="411" spans="1:14" ht="13.8" thickBot="1">
      <c r="A411" s="31">
        <v>44152</v>
      </c>
      <c r="B411" s="35">
        <v>16</v>
      </c>
      <c r="C411" s="36">
        <v>39704.66015625</v>
      </c>
      <c r="D411" s="36">
        <v>3161</v>
      </c>
      <c r="E411" s="36">
        <v>3088.9</v>
      </c>
      <c r="F411" s="36">
        <v>2283.30018436414</v>
      </c>
      <c r="G411" s="36">
        <v>2872.38337670906</v>
      </c>
      <c r="H411" s="36">
        <v>589.08319234492501</v>
      </c>
      <c r="I411" s="37">
        <v>6.3881501391999995E-2</v>
      </c>
      <c r="J411" s="37">
        <v>0.19426733413799999</v>
      </c>
      <c r="K411" s="37">
        <v>4.7923112724000003E-2</v>
      </c>
      <c r="L411" s="37">
        <v>0.17830894547000001</v>
      </c>
      <c r="M411" s="16">
        <f t="shared" si="6"/>
        <v>1</v>
      </c>
      <c r="N411" s="44"/>
    </row>
    <row r="412" spans="1:14" ht="13.8" thickBot="1">
      <c r="A412" s="31">
        <v>44152</v>
      </c>
      <c r="B412" s="35">
        <v>17</v>
      </c>
      <c r="C412" s="36">
        <v>39731.66015625</v>
      </c>
      <c r="D412" s="36">
        <v>1701.7</v>
      </c>
      <c r="E412" s="36">
        <v>1673.7</v>
      </c>
      <c r="F412" s="36">
        <v>1637.2101253149999</v>
      </c>
      <c r="G412" s="36">
        <v>1991.0049834168899</v>
      </c>
      <c r="H412" s="36">
        <v>353.79485810188697</v>
      </c>
      <c r="I412" s="37">
        <v>6.4033860871000006E-2</v>
      </c>
      <c r="J412" s="37">
        <v>1.4273987314E-2</v>
      </c>
      <c r="K412" s="37">
        <v>7.0231293363000005E-2</v>
      </c>
      <c r="L412" s="37">
        <v>8.0765548210000003E-3</v>
      </c>
      <c r="M412" s="16">
        <f t="shared" si="6"/>
        <v>1</v>
      </c>
      <c r="N412" s="44"/>
    </row>
    <row r="413" spans="1:14" ht="13.8" thickBot="1">
      <c r="A413" s="31">
        <v>44152</v>
      </c>
      <c r="B413" s="35">
        <v>18</v>
      </c>
      <c r="C413" s="36">
        <v>40044.703125</v>
      </c>
      <c r="D413" s="36">
        <v>241.2</v>
      </c>
      <c r="E413" s="36">
        <v>220.7</v>
      </c>
      <c r="F413" s="36">
        <v>176.627624437778</v>
      </c>
      <c r="G413" s="36">
        <v>178.86340105425501</v>
      </c>
      <c r="H413" s="36">
        <v>2.2357766164770001</v>
      </c>
      <c r="I413" s="37">
        <v>1.3797387991E-2</v>
      </c>
      <c r="J413" s="37">
        <v>1.42922478E-2</v>
      </c>
      <c r="K413" s="37">
        <v>9.2599820589999993E-3</v>
      </c>
      <c r="L413" s="37">
        <v>9.7548418680000002E-3</v>
      </c>
      <c r="M413" s="16">
        <f t="shared" si="6"/>
        <v>1</v>
      </c>
      <c r="N413" s="44"/>
    </row>
    <row r="414" spans="1:14" ht="13.8" thickBot="1">
      <c r="A414" s="31">
        <v>44152</v>
      </c>
      <c r="B414" s="35">
        <v>19</v>
      </c>
      <c r="C414" s="36">
        <v>40984.58203125</v>
      </c>
      <c r="D414" s="36">
        <v>0</v>
      </c>
      <c r="E414" s="36">
        <v>0</v>
      </c>
      <c r="F414" s="36">
        <v>0.22082708353899999</v>
      </c>
      <c r="G414" s="36">
        <v>0.39375111556100001</v>
      </c>
      <c r="H414" s="36">
        <v>0.17292403202199999</v>
      </c>
      <c r="I414" s="37">
        <v>8.7151641337312202E-5</v>
      </c>
      <c r="J414" s="37">
        <v>4.8877176524791298E-5</v>
      </c>
      <c r="K414" s="37">
        <v>8.7151641337312202E-5</v>
      </c>
      <c r="L414" s="37">
        <v>4.8877176524791298E-5</v>
      </c>
      <c r="M414" s="16">
        <f t="shared" si="6"/>
        <v>0</v>
      </c>
      <c r="N414" s="44"/>
    </row>
    <row r="415" spans="1:14" ht="13.8" thickBot="1">
      <c r="A415" s="31">
        <v>44152</v>
      </c>
      <c r="B415" s="35">
        <v>20</v>
      </c>
      <c r="C415" s="36">
        <v>40267.23046875</v>
      </c>
      <c r="D415" s="36">
        <v>0</v>
      </c>
      <c r="E415" s="36">
        <v>0</v>
      </c>
      <c r="F415" s="36">
        <v>0.22082708353899999</v>
      </c>
      <c r="G415" s="36">
        <v>0.31082708525199998</v>
      </c>
      <c r="H415" s="36">
        <v>9.0000001713000002E-2</v>
      </c>
      <c r="I415" s="37">
        <v>6.8797495629181196E-5</v>
      </c>
      <c r="J415" s="37">
        <v>4.8877176524791298E-5</v>
      </c>
      <c r="K415" s="37">
        <v>6.8797495629181196E-5</v>
      </c>
      <c r="L415" s="37">
        <v>4.8877176524791298E-5</v>
      </c>
      <c r="M415" s="16">
        <f t="shared" si="6"/>
        <v>0</v>
      </c>
      <c r="N415" s="44"/>
    </row>
    <row r="416" spans="1:14" ht="13.8" thickBot="1">
      <c r="A416" s="31">
        <v>44152</v>
      </c>
      <c r="B416" s="35">
        <v>21</v>
      </c>
      <c r="C416" s="36">
        <v>39380.4140625</v>
      </c>
      <c r="D416" s="36">
        <v>0</v>
      </c>
      <c r="E416" s="36">
        <v>0</v>
      </c>
      <c r="F416" s="36">
        <v>0.22082708353899999</v>
      </c>
      <c r="G416" s="36">
        <v>0.46082708748700002</v>
      </c>
      <c r="H416" s="36">
        <v>0.240000003948</v>
      </c>
      <c r="I416" s="37">
        <v>1.01998027E-4</v>
      </c>
      <c r="J416" s="37">
        <v>4.8877176524791298E-5</v>
      </c>
      <c r="K416" s="37">
        <v>1.01998027E-4</v>
      </c>
      <c r="L416" s="37">
        <v>4.8877176524791298E-5</v>
      </c>
      <c r="M416" s="16">
        <f t="shared" si="6"/>
        <v>0</v>
      </c>
      <c r="N416" s="44"/>
    </row>
    <row r="417" spans="1:14" ht="13.8" thickBot="1">
      <c r="A417" s="31">
        <v>44152</v>
      </c>
      <c r="B417" s="35">
        <v>22</v>
      </c>
      <c r="C417" s="36">
        <v>37874.59375</v>
      </c>
      <c r="D417" s="36">
        <v>0</v>
      </c>
      <c r="E417" s="36">
        <v>0</v>
      </c>
      <c r="F417" s="36">
        <v>0.22082708353899999</v>
      </c>
      <c r="G417" s="36">
        <v>0.53228399987899999</v>
      </c>
      <c r="H417" s="36">
        <v>0.31145691634</v>
      </c>
      <c r="I417" s="37">
        <v>1.17814076E-4</v>
      </c>
      <c r="J417" s="37">
        <v>4.8877176524791298E-5</v>
      </c>
      <c r="K417" s="37">
        <v>1.17814076E-4</v>
      </c>
      <c r="L417" s="37">
        <v>4.8877176524791298E-5</v>
      </c>
      <c r="M417" s="16">
        <f t="shared" si="6"/>
        <v>0</v>
      </c>
      <c r="N417" s="44"/>
    </row>
    <row r="418" spans="1:14" ht="13.8" thickBot="1">
      <c r="A418" s="31">
        <v>44152</v>
      </c>
      <c r="B418" s="35">
        <v>23</v>
      </c>
      <c r="C418" s="36">
        <v>35844.20703125</v>
      </c>
      <c r="D418" s="36">
        <v>0</v>
      </c>
      <c r="E418" s="36">
        <v>0</v>
      </c>
      <c r="F418" s="36">
        <v>0.22082708353899999</v>
      </c>
      <c r="G418" s="36">
        <v>0.55742005077599999</v>
      </c>
      <c r="H418" s="36">
        <v>0.336592967237</v>
      </c>
      <c r="I418" s="37">
        <v>1.2337761100000001E-4</v>
      </c>
      <c r="J418" s="37">
        <v>4.8877176524791298E-5</v>
      </c>
      <c r="K418" s="37">
        <v>1.2337761100000001E-4</v>
      </c>
      <c r="L418" s="37">
        <v>4.8877176524791298E-5</v>
      </c>
      <c r="M418" s="16">
        <f t="shared" si="6"/>
        <v>0</v>
      </c>
      <c r="N418" s="44"/>
    </row>
    <row r="419" spans="1:14" ht="13.8" thickBot="1">
      <c r="A419" s="31">
        <v>44152</v>
      </c>
      <c r="B419" s="35">
        <v>24</v>
      </c>
      <c r="C419" s="36">
        <v>33961.38671875</v>
      </c>
      <c r="D419" s="36">
        <v>0</v>
      </c>
      <c r="E419" s="36">
        <v>0</v>
      </c>
      <c r="F419" s="36">
        <v>0.22082708353899999</v>
      </c>
      <c r="G419" s="36">
        <v>0.79029387685800001</v>
      </c>
      <c r="H419" s="36">
        <v>0.56946679331899996</v>
      </c>
      <c r="I419" s="37">
        <v>1.74921176E-4</v>
      </c>
      <c r="J419" s="37">
        <v>4.8877176524791298E-5</v>
      </c>
      <c r="K419" s="37">
        <v>1.74921176E-4</v>
      </c>
      <c r="L419" s="37">
        <v>4.8877176524791298E-5</v>
      </c>
      <c r="M419" s="16">
        <f t="shared" si="6"/>
        <v>0</v>
      </c>
      <c r="N419" s="44"/>
    </row>
    <row r="420" spans="1:14" ht="13.8" thickBot="1">
      <c r="A420" s="31">
        <v>44153</v>
      </c>
      <c r="B420" s="35">
        <v>1</v>
      </c>
      <c r="C420" s="36">
        <v>32666.802734375</v>
      </c>
      <c r="D420" s="36">
        <v>0</v>
      </c>
      <c r="E420" s="36">
        <v>0</v>
      </c>
      <c r="F420" s="36">
        <v>0.22082708353899999</v>
      </c>
      <c r="G420" s="36">
        <v>20.457377250368999</v>
      </c>
      <c r="H420" s="36">
        <v>20.23655016683</v>
      </c>
      <c r="I420" s="37">
        <v>4.4686276209999999E-3</v>
      </c>
      <c r="J420" s="37">
        <v>4.82365844340339E-5</v>
      </c>
      <c r="K420" s="37">
        <v>4.4686276209999999E-3</v>
      </c>
      <c r="L420" s="37">
        <v>4.82365844340339E-5</v>
      </c>
      <c r="M420" s="16">
        <f t="shared" si="6"/>
        <v>0</v>
      </c>
      <c r="N420" s="44"/>
    </row>
    <row r="421" spans="1:14" ht="13.8" thickBot="1">
      <c r="A421" s="31">
        <v>44153</v>
      </c>
      <c r="B421" s="35">
        <v>2</v>
      </c>
      <c r="C421" s="36">
        <v>31943.119140625</v>
      </c>
      <c r="D421" s="36">
        <v>0</v>
      </c>
      <c r="E421" s="36">
        <v>0</v>
      </c>
      <c r="F421" s="36">
        <v>0.22082708353899999</v>
      </c>
      <c r="G421" s="36">
        <v>20.410827086742</v>
      </c>
      <c r="H421" s="36">
        <v>20.190000003203</v>
      </c>
      <c r="I421" s="37">
        <v>4.4584593890000003E-3</v>
      </c>
      <c r="J421" s="37">
        <v>4.82365844340339E-5</v>
      </c>
      <c r="K421" s="37">
        <v>4.4584593890000003E-3</v>
      </c>
      <c r="L421" s="37">
        <v>4.82365844340339E-5</v>
      </c>
      <c r="M421" s="16">
        <f t="shared" si="6"/>
        <v>0</v>
      </c>
      <c r="N421" s="44"/>
    </row>
    <row r="422" spans="1:14" ht="13.8" thickBot="1">
      <c r="A422" s="31">
        <v>44153</v>
      </c>
      <c r="B422" s="35">
        <v>3</v>
      </c>
      <c r="C422" s="36">
        <v>31923.912109375</v>
      </c>
      <c r="D422" s="36">
        <v>0</v>
      </c>
      <c r="E422" s="36">
        <v>0</v>
      </c>
      <c r="F422" s="36">
        <v>0.22082708353899999</v>
      </c>
      <c r="G422" s="36">
        <v>20.410827086742</v>
      </c>
      <c r="H422" s="36">
        <v>20.190000003203</v>
      </c>
      <c r="I422" s="37">
        <v>4.4584593890000003E-3</v>
      </c>
      <c r="J422" s="37">
        <v>4.82365844340339E-5</v>
      </c>
      <c r="K422" s="37">
        <v>4.4584593890000003E-3</v>
      </c>
      <c r="L422" s="37">
        <v>4.82365844340339E-5</v>
      </c>
      <c r="M422" s="16">
        <f t="shared" si="6"/>
        <v>0</v>
      </c>
      <c r="N422" s="44"/>
    </row>
    <row r="423" spans="1:14" ht="13.8" thickBot="1">
      <c r="A423" s="31">
        <v>44153</v>
      </c>
      <c r="B423" s="35">
        <v>4</v>
      </c>
      <c r="C423" s="36">
        <v>31998.052734375</v>
      </c>
      <c r="D423" s="36">
        <v>0</v>
      </c>
      <c r="E423" s="36">
        <v>0</v>
      </c>
      <c r="F423" s="36">
        <v>0.22082708353899999</v>
      </c>
      <c r="G423" s="36">
        <v>20.410827086742</v>
      </c>
      <c r="H423" s="36">
        <v>20.190000003203</v>
      </c>
      <c r="I423" s="37">
        <v>4.4584593890000003E-3</v>
      </c>
      <c r="J423" s="37">
        <v>4.82365844340339E-5</v>
      </c>
      <c r="K423" s="37">
        <v>4.4584593890000003E-3</v>
      </c>
      <c r="L423" s="37">
        <v>4.82365844340339E-5</v>
      </c>
      <c r="M423" s="16">
        <f t="shared" si="6"/>
        <v>0</v>
      </c>
      <c r="N423" s="44"/>
    </row>
    <row r="424" spans="1:14" ht="13.8" thickBot="1">
      <c r="A424" s="31">
        <v>44153</v>
      </c>
      <c r="B424" s="35">
        <v>5</v>
      </c>
      <c r="C424" s="36">
        <v>32967.171875</v>
      </c>
      <c r="D424" s="36">
        <v>0</v>
      </c>
      <c r="E424" s="36">
        <v>0</v>
      </c>
      <c r="F424" s="36">
        <v>0.22727152819499999</v>
      </c>
      <c r="G424" s="36">
        <v>20.400604864483999</v>
      </c>
      <c r="H424" s="36">
        <v>20.173333336288</v>
      </c>
      <c r="I424" s="37">
        <v>4.4562264880000004E-3</v>
      </c>
      <c r="J424" s="37">
        <v>4.9644283135731597E-5</v>
      </c>
      <c r="K424" s="37">
        <v>4.4562264880000004E-3</v>
      </c>
      <c r="L424" s="37">
        <v>4.9644283135731597E-5</v>
      </c>
      <c r="M424" s="16">
        <f t="shared" si="6"/>
        <v>0</v>
      </c>
      <c r="N424" s="44"/>
    </row>
    <row r="425" spans="1:14" ht="13.8" thickBot="1">
      <c r="A425" s="31">
        <v>44153</v>
      </c>
      <c r="B425" s="35">
        <v>6</v>
      </c>
      <c r="C425" s="36">
        <v>35014.3984375</v>
      </c>
      <c r="D425" s="36">
        <v>0</v>
      </c>
      <c r="E425" s="36">
        <v>0</v>
      </c>
      <c r="F425" s="36">
        <v>0.22082708353899999</v>
      </c>
      <c r="G425" s="36">
        <v>0.43304930896400001</v>
      </c>
      <c r="H425" s="36">
        <v>0.21222222542499999</v>
      </c>
      <c r="I425" s="37">
        <v>9.4593558096325603E-5</v>
      </c>
      <c r="J425" s="37">
        <v>4.82365844340339E-5</v>
      </c>
      <c r="K425" s="37">
        <v>9.4593558096325603E-5</v>
      </c>
      <c r="L425" s="37">
        <v>4.82365844340339E-5</v>
      </c>
      <c r="M425" s="16">
        <f t="shared" si="6"/>
        <v>0</v>
      </c>
      <c r="N425" s="44"/>
    </row>
    <row r="426" spans="1:14" ht="13.8" thickBot="1">
      <c r="A426" s="31">
        <v>44153</v>
      </c>
      <c r="B426" s="35">
        <v>7</v>
      </c>
      <c r="C426" s="36">
        <v>38148.1328125</v>
      </c>
      <c r="D426" s="36">
        <v>0.1</v>
      </c>
      <c r="E426" s="36">
        <v>0.1</v>
      </c>
      <c r="F426" s="36">
        <v>0.22195118196800001</v>
      </c>
      <c r="G426" s="36">
        <v>0.43257429549499998</v>
      </c>
      <c r="H426" s="36">
        <v>0.21062311352599999</v>
      </c>
      <c r="I426" s="37">
        <v>7.2646198229624103E-5</v>
      </c>
      <c r="J426" s="37">
        <v>2.6638528171309899E-5</v>
      </c>
      <c r="K426" s="37">
        <v>7.2646198229624103E-5</v>
      </c>
      <c r="L426" s="37">
        <v>2.6638528171309899E-5</v>
      </c>
      <c r="M426" s="16">
        <f t="shared" si="6"/>
        <v>0</v>
      </c>
      <c r="N426" s="44"/>
    </row>
    <row r="427" spans="1:14" ht="13.8" thickBot="1">
      <c r="A427" s="31">
        <v>44153</v>
      </c>
      <c r="B427" s="35">
        <v>8</v>
      </c>
      <c r="C427" s="36">
        <v>39556.47265625</v>
      </c>
      <c r="D427" s="36">
        <v>176.7</v>
      </c>
      <c r="E427" s="36">
        <v>158</v>
      </c>
      <c r="F427" s="36">
        <v>164.17822140848099</v>
      </c>
      <c r="G427" s="36">
        <v>195.773752917753</v>
      </c>
      <c r="H427" s="36">
        <v>31.595531509272</v>
      </c>
      <c r="I427" s="37">
        <v>4.1663942589999997E-3</v>
      </c>
      <c r="J427" s="37">
        <v>2.735207206E-3</v>
      </c>
      <c r="K427" s="37">
        <v>8.2511474259999995E-3</v>
      </c>
      <c r="L427" s="37">
        <v>1.34954596E-3</v>
      </c>
      <c r="M427" s="16">
        <f t="shared" si="6"/>
        <v>1</v>
      </c>
      <c r="N427" s="44"/>
    </row>
    <row r="428" spans="1:14" ht="13.8" thickBot="1">
      <c r="A428" s="31">
        <v>44153</v>
      </c>
      <c r="B428" s="35">
        <v>9</v>
      </c>
      <c r="C428" s="36">
        <v>39587.41015625</v>
      </c>
      <c r="D428" s="36">
        <v>1539.1</v>
      </c>
      <c r="E428" s="36">
        <v>1493.4</v>
      </c>
      <c r="F428" s="36">
        <v>1108.0810737444101</v>
      </c>
      <c r="G428" s="36">
        <v>2041.1522073451399</v>
      </c>
      <c r="H428" s="36">
        <v>933.07113360073595</v>
      </c>
      <c r="I428" s="37">
        <v>0.10966627508600001</v>
      </c>
      <c r="J428" s="37">
        <v>9.4150049422000004E-2</v>
      </c>
      <c r="K428" s="37">
        <v>0.11964880020599999</v>
      </c>
      <c r="L428" s="37">
        <v>8.4167524302000002E-2</v>
      </c>
      <c r="M428" s="16">
        <f t="shared" si="6"/>
        <v>1</v>
      </c>
      <c r="N428" s="44"/>
    </row>
    <row r="429" spans="1:14" ht="13.8" thickBot="1">
      <c r="A429" s="31">
        <v>44153</v>
      </c>
      <c r="B429" s="35">
        <v>10</v>
      </c>
      <c r="C429" s="36">
        <v>39300.22265625</v>
      </c>
      <c r="D429" s="36">
        <v>3351.2</v>
      </c>
      <c r="E429" s="36">
        <v>3255.4</v>
      </c>
      <c r="F429" s="36">
        <v>1859.3980498941401</v>
      </c>
      <c r="G429" s="36">
        <v>3113.7147766704002</v>
      </c>
      <c r="H429" s="36">
        <v>1254.3167267762699</v>
      </c>
      <c r="I429" s="37">
        <v>5.1875321827999997E-2</v>
      </c>
      <c r="J429" s="37">
        <v>0.32586324816599999</v>
      </c>
      <c r="K429" s="37">
        <v>3.0949153194999999E-2</v>
      </c>
      <c r="L429" s="37">
        <v>0.30493707953299998</v>
      </c>
      <c r="M429" s="16">
        <f t="shared" si="6"/>
        <v>1</v>
      </c>
      <c r="N429" s="44"/>
    </row>
    <row r="430" spans="1:14" ht="13.8" thickBot="1">
      <c r="A430" s="31">
        <v>44153</v>
      </c>
      <c r="B430" s="35">
        <v>11</v>
      </c>
      <c r="C430" s="36">
        <v>39195.03125</v>
      </c>
      <c r="D430" s="36">
        <v>3525.2</v>
      </c>
      <c r="E430" s="36">
        <v>3428.7</v>
      </c>
      <c r="F430" s="36">
        <v>1489.01868341306</v>
      </c>
      <c r="G430" s="36">
        <v>3289.5020521553702</v>
      </c>
      <c r="H430" s="36">
        <v>1800.4833687423099</v>
      </c>
      <c r="I430" s="37">
        <v>5.1484916523000003E-2</v>
      </c>
      <c r="J430" s="37">
        <v>0.44477529851100001</v>
      </c>
      <c r="K430" s="37">
        <v>3.0405842692000001E-2</v>
      </c>
      <c r="L430" s="37">
        <v>0.42369622468000001</v>
      </c>
      <c r="M430" s="16">
        <f t="shared" si="6"/>
        <v>1</v>
      </c>
      <c r="N430" s="44"/>
    </row>
    <row r="431" spans="1:14" ht="13.8" thickBot="1">
      <c r="A431" s="31">
        <v>44153</v>
      </c>
      <c r="B431" s="35">
        <v>12</v>
      </c>
      <c r="C431" s="36">
        <v>39158.08984375</v>
      </c>
      <c r="D431" s="36">
        <v>3416.5</v>
      </c>
      <c r="E431" s="36">
        <v>3328.5</v>
      </c>
      <c r="F431" s="36">
        <v>1750.32367393603</v>
      </c>
      <c r="G431" s="36">
        <v>3167.0981211327498</v>
      </c>
      <c r="H431" s="36">
        <v>1416.7744471967201</v>
      </c>
      <c r="I431" s="37">
        <v>5.4478348375999998E-2</v>
      </c>
      <c r="J431" s="37">
        <v>0.36395288904799999</v>
      </c>
      <c r="K431" s="37">
        <v>3.5255980530000001E-2</v>
      </c>
      <c r="L431" s="37">
        <v>0.34473052120199998</v>
      </c>
      <c r="M431" s="16">
        <f t="shared" si="6"/>
        <v>1</v>
      </c>
      <c r="N431" s="44"/>
    </row>
    <row r="432" spans="1:14" ht="13.8" thickBot="1">
      <c r="A432" s="31">
        <v>44153</v>
      </c>
      <c r="B432" s="35">
        <v>13</v>
      </c>
      <c r="C432" s="36">
        <v>39542.9453125</v>
      </c>
      <c r="D432" s="36">
        <v>3361.5</v>
      </c>
      <c r="E432" s="36">
        <v>3275.8</v>
      </c>
      <c r="F432" s="36">
        <v>1752.71243460497</v>
      </c>
      <c r="G432" s="36">
        <v>3060.75854217085</v>
      </c>
      <c r="H432" s="36">
        <v>1308.04610756588</v>
      </c>
      <c r="I432" s="37">
        <v>6.5692760555999999E-2</v>
      </c>
      <c r="J432" s="37">
        <v>0.351417117823</v>
      </c>
      <c r="K432" s="37">
        <v>4.6972795505999997E-2</v>
      </c>
      <c r="L432" s="37">
        <v>0.33269715277299999</v>
      </c>
      <c r="M432" s="16">
        <f t="shared" si="6"/>
        <v>1</v>
      </c>
      <c r="N432" s="44"/>
    </row>
    <row r="433" spans="1:14" ht="13.8" thickBot="1">
      <c r="A433" s="31">
        <v>44153</v>
      </c>
      <c r="B433" s="35">
        <v>14</v>
      </c>
      <c r="C433" s="36">
        <v>39977.140625</v>
      </c>
      <c r="D433" s="36">
        <v>3449.9</v>
      </c>
      <c r="E433" s="36">
        <v>3361</v>
      </c>
      <c r="F433" s="36">
        <v>1713.30556217343</v>
      </c>
      <c r="G433" s="36">
        <v>3284.2483752732501</v>
      </c>
      <c r="H433" s="36">
        <v>1570.9428130998199</v>
      </c>
      <c r="I433" s="37">
        <v>3.6184278009000002E-2</v>
      </c>
      <c r="J433" s="37">
        <v>0.379334739586</v>
      </c>
      <c r="K433" s="37">
        <v>1.6765317764E-2</v>
      </c>
      <c r="L433" s="37">
        <v>0.359915779341</v>
      </c>
      <c r="M433" s="16">
        <f t="shared" si="6"/>
        <v>1</v>
      </c>
      <c r="N433" s="44"/>
    </row>
    <row r="434" spans="1:14" ht="13.8" thickBot="1">
      <c r="A434" s="31">
        <v>44153</v>
      </c>
      <c r="B434" s="35">
        <v>15</v>
      </c>
      <c r="C434" s="36">
        <v>40360.95703125</v>
      </c>
      <c r="D434" s="36">
        <v>3590.7</v>
      </c>
      <c r="E434" s="36">
        <v>3494.2</v>
      </c>
      <c r="F434" s="36">
        <v>1542.1811518141999</v>
      </c>
      <c r="G434" s="36">
        <v>3427.42384690576</v>
      </c>
      <c r="H434" s="36">
        <v>1885.2426950915601</v>
      </c>
      <c r="I434" s="37">
        <v>3.5665389491000003E-2</v>
      </c>
      <c r="J434" s="37">
        <v>0.44747025954199998</v>
      </c>
      <c r="K434" s="37">
        <v>1.458631566E-2</v>
      </c>
      <c r="L434" s="37">
        <v>0.42639118571099999</v>
      </c>
      <c r="M434" s="16">
        <f t="shared" si="6"/>
        <v>1</v>
      </c>
      <c r="N434" s="44"/>
    </row>
    <row r="435" spans="1:14" ht="13.8" thickBot="1">
      <c r="A435" s="31">
        <v>44153</v>
      </c>
      <c r="B435" s="35">
        <v>16</v>
      </c>
      <c r="C435" s="36">
        <v>40598.21484375</v>
      </c>
      <c r="D435" s="36">
        <v>3405.1</v>
      </c>
      <c r="E435" s="36">
        <v>3313.2</v>
      </c>
      <c r="F435" s="36">
        <v>1256.3990410174299</v>
      </c>
      <c r="G435" s="36">
        <v>3361.95583729294</v>
      </c>
      <c r="H435" s="36">
        <v>2105.5567962754999</v>
      </c>
      <c r="I435" s="37">
        <v>9.4242382489999992E-3</v>
      </c>
      <c r="J435" s="37">
        <v>0.46935363892100002</v>
      </c>
      <c r="K435" s="37">
        <v>1.0650029989E-2</v>
      </c>
      <c r="L435" s="37">
        <v>0.44927937068200002</v>
      </c>
      <c r="M435" s="16">
        <f t="shared" si="6"/>
        <v>1</v>
      </c>
      <c r="N435" s="44"/>
    </row>
    <row r="436" spans="1:14" ht="13.8" thickBot="1">
      <c r="A436" s="31">
        <v>44153</v>
      </c>
      <c r="B436" s="35">
        <v>17</v>
      </c>
      <c r="C436" s="36">
        <v>40626.94140625</v>
      </c>
      <c r="D436" s="36">
        <v>1868.2</v>
      </c>
      <c r="E436" s="36">
        <v>1822</v>
      </c>
      <c r="F436" s="36">
        <v>1016.30942296823</v>
      </c>
      <c r="G436" s="36">
        <v>2291.6933236885902</v>
      </c>
      <c r="H436" s="36">
        <v>1275.3839007203601</v>
      </c>
      <c r="I436" s="37">
        <v>9.2506186912999999E-2</v>
      </c>
      <c r="J436" s="37">
        <v>0.186083568595</v>
      </c>
      <c r="K436" s="37">
        <v>0.102597930032</v>
      </c>
      <c r="L436" s="37">
        <v>0.17599182547600001</v>
      </c>
      <c r="M436" s="16">
        <f t="shared" si="6"/>
        <v>1</v>
      </c>
      <c r="N436" s="44"/>
    </row>
    <row r="437" spans="1:14" ht="13.8" thickBot="1">
      <c r="A437" s="31">
        <v>44153</v>
      </c>
      <c r="B437" s="35">
        <v>18</v>
      </c>
      <c r="C437" s="36">
        <v>40921.76171875</v>
      </c>
      <c r="D437" s="36">
        <v>261</v>
      </c>
      <c r="E437" s="36">
        <v>239.6</v>
      </c>
      <c r="F437" s="36">
        <v>190.488568668011</v>
      </c>
      <c r="G437" s="36">
        <v>243.78341822247501</v>
      </c>
      <c r="H437" s="36">
        <v>53.294849554464001</v>
      </c>
      <c r="I437" s="37">
        <v>3.7607212269999998E-3</v>
      </c>
      <c r="J437" s="37">
        <v>1.5402234891E-2</v>
      </c>
      <c r="K437" s="37">
        <v>9.1380913500000002E-4</v>
      </c>
      <c r="L437" s="37">
        <v>1.0727704528000001E-2</v>
      </c>
      <c r="M437" s="16">
        <f t="shared" si="6"/>
        <v>1</v>
      </c>
      <c r="N437" s="44"/>
    </row>
    <row r="438" spans="1:14" ht="13.8" thickBot="1">
      <c r="A438" s="31">
        <v>44153</v>
      </c>
      <c r="B438" s="35">
        <v>19</v>
      </c>
      <c r="C438" s="36">
        <v>41698.26171875</v>
      </c>
      <c r="D438" s="36">
        <v>0</v>
      </c>
      <c r="E438" s="36">
        <v>0</v>
      </c>
      <c r="F438" s="36">
        <v>9.6110670599999998E-4</v>
      </c>
      <c r="G438" s="36">
        <v>0.25271800449199999</v>
      </c>
      <c r="H438" s="36">
        <v>0.25175689778600002</v>
      </c>
      <c r="I438" s="37">
        <v>5.5202709587808499E-5</v>
      </c>
      <c r="J438" s="37">
        <v>2.0994030279590299E-7</v>
      </c>
      <c r="K438" s="37">
        <v>5.5202709587808499E-5</v>
      </c>
      <c r="L438" s="37">
        <v>2.0994030279590299E-7</v>
      </c>
      <c r="M438" s="16">
        <f t="shared" si="6"/>
        <v>0</v>
      </c>
      <c r="N438" s="44"/>
    </row>
    <row r="439" spans="1:14" ht="13.8" thickBot="1">
      <c r="A439" s="31">
        <v>44153</v>
      </c>
      <c r="B439" s="35">
        <v>20</v>
      </c>
      <c r="C439" s="36">
        <v>40804.98046875</v>
      </c>
      <c r="D439" s="36">
        <v>0</v>
      </c>
      <c r="E439" s="36">
        <v>0</v>
      </c>
      <c r="F439" s="36">
        <v>9.6110670599999998E-4</v>
      </c>
      <c r="G439" s="36">
        <v>0.20096110968600001</v>
      </c>
      <c r="H439" s="36">
        <v>0.20000000298000001</v>
      </c>
      <c r="I439" s="37">
        <v>4.38971406042883E-5</v>
      </c>
      <c r="J439" s="37">
        <v>2.0994030279590299E-7</v>
      </c>
      <c r="K439" s="37">
        <v>4.38971406042883E-5</v>
      </c>
      <c r="L439" s="37">
        <v>2.0994030279590299E-7</v>
      </c>
      <c r="M439" s="16">
        <f t="shared" si="6"/>
        <v>0</v>
      </c>
      <c r="N439" s="44"/>
    </row>
    <row r="440" spans="1:14" ht="13.8" thickBot="1">
      <c r="A440" s="31">
        <v>44153</v>
      </c>
      <c r="B440" s="35">
        <v>21</v>
      </c>
      <c r="C440" s="36">
        <v>39741.73046875</v>
      </c>
      <c r="D440" s="36">
        <v>0</v>
      </c>
      <c r="E440" s="36">
        <v>0</v>
      </c>
      <c r="F440" s="36">
        <v>9.6110670599999998E-4</v>
      </c>
      <c r="G440" s="36">
        <v>0.20096110968600001</v>
      </c>
      <c r="H440" s="36">
        <v>0.20000000298000001</v>
      </c>
      <c r="I440" s="37">
        <v>4.38971406042883E-5</v>
      </c>
      <c r="J440" s="37">
        <v>2.0994030279590299E-7</v>
      </c>
      <c r="K440" s="37">
        <v>4.38971406042883E-5</v>
      </c>
      <c r="L440" s="37">
        <v>2.0994030279590299E-7</v>
      </c>
      <c r="M440" s="16">
        <f t="shared" si="6"/>
        <v>0</v>
      </c>
      <c r="N440" s="44"/>
    </row>
    <row r="441" spans="1:14" ht="13.8" thickBot="1">
      <c r="A441" s="31">
        <v>44153</v>
      </c>
      <c r="B441" s="35">
        <v>22</v>
      </c>
      <c r="C441" s="36">
        <v>38275.75</v>
      </c>
      <c r="D441" s="36">
        <v>0</v>
      </c>
      <c r="E441" s="36">
        <v>0</v>
      </c>
      <c r="F441" s="36">
        <v>9.6110670599999998E-4</v>
      </c>
      <c r="G441" s="36">
        <v>0.20096110968600001</v>
      </c>
      <c r="H441" s="36">
        <v>0.20000000298000001</v>
      </c>
      <c r="I441" s="37">
        <v>4.38971406042883E-5</v>
      </c>
      <c r="J441" s="37">
        <v>2.0994030279590299E-7</v>
      </c>
      <c r="K441" s="37">
        <v>4.38971406042883E-5</v>
      </c>
      <c r="L441" s="37">
        <v>2.0994030279590299E-7</v>
      </c>
      <c r="M441" s="16">
        <f t="shared" si="6"/>
        <v>0</v>
      </c>
      <c r="N441" s="44"/>
    </row>
    <row r="442" spans="1:14" ht="13.8" thickBot="1">
      <c r="A442" s="31">
        <v>44153</v>
      </c>
      <c r="B442" s="35">
        <v>23</v>
      </c>
      <c r="C442" s="36">
        <v>36148.03125</v>
      </c>
      <c r="D442" s="36">
        <v>0</v>
      </c>
      <c r="E442" s="36">
        <v>0</v>
      </c>
      <c r="F442" s="36">
        <v>9.6110670599999998E-4</v>
      </c>
      <c r="G442" s="36">
        <v>0.20096110968600001</v>
      </c>
      <c r="H442" s="36">
        <v>0.20000000298000001</v>
      </c>
      <c r="I442" s="37">
        <v>4.38971406042883E-5</v>
      </c>
      <c r="J442" s="37">
        <v>2.0994030279590299E-7</v>
      </c>
      <c r="K442" s="37">
        <v>4.38971406042883E-5</v>
      </c>
      <c r="L442" s="37">
        <v>2.0994030279590299E-7</v>
      </c>
      <c r="M442" s="16">
        <f t="shared" si="6"/>
        <v>0</v>
      </c>
      <c r="N442" s="44"/>
    </row>
    <row r="443" spans="1:14" ht="13.8" thickBot="1">
      <c r="A443" s="31">
        <v>44153</v>
      </c>
      <c r="B443" s="35">
        <v>24</v>
      </c>
      <c r="C443" s="36">
        <v>34049.203125</v>
      </c>
      <c r="D443" s="36">
        <v>0</v>
      </c>
      <c r="E443" s="36">
        <v>0</v>
      </c>
      <c r="F443" s="36">
        <v>9.6110670599999998E-4</v>
      </c>
      <c r="G443" s="36">
        <v>0.20096110968600001</v>
      </c>
      <c r="H443" s="36">
        <v>0.20000000298000001</v>
      </c>
      <c r="I443" s="37">
        <v>4.38971406042883E-5</v>
      </c>
      <c r="J443" s="37">
        <v>2.0994030279590299E-7</v>
      </c>
      <c r="K443" s="37">
        <v>4.38971406042883E-5</v>
      </c>
      <c r="L443" s="37">
        <v>2.0994030279590299E-7</v>
      </c>
      <c r="M443" s="16">
        <f t="shared" si="6"/>
        <v>0</v>
      </c>
      <c r="N443" s="44"/>
    </row>
    <row r="444" spans="1:14" ht="13.8" thickBot="1">
      <c r="A444" s="31">
        <v>44154</v>
      </c>
      <c r="B444" s="35">
        <v>1</v>
      </c>
      <c r="C444" s="36">
        <v>32529.412109375</v>
      </c>
      <c r="D444" s="36">
        <v>0</v>
      </c>
      <c r="E444" s="36">
        <v>0</v>
      </c>
      <c r="F444" s="36">
        <v>9.6110670599999998E-4</v>
      </c>
      <c r="G444" s="36">
        <v>0.40929444612400001</v>
      </c>
      <c r="H444" s="36">
        <v>0.40833333941700001</v>
      </c>
      <c r="I444" s="37">
        <v>8.9404640918342798E-5</v>
      </c>
      <c r="J444" s="37">
        <v>2.0994030279590299E-7</v>
      </c>
      <c r="K444" s="37">
        <v>8.9404640918342798E-5</v>
      </c>
      <c r="L444" s="37">
        <v>2.0994030279590299E-7</v>
      </c>
      <c r="M444" s="16">
        <f t="shared" si="6"/>
        <v>0</v>
      </c>
      <c r="N444" s="44"/>
    </row>
    <row r="445" spans="1:14" ht="13.8" thickBot="1">
      <c r="A445" s="31">
        <v>44154</v>
      </c>
      <c r="B445" s="35">
        <v>2</v>
      </c>
      <c r="C445" s="36">
        <v>31688.9453125</v>
      </c>
      <c r="D445" s="36">
        <v>0</v>
      </c>
      <c r="E445" s="36">
        <v>0</v>
      </c>
      <c r="F445" s="36">
        <v>9.6110670599999998E-4</v>
      </c>
      <c r="G445" s="36">
        <v>0.44262777995399999</v>
      </c>
      <c r="H445" s="36">
        <v>0.44166667324800002</v>
      </c>
      <c r="I445" s="37">
        <v>9.6685840968591504E-5</v>
      </c>
      <c r="J445" s="37">
        <v>2.0994030279590299E-7</v>
      </c>
      <c r="K445" s="37">
        <v>9.6685840968591504E-5</v>
      </c>
      <c r="L445" s="37">
        <v>2.0994030279590299E-7</v>
      </c>
      <c r="M445" s="16">
        <f t="shared" si="6"/>
        <v>0</v>
      </c>
      <c r="N445" s="44"/>
    </row>
    <row r="446" spans="1:14" ht="13.8" thickBot="1">
      <c r="A446" s="31">
        <v>44154</v>
      </c>
      <c r="B446" s="35">
        <v>3</v>
      </c>
      <c r="C446" s="36">
        <v>31083.552734375</v>
      </c>
      <c r="D446" s="36">
        <v>0</v>
      </c>
      <c r="E446" s="36">
        <v>0</v>
      </c>
      <c r="F446" s="36">
        <v>1.0722178180000001E-3</v>
      </c>
      <c r="G446" s="36">
        <v>0.467627780326</v>
      </c>
      <c r="H446" s="36">
        <v>0.46655556250699998</v>
      </c>
      <c r="I446" s="37">
        <v>1.02146741E-4</v>
      </c>
      <c r="J446" s="37">
        <v>2.3421096963006501E-7</v>
      </c>
      <c r="K446" s="37">
        <v>1.02146741E-4</v>
      </c>
      <c r="L446" s="37">
        <v>2.3421096963006501E-7</v>
      </c>
      <c r="M446" s="16">
        <f t="shared" si="6"/>
        <v>0</v>
      </c>
      <c r="N446" s="44"/>
    </row>
    <row r="447" spans="1:14" ht="13.8" thickBot="1">
      <c r="A447" s="31">
        <v>44154</v>
      </c>
      <c r="B447" s="35">
        <v>4</v>
      </c>
      <c r="C447" s="36">
        <v>30976.458984375</v>
      </c>
      <c r="D447" s="36">
        <v>0</v>
      </c>
      <c r="E447" s="36">
        <v>0</v>
      </c>
      <c r="F447" s="36">
        <v>9.6110670599999998E-4</v>
      </c>
      <c r="G447" s="36">
        <v>0.40096111266599999</v>
      </c>
      <c r="H447" s="36">
        <v>0.40000000596000002</v>
      </c>
      <c r="I447" s="37">
        <v>8.7584340905780595E-5</v>
      </c>
      <c r="J447" s="37">
        <v>2.0994030279590299E-7</v>
      </c>
      <c r="K447" s="37">
        <v>8.7584340905780595E-5</v>
      </c>
      <c r="L447" s="37">
        <v>2.0994030279590299E-7</v>
      </c>
      <c r="M447" s="16">
        <f t="shared" si="6"/>
        <v>0</v>
      </c>
      <c r="N447" s="44"/>
    </row>
    <row r="448" spans="1:14" ht="13.8" thickBot="1">
      <c r="A448" s="31">
        <v>44154</v>
      </c>
      <c r="B448" s="35">
        <v>5</v>
      </c>
      <c r="C448" s="36">
        <v>31597.06640625</v>
      </c>
      <c r="D448" s="36">
        <v>0</v>
      </c>
      <c r="E448" s="36">
        <v>0</v>
      </c>
      <c r="F448" s="36">
        <v>9.6110670599999998E-4</v>
      </c>
      <c r="G448" s="36">
        <v>0.40096111266599999</v>
      </c>
      <c r="H448" s="36">
        <v>0.40000000596000002</v>
      </c>
      <c r="I448" s="37">
        <v>8.7584340905780595E-5</v>
      </c>
      <c r="J448" s="37">
        <v>2.0994030279590299E-7</v>
      </c>
      <c r="K448" s="37">
        <v>8.7584340905780595E-5</v>
      </c>
      <c r="L448" s="37">
        <v>2.0994030279590299E-7</v>
      </c>
      <c r="M448" s="16">
        <f t="shared" si="6"/>
        <v>0</v>
      </c>
      <c r="N448" s="44"/>
    </row>
    <row r="449" spans="1:14" ht="13.8" thickBot="1">
      <c r="A449" s="31">
        <v>44154</v>
      </c>
      <c r="B449" s="35">
        <v>6</v>
      </c>
      <c r="C449" s="36">
        <v>33299.23828125</v>
      </c>
      <c r="D449" s="36">
        <v>0</v>
      </c>
      <c r="E449" s="36">
        <v>0</v>
      </c>
      <c r="F449" s="36">
        <v>9.6110670599999998E-4</v>
      </c>
      <c r="G449" s="36">
        <v>0.40096111266599999</v>
      </c>
      <c r="H449" s="36">
        <v>0.40000000596000002</v>
      </c>
      <c r="I449" s="37">
        <v>8.7584340905780595E-5</v>
      </c>
      <c r="J449" s="37">
        <v>2.0994030279590299E-7</v>
      </c>
      <c r="K449" s="37">
        <v>8.7584340905780595E-5</v>
      </c>
      <c r="L449" s="37">
        <v>2.0994030279590299E-7</v>
      </c>
      <c r="M449" s="16">
        <f t="shared" si="6"/>
        <v>0</v>
      </c>
      <c r="N449" s="44"/>
    </row>
    <row r="450" spans="1:14" ht="13.8" thickBot="1">
      <c r="A450" s="31">
        <v>44154</v>
      </c>
      <c r="B450" s="35">
        <v>7</v>
      </c>
      <c r="C450" s="36">
        <v>36037.890625</v>
      </c>
      <c r="D450" s="36">
        <v>0</v>
      </c>
      <c r="E450" s="36">
        <v>0</v>
      </c>
      <c r="F450" s="36">
        <v>9.6110670599999998E-4</v>
      </c>
      <c r="G450" s="36">
        <v>0.40096111266599999</v>
      </c>
      <c r="H450" s="36">
        <v>0.40000000596000002</v>
      </c>
      <c r="I450" s="37">
        <v>8.7584340905780595E-5</v>
      </c>
      <c r="J450" s="37">
        <v>2.0994030279590299E-7</v>
      </c>
      <c r="K450" s="37">
        <v>8.7584340905780595E-5</v>
      </c>
      <c r="L450" s="37">
        <v>2.0994030279590299E-7</v>
      </c>
      <c r="M450" s="16">
        <f t="shared" si="6"/>
        <v>0</v>
      </c>
      <c r="N450" s="44"/>
    </row>
    <row r="451" spans="1:14" ht="13.8" thickBot="1">
      <c r="A451" s="31">
        <v>44154</v>
      </c>
      <c r="B451" s="35">
        <v>8</v>
      </c>
      <c r="C451" s="36">
        <v>37350.83203125</v>
      </c>
      <c r="D451" s="36">
        <v>137.9</v>
      </c>
      <c r="E451" s="36">
        <v>131.30000000000001</v>
      </c>
      <c r="F451" s="36">
        <v>76.829251982160002</v>
      </c>
      <c r="G451" s="36">
        <v>142.09473640205701</v>
      </c>
      <c r="H451" s="36">
        <v>65.265484419895998</v>
      </c>
      <c r="I451" s="37">
        <v>9.1628143300000002E-4</v>
      </c>
      <c r="J451" s="37">
        <v>1.3340049806999999E-2</v>
      </c>
      <c r="K451" s="37">
        <v>2.3579590210000001E-3</v>
      </c>
      <c r="L451" s="37">
        <v>1.1898372218000001E-2</v>
      </c>
      <c r="M451" s="16">
        <f t="shared" si="6"/>
        <v>1</v>
      </c>
      <c r="N451" s="44"/>
    </row>
    <row r="452" spans="1:14" ht="13.8" thickBot="1">
      <c r="A452" s="31">
        <v>44154</v>
      </c>
      <c r="B452" s="35">
        <v>9</v>
      </c>
      <c r="C452" s="36">
        <v>38094.59375</v>
      </c>
      <c r="D452" s="36">
        <v>1228.5999999999999</v>
      </c>
      <c r="E452" s="36">
        <v>1186.5</v>
      </c>
      <c r="F452" s="36">
        <v>592.02037574740405</v>
      </c>
      <c r="G452" s="36">
        <v>1666.2000691605399</v>
      </c>
      <c r="H452" s="36">
        <v>1074.1796934131401</v>
      </c>
      <c r="I452" s="37">
        <v>9.5587607941999997E-2</v>
      </c>
      <c r="J452" s="37">
        <v>0.13905190569000001</v>
      </c>
      <c r="K452" s="37">
        <v>0.104783763468</v>
      </c>
      <c r="L452" s="37">
        <v>0.129855750164</v>
      </c>
      <c r="M452" s="16">
        <f t="shared" si="6"/>
        <v>1</v>
      </c>
      <c r="N452" s="44"/>
    </row>
    <row r="453" spans="1:14" ht="13.8" thickBot="1">
      <c r="A453" s="31">
        <v>44154</v>
      </c>
      <c r="B453" s="35">
        <v>10</v>
      </c>
      <c r="C453" s="36">
        <v>38660.24609375</v>
      </c>
      <c r="D453" s="36">
        <v>2821.7</v>
      </c>
      <c r="E453" s="36">
        <v>2734.8</v>
      </c>
      <c r="F453" s="36">
        <v>990.54235287624101</v>
      </c>
      <c r="G453" s="36">
        <v>2870.7777872483998</v>
      </c>
      <c r="H453" s="36">
        <v>1880.2354343721599</v>
      </c>
      <c r="I453" s="37">
        <v>1.0720355448999999E-2</v>
      </c>
      <c r="J453" s="37">
        <v>0.39999074860700001</v>
      </c>
      <c r="K453" s="37">
        <v>2.9702443697000001E-2</v>
      </c>
      <c r="L453" s="37">
        <v>0.381008660359</v>
      </c>
      <c r="M453" s="16">
        <f t="shared" si="6"/>
        <v>1</v>
      </c>
      <c r="N453" s="44"/>
    </row>
    <row r="454" spans="1:14" ht="13.8" thickBot="1">
      <c r="A454" s="31">
        <v>44154</v>
      </c>
      <c r="B454" s="35">
        <v>11</v>
      </c>
      <c r="C454" s="36">
        <v>39387.0390625</v>
      </c>
      <c r="D454" s="36">
        <v>3190.8</v>
      </c>
      <c r="E454" s="36">
        <v>3110.7</v>
      </c>
      <c r="F454" s="36">
        <v>1341.6297324996101</v>
      </c>
      <c r="G454" s="36">
        <v>3211.4596518757899</v>
      </c>
      <c r="H454" s="36">
        <v>1869.82991937619</v>
      </c>
      <c r="I454" s="37">
        <v>4.5128116809999997E-3</v>
      </c>
      <c r="J454" s="37">
        <v>0.40392535332000001</v>
      </c>
      <c r="K454" s="37">
        <v>2.2009535141E-2</v>
      </c>
      <c r="L454" s="37">
        <v>0.38642862985999998</v>
      </c>
      <c r="M454" s="16">
        <f t="shared" si="6"/>
        <v>1</v>
      </c>
      <c r="N454" s="44"/>
    </row>
    <row r="455" spans="1:14" ht="13.8" thickBot="1">
      <c r="A455" s="31">
        <v>44154</v>
      </c>
      <c r="B455" s="35">
        <v>12</v>
      </c>
      <c r="C455" s="36">
        <v>40135.5703125</v>
      </c>
      <c r="D455" s="36">
        <v>3166.8</v>
      </c>
      <c r="E455" s="36">
        <v>3087.3</v>
      </c>
      <c r="F455" s="36">
        <v>1355.01165048812</v>
      </c>
      <c r="G455" s="36">
        <v>3149.02835025071</v>
      </c>
      <c r="H455" s="36">
        <v>1794.01669976259</v>
      </c>
      <c r="I455" s="37">
        <v>3.8819680530000002E-3</v>
      </c>
      <c r="J455" s="37">
        <v>0.39575979674700001</v>
      </c>
      <c r="K455" s="37">
        <v>1.3483693807E-2</v>
      </c>
      <c r="L455" s="37">
        <v>0.37839413488599999</v>
      </c>
      <c r="M455" s="16">
        <f t="shared" si="6"/>
        <v>1</v>
      </c>
      <c r="N455" s="44"/>
    </row>
    <row r="456" spans="1:14" ht="13.8" thickBot="1">
      <c r="A456" s="31">
        <v>44154</v>
      </c>
      <c r="B456" s="35">
        <v>13</v>
      </c>
      <c r="C456" s="36">
        <v>40856.140625</v>
      </c>
      <c r="D456" s="36">
        <v>3237.3</v>
      </c>
      <c r="E456" s="36">
        <v>3163.3</v>
      </c>
      <c r="F456" s="36">
        <v>1939.19244585255</v>
      </c>
      <c r="G456" s="36">
        <v>2958.51201110191</v>
      </c>
      <c r="H456" s="36">
        <v>1019.31956524936</v>
      </c>
      <c r="I456" s="37">
        <v>6.0897332654999997E-2</v>
      </c>
      <c r="J456" s="37">
        <v>0.28355341942899998</v>
      </c>
      <c r="K456" s="37">
        <v>4.4733068785000003E-2</v>
      </c>
      <c r="L456" s="37">
        <v>0.26738915555800002</v>
      </c>
      <c r="M456" s="16">
        <f t="shared" si="6"/>
        <v>1</v>
      </c>
      <c r="N456" s="44"/>
    </row>
    <row r="457" spans="1:14" ht="13.8" thickBot="1">
      <c r="A457" s="31">
        <v>44154</v>
      </c>
      <c r="B457" s="35">
        <v>14</v>
      </c>
      <c r="C457" s="36">
        <v>41830.74609375</v>
      </c>
      <c r="D457" s="36">
        <v>3324.2</v>
      </c>
      <c r="E457" s="36">
        <v>3248.2</v>
      </c>
      <c r="F457" s="36">
        <v>2351.3777015051501</v>
      </c>
      <c r="G457" s="36">
        <v>2972.5421632470302</v>
      </c>
      <c r="H457" s="36">
        <v>621.16446174187695</v>
      </c>
      <c r="I457" s="37">
        <v>7.6814730614000001E-2</v>
      </c>
      <c r="J457" s="37">
        <v>0.21249940989400001</v>
      </c>
      <c r="K457" s="37">
        <v>6.0213594746999999E-2</v>
      </c>
      <c r="L457" s="37">
        <v>0.19589827402599999</v>
      </c>
      <c r="M457" s="16">
        <f t="shared" si="6"/>
        <v>1</v>
      </c>
      <c r="N457" s="44"/>
    </row>
    <row r="458" spans="1:14" ht="13.8" thickBot="1">
      <c r="A458" s="31">
        <v>44154</v>
      </c>
      <c r="B458" s="35">
        <v>15</v>
      </c>
      <c r="C458" s="36">
        <v>42539.171875</v>
      </c>
      <c r="D458" s="36">
        <v>3467.3</v>
      </c>
      <c r="E458" s="36">
        <v>3379.8</v>
      </c>
      <c r="F458" s="36">
        <v>2529.32264143763</v>
      </c>
      <c r="G458" s="36">
        <v>3096.88831292637</v>
      </c>
      <c r="H458" s="36">
        <v>567.56567148873398</v>
      </c>
      <c r="I458" s="37">
        <v>8.0911246630000003E-2</v>
      </c>
      <c r="J458" s="37">
        <v>0.204888020655</v>
      </c>
      <c r="K458" s="37">
        <v>6.1798096783000002E-2</v>
      </c>
      <c r="L458" s="37">
        <v>0.18577487080800001</v>
      </c>
      <c r="M458" s="16">
        <f t="shared" si="6"/>
        <v>1</v>
      </c>
      <c r="N458" s="44"/>
    </row>
    <row r="459" spans="1:14" ht="13.8" thickBot="1">
      <c r="A459" s="31">
        <v>44154</v>
      </c>
      <c r="B459" s="35">
        <v>16</v>
      </c>
      <c r="C459" s="36">
        <v>42951.6875</v>
      </c>
      <c r="D459" s="36">
        <v>3285.9</v>
      </c>
      <c r="E459" s="36">
        <v>3205.3</v>
      </c>
      <c r="F459" s="36">
        <v>2492.6100097343901</v>
      </c>
      <c r="G459" s="36">
        <v>3047.40734384908</v>
      </c>
      <c r="H459" s="36">
        <v>554.79733411469101</v>
      </c>
      <c r="I459" s="37">
        <v>5.2095381422000001E-2</v>
      </c>
      <c r="J459" s="37">
        <v>0.17328309092700001</v>
      </c>
      <c r="K459" s="37">
        <v>3.4489439963000003E-2</v>
      </c>
      <c r="L459" s="37">
        <v>0.15567714946799999</v>
      </c>
      <c r="M459" s="16">
        <f t="shared" si="6"/>
        <v>1</v>
      </c>
      <c r="N459" s="44"/>
    </row>
    <row r="460" spans="1:14" ht="13.8" thickBot="1">
      <c r="A460" s="31">
        <v>44154</v>
      </c>
      <c r="B460" s="35">
        <v>17</v>
      </c>
      <c r="C460" s="36">
        <v>42943.1875</v>
      </c>
      <c r="D460" s="36">
        <v>1763.3</v>
      </c>
      <c r="E460" s="36">
        <v>1726.3</v>
      </c>
      <c r="F460" s="36">
        <v>1606.2181879371001</v>
      </c>
      <c r="G460" s="36">
        <v>1971.36549822137</v>
      </c>
      <c r="H460" s="36">
        <v>365.14731028427099</v>
      </c>
      <c r="I460" s="37">
        <v>4.5448994804999997E-2</v>
      </c>
      <c r="J460" s="37">
        <v>3.4312322425E-2</v>
      </c>
      <c r="K460" s="37">
        <v>5.3531126741000003E-2</v>
      </c>
      <c r="L460" s="37">
        <v>2.6230190489000001E-2</v>
      </c>
      <c r="M460" s="16">
        <f t="shared" ref="M460:M523" si="7">IF(F460&gt;5,1,0)</f>
        <v>1</v>
      </c>
      <c r="N460" s="44"/>
    </row>
    <row r="461" spans="1:14" ht="13.8" thickBot="1">
      <c r="A461" s="31">
        <v>44154</v>
      </c>
      <c r="B461" s="35">
        <v>18</v>
      </c>
      <c r="C461" s="36">
        <v>42908.3984375</v>
      </c>
      <c r="D461" s="36">
        <v>250.4</v>
      </c>
      <c r="E461" s="36">
        <v>229.7</v>
      </c>
      <c r="F461" s="36">
        <v>190.648261724527</v>
      </c>
      <c r="G461" s="36">
        <v>216.27075868350599</v>
      </c>
      <c r="H461" s="36">
        <v>25.622496958978999</v>
      </c>
      <c r="I461" s="37">
        <v>7.4550548959999999E-3</v>
      </c>
      <c r="J461" s="37">
        <v>1.3051930597E-2</v>
      </c>
      <c r="K461" s="37">
        <v>2.9334297320000001E-3</v>
      </c>
      <c r="L461" s="37">
        <v>8.5303054330000006E-3</v>
      </c>
      <c r="M461" s="16">
        <f t="shared" si="7"/>
        <v>1</v>
      </c>
      <c r="N461" s="44"/>
    </row>
    <row r="462" spans="1:14" ht="13.8" thickBot="1">
      <c r="A462" s="31">
        <v>44154</v>
      </c>
      <c r="B462" s="35">
        <v>19</v>
      </c>
      <c r="C462" s="36">
        <v>43466.3984375</v>
      </c>
      <c r="D462" s="36">
        <v>0</v>
      </c>
      <c r="E462" s="36">
        <v>0</v>
      </c>
      <c r="F462" s="36">
        <v>0.19152340057</v>
      </c>
      <c r="G462" s="36">
        <v>0.61965492438799996</v>
      </c>
      <c r="H462" s="36">
        <v>0.42813152381699998</v>
      </c>
      <c r="I462" s="37">
        <v>1.35354941E-4</v>
      </c>
      <c r="J462" s="37">
        <v>4.1835605192439099E-5</v>
      </c>
      <c r="K462" s="37">
        <v>1.35354941E-4</v>
      </c>
      <c r="L462" s="37">
        <v>4.1835605192439099E-5</v>
      </c>
      <c r="M462" s="16">
        <f t="shared" si="7"/>
        <v>0</v>
      </c>
      <c r="N462" s="44"/>
    </row>
    <row r="463" spans="1:14" ht="13.8" thickBot="1">
      <c r="A463" s="31">
        <v>44154</v>
      </c>
      <c r="B463" s="35">
        <v>20</v>
      </c>
      <c r="C463" s="36">
        <v>42576.0703125</v>
      </c>
      <c r="D463" s="36">
        <v>0</v>
      </c>
      <c r="E463" s="36">
        <v>0</v>
      </c>
      <c r="F463" s="36">
        <v>0.19152340057</v>
      </c>
      <c r="G463" s="36">
        <v>0.591523406531</v>
      </c>
      <c r="H463" s="36">
        <v>0.40000000596000002</v>
      </c>
      <c r="I463" s="37">
        <v>1.29210005E-4</v>
      </c>
      <c r="J463" s="37">
        <v>4.1835605192439099E-5</v>
      </c>
      <c r="K463" s="37">
        <v>1.29210005E-4</v>
      </c>
      <c r="L463" s="37">
        <v>4.1835605192439099E-5</v>
      </c>
      <c r="M463" s="16">
        <f t="shared" si="7"/>
        <v>0</v>
      </c>
      <c r="N463" s="44"/>
    </row>
    <row r="464" spans="1:14" ht="13.8" thickBot="1">
      <c r="A464" s="31">
        <v>44154</v>
      </c>
      <c r="B464" s="35">
        <v>21</v>
      </c>
      <c r="C464" s="36">
        <v>41406.60546875</v>
      </c>
      <c r="D464" s="36">
        <v>0</v>
      </c>
      <c r="E464" s="36">
        <v>0</v>
      </c>
      <c r="F464" s="36">
        <v>0.19152340057</v>
      </c>
      <c r="G464" s="36">
        <v>0.591523406531</v>
      </c>
      <c r="H464" s="36">
        <v>0.40000000596000002</v>
      </c>
      <c r="I464" s="37">
        <v>1.29210005E-4</v>
      </c>
      <c r="J464" s="37">
        <v>4.1835605192439099E-5</v>
      </c>
      <c r="K464" s="37">
        <v>1.29210005E-4</v>
      </c>
      <c r="L464" s="37">
        <v>4.1835605192439099E-5</v>
      </c>
      <c r="M464" s="16">
        <f t="shared" si="7"/>
        <v>0</v>
      </c>
      <c r="N464" s="44"/>
    </row>
    <row r="465" spans="1:14" ht="13.8" thickBot="1">
      <c r="A465" s="31">
        <v>44154</v>
      </c>
      <c r="B465" s="35">
        <v>22</v>
      </c>
      <c r="C465" s="36">
        <v>39883.6875</v>
      </c>
      <c r="D465" s="36">
        <v>0</v>
      </c>
      <c r="E465" s="36">
        <v>0</v>
      </c>
      <c r="F465" s="36">
        <v>0.19152340057</v>
      </c>
      <c r="G465" s="36">
        <v>0.591523406531</v>
      </c>
      <c r="H465" s="36">
        <v>0.40000000596000002</v>
      </c>
      <c r="I465" s="37">
        <v>1.29210005E-4</v>
      </c>
      <c r="J465" s="37">
        <v>4.1835605192439099E-5</v>
      </c>
      <c r="K465" s="37">
        <v>1.29210005E-4</v>
      </c>
      <c r="L465" s="37">
        <v>4.1835605192439099E-5</v>
      </c>
      <c r="M465" s="16">
        <f t="shared" si="7"/>
        <v>0</v>
      </c>
      <c r="N465" s="44"/>
    </row>
    <row r="466" spans="1:14" ht="13.8" thickBot="1">
      <c r="A466" s="31">
        <v>44154</v>
      </c>
      <c r="B466" s="35">
        <v>23</v>
      </c>
      <c r="C466" s="36">
        <v>37695.0703125</v>
      </c>
      <c r="D466" s="36">
        <v>0</v>
      </c>
      <c r="E466" s="36">
        <v>0</v>
      </c>
      <c r="F466" s="36">
        <v>0.19152340057</v>
      </c>
      <c r="G466" s="36">
        <v>0.591523406531</v>
      </c>
      <c r="H466" s="36">
        <v>0.40000000596000002</v>
      </c>
      <c r="I466" s="37">
        <v>1.29210005E-4</v>
      </c>
      <c r="J466" s="37">
        <v>4.1835605192439099E-5</v>
      </c>
      <c r="K466" s="37">
        <v>1.29210005E-4</v>
      </c>
      <c r="L466" s="37">
        <v>4.1835605192439099E-5</v>
      </c>
      <c r="M466" s="16">
        <f t="shared" si="7"/>
        <v>0</v>
      </c>
      <c r="N466" s="44"/>
    </row>
    <row r="467" spans="1:14" ht="13.8" thickBot="1">
      <c r="A467" s="31">
        <v>44154</v>
      </c>
      <c r="B467" s="35">
        <v>24</v>
      </c>
      <c r="C467" s="36">
        <v>35444.24609375</v>
      </c>
      <c r="D467" s="36">
        <v>0</v>
      </c>
      <c r="E467" s="36">
        <v>0</v>
      </c>
      <c r="F467" s="36">
        <v>0.19152340057</v>
      </c>
      <c r="G467" s="36">
        <v>0.591523406531</v>
      </c>
      <c r="H467" s="36">
        <v>0.40000000596000002</v>
      </c>
      <c r="I467" s="37">
        <v>1.29210005E-4</v>
      </c>
      <c r="J467" s="37">
        <v>4.1835605192439099E-5</v>
      </c>
      <c r="K467" s="37">
        <v>1.29210005E-4</v>
      </c>
      <c r="L467" s="37">
        <v>4.1835605192439099E-5</v>
      </c>
      <c r="M467" s="16">
        <f t="shared" si="7"/>
        <v>0</v>
      </c>
      <c r="N467" s="44"/>
    </row>
    <row r="468" spans="1:14" ht="13.8" thickBot="1">
      <c r="A468" s="31">
        <v>44155</v>
      </c>
      <c r="B468" s="35">
        <v>1</v>
      </c>
      <c r="C468" s="36">
        <v>33541.41015625</v>
      </c>
      <c r="D468" s="36">
        <v>0</v>
      </c>
      <c r="E468" s="36">
        <v>0</v>
      </c>
      <c r="F468" s="36">
        <v>0.19152340057</v>
      </c>
      <c r="G468" s="36">
        <v>0.591523406531</v>
      </c>
      <c r="H468" s="36">
        <v>0.40000000596000002</v>
      </c>
      <c r="I468" s="37">
        <v>1.29210005E-4</v>
      </c>
      <c r="J468" s="37">
        <v>4.1835605192439099E-5</v>
      </c>
      <c r="K468" s="37">
        <v>1.29210005E-4</v>
      </c>
      <c r="L468" s="37">
        <v>4.1835605192439099E-5</v>
      </c>
      <c r="M468" s="16">
        <f t="shared" si="7"/>
        <v>0</v>
      </c>
      <c r="N468" s="44"/>
    </row>
    <row r="469" spans="1:14" ht="13.8" thickBot="1">
      <c r="A469" s="31">
        <v>44155</v>
      </c>
      <c r="B469" s="35">
        <v>2</v>
      </c>
      <c r="C469" s="36">
        <v>32242.318359375</v>
      </c>
      <c r="D469" s="36">
        <v>0</v>
      </c>
      <c r="E469" s="36">
        <v>0</v>
      </c>
      <c r="F469" s="36">
        <v>0.19152340057</v>
      </c>
      <c r="G469" s="36">
        <v>0.591523406531</v>
      </c>
      <c r="H469" s="36">
        <v>0.40000000596000002</v>
      </c>
      <c r="I469" s="37">
        <v>1.29210005E-4</v>
      </c>
      <c r="J469" s="37">
        <v>4.1835605192439099E-5</v>
      </c>
      <c r="K469" s="37">
        <v>1.29210005E-4</v>
      </c>
      <c r="L469" s="37">
        <v>4.1835605192439099E-5</v>
      </c>
      <c r="M469" s="16">
        <f t="shared" si="7"/>
        <v>0</v>
      </c>
      <c r="N469" s="44"/>
    </row>
    <row r="470" spans="1:14" ht="13.8" thickBot="1">
      <c r="A470" s="31">
        <v>44155</v>
      </c>
      <c r="B470" s="35">
        <v>3</v>
      </c>
      <c r="C470" s="36">
        <v>31448.83984375</v>
      </c>
      <c r="D470" s="36">
        <v>0</v>
      </c>
      <c r="E470" s="36">
        <v>0</v>
      </c>
      <c r="F470" s="36">
        <v>0.19152340057</v>
      </c>
      <c r="G470" s="36">
        <v>0.591523406531</v>
      </c>
      <c r="H470" s="36">
        <v>0.40000000596000002</v>
      </c>
      <c r="I470" s="37">
        <v>1.29210005E-4</v>
      </c>
      <c r="J470" s="37">
        <v>4.1835605192439099E-5</v>
      </c>
      <c r="K470" s="37">
        <v>1.29210005E-4</v>
      </c>
      <c r="L470" s="37">
        <v>4.1835605192439099E-5</v>
      </c>
      <c r="M470" s="16">
        <f t="shared" si="7"/>
        <v>0</v>
      </c>
      <c r="N470" s="44"/>
    </row>
    <row r="471" spans="1:14" ht="13.8" thickBot="1">
      <c r="A471" s="31">
        <v>44155</v>
      </c>
      <c r="B471" s="35">
        <v>4</v>
      </c>
      <c r="C471" s="36">
        <v>31227.75</v>
      </c>
      <c r="D471" s="36">
        <v>0</v>
      </c>
      <c r="E471" s="36">
        <v>0</v>
      </c>
      <c r="F471" s="36">
        <v>0.19152340057</v>
      </c>
      <c r="G471" s="36">
        <v>0.591523406531</v>
      </c>
      <c r="H471" s="36">
        <v>0.40000000596000002</v>
      </c>
      <c r="I471" s="37">
        <v>1.29210005E-4</v>
      </c>
      <c r="J471" s="37">
        <v>4.1835605192439099E-5</v>
      </c>
      <c r="K471" s="37">
        <v>1.29210005E-4</v>
      </c>
      <c r="L471" s="37">
        <v>4.1835605192439099E-5</v>
      </c>
      <c r="M471" s="16">
        <f t="shared" si="7"/>
        <v>0</v>
      </c>
      <c r="N471" s="44"/>
    </row>
    <row r="472" spans="1:14" ht="13.8" thickBot="1">
      <c r="A472" s="31">
        <v>44155</v>
      </c>
      <c r="B472" s="35">
        <v>5</v>
      </c>
      <c r="C472" s="36">
        <v>31659.4296875</v>
      </c>
      <c r="D472" s="36">
        <v>0</v>
      </c>
      <c r="E472" s="36">
        <v>0</v>
      </c>
      <c r="F472" s="36">
        <v>0.19152340057</v>
      </c>
      <c r="G472" s="36">
        <v>0.591523406531</v>
      </c>
      <c r="H472" s="36">
        <v>0.40000000596000002</v>
      </c>
      <c r="I472" s="37">
        <v>1.29210005E-4</v>
      </c>
      <c r="J472" s="37">
        <v>4.1835605192439099E-5</v>
      </c>
      <c r="K472" s="37">
        <v>1.29210005E-4</v>
      </c>
      <c r="L472" s="37">
        <v>4.1835605192439099E-5</v>
      </c>
      <c r="M472" s="16">
        <f t="shared" si="7"/>
        <v>0</v>
      </c>
      <c r="N472" s="44"/>
    </row>
    <row r="473" spans="1:14" ht="13.8" thickBot="1">
      <c r="A473" s="31">
        <v>44155</v>
      </c>
      <c r="B473" s="35">
        <v>6</v>
      </c>
      <c r="C473" s="36">
        <v>33049.67578125</v>
      </c>
      <c r="D473" s="36">
        <v>0</v>
      </c>
      <c r="E473" s="36">
        <v>0</v>
      </c>
      <c r="F473" s="36">
        <v>0.19152340057</v>
      </c>
      <c r="G473" s="36">
        <v>0.591523406531</v>
      </c>
      <c r="H473" s="36">
        <v>0.40000000596000002</v>
      </c>
      <c r="I473" s="37">
        <v>1.29210005E-4</v>
      </c>
      <c r="J473" s="37">
        <v>4.1835605192439099E-5</v>
      </c>
      <c r="K473" s="37">
        <v>1.29210005E-4</v>
      </c>
      <c r="L473" s="37">
        <v>4.1835605192439099E-5</v>
      </c>
      <c r="M473" s="16">
        <f t="shared" si="7"/>
        <v>0</v>
      </c>
      <c r="N473" s="44"/>
    </row>
    <row r="474" spans="1:14" ht="13.8" thickBot="1">
      <c r="A474" s="31">
        <v>44155</v>
      </c>
      <c r="B474" s="35">
        <v>7</v>
      </c>
      <c r="C474" s="36">
        <v>35548.09375</v>
      </c>
      <c r="D474" s="36">
        <v>0</v>
      </c>
      <c r="E474" s="36">
        <v>0</v>
      </c>
      <c r="F474" s="36">
        <v>0.19152340057</v>
      </c>
      <c r="G474" s="36">
        <v>0.591523406531</v>
      </c>
      <c r="H474" s="36">
        <v>0.40000000596000002</v>
      </c>
      <c r="I474" s="37">
        <v>1.29210005E-4</v>
      </c>
      <c r="J474" s="37">
        <v>4.1835605192439099E-5</v>
      </c>
      <c r="K474" s="37">
        <v>1.29210005E-4</v>
      </c>
      <c r="L474" s="37">
        <v>4.1835605192439099E-5</v>
      </c>
      <c r="M474" s="16">
        <f t="shared" si="7"/>
        <v>0</v>
      </c>
      <c r="N474" s="44"/>
    </row>
    <row r="475" spans="1:14" ht="13.8" thickBot="1">
      <c r="A475" s="31">
        <v>44155</v>
      </c>
      <c r="B475" s="35">
        <v>8</v>
      </c>
      <c r="C475" s="36">
        <v>36882.91015625</v>
      </c>
      <c r="D475" s="36">
        <v>137.6</v>
      </c>
      <c r="E475" s="36">
        <v>129.4</v>
      </c>
      <c r="F475" s="36">
        <v>85.084093321680001</v>
      </c>
      <c r="G475" s="36">
        <v>106.816919016063</v>
      </c>
      <c r="H475" s="36">
        <v>21.732825694382999</v>
      </c>
      <c r="I475" s="37">
        <v>6.7241330240000001E-3</v>
      </c>
      <c r="J475" s="37">
        <v>1.1471364499000001E-2</v>
      </c>
      <c r="K475" s="37">
        <v>4.9329578380000001E-3</v>
      </c>
      <c r="L475" s="37">
        <v>9.6801893129999997E-3</v>
      </c>
      <c r="M475" s="16">
        <f t="shared" si="7"/>
        <v>1</v>
      </c>
      <c r="N475" s="44"/>
    </row>
    <row r="476" spans="1:14" ht="13.8" thickBot="1">
      <c r="A476" s="31">
        <v>44155</v>
      </c>
      <c r="B476" s="35">
        <v>9</v>
      </c>
      <c r="C476" s="36">
        <v>37882.140625</v>
      </c>
      <c r="D476" s="36">
        <v>1216.9000000000001</v>
      </c>
      <c r="E476" s="36">
        <v>1198.4000000000001</v>
      </c>
      <c r="F476" s="36">
        <v>1426.7627569403301</v>
      </c>
      <c r="G476" s="36">
        <v>1526.6874893120901</v>
      </c>
      <c r="H476" s="36">
        <v>99.924732371763</v>
      </c>
      <c r="I476" s="37">
        <v>6.7668739473999998E-2</v>
      </c>
      <c r="J476" s="37">
        <v>4.5841580808E-2</v>
      </c>
      <c r="K476" s="37">
        <v>7.1709805441000002E-2</v>
      </c>
      <c r="L476" s="37">
        <v>4.9882646774999997E-2</v>
      </c>
      <c r="M476" s="16">
        <f t="shared" si="7"/>
        <v>1</v>
      </c>
      <c r="N476" s="44"/>
    </row>
    <row r="477" spans="1:14" ht="13.8" thickBot="1">
      <c r="A477" s="31">
        <v>44155</v>
      </c>
      <c r="B477" s="35">
        <v>10</v>
      </c>
      <c r="C477" s="36">
        <v>38934.9609375</v>
      </c>
      <c r="D477" s="36">
        <v>2699.9</v>
      </c>
      <c r="E477" s="36">
        <v>2638.3</v>
      </c>
      <c r="F477" s="36">
        <v>2283.1540270553801</v>
      </c>
      <c r="G477" s="36">
        <v>2766.9595796949302</v>
      </c>
      <c r="H477" s="36">
        <v>483.80555263955</v>
      </c>
      <c r="I477" s="37">
        <v>1.4648226233E-2</v>
      </c>
      <c r="J477" s="37">
        <v>9.1032322617000005E-2</v>
      </c>
      <c r="K477" s="37">
        <v>2.8103883725000001E-2</v>
      </c>
      <c r="L477" s="37">
        <v>7.7576665124999999E-2</v>
      </c>
      <c r="M477" s="16">
        <f t="shared" si="7"/>
        <v>1</v>
      </c>
      <c r="N477" s="44"/>
    </row>
    <row r="478" spans="1:14" ht="13.8" thickBot="1">
      <c r="A478" s="31">
        <v>44155</v>
      </c>
      <c r="B478" s="35">
        <v>11</v>
      </c>
      <c r="C478" s="36">
        <v>40091.91015625</v>
      </c>
      <c r="D478" s="36">
        <v>3009.3</v>
      </c>
      <c r="E478" s="36">
        <v>2943.3</v>
      </c>
      <c r="F478" s="36">
        <v>2635.82140381418</v>
      </c>
      <c r="G478" s="36">
        <v>3035.5204329971202</v>
      </c>
      <c r="H478" s="36">
        <v>399.69902918294599</v>
      </c>
      <c r="I478" s="37">
        <v>5.7274864560000003E-3</v>
      </c>
      <c r="J478" s="37">
        <v>8.1581169982999996E-2</v>
      </c>
      <c r="K478" s="37">
        <v>2.0144262340999999E-2</v>
      </c>
      <c r="L478" s="37">
        <v>6.7164394099000005E-2</v>
      </c>
      <c r="M478" s="16">
        <f t="shared" si="7"/>
        <v>1</v>
      </c>
      <c r="N478" s="44"/>
    </row>
    <row r="479" spans="1:14" ht="13.8" thickBot="1">
      <c r="A479" s="31">
        <v>44155</v>
      </c>
      <c r="B479" s="35">
        <v>12</v>
      </c>
      <c r="C479" s="36">
        <v>41219.49609375</v>
      </c>
      <c r="D479" s="36">
        <v>3055.6</v>
      </c>
      <c r="E479" s="36">
        <v>2990.5</v>
      </c>
      <c r="F479" s="36">
        <v>2866.0870249745999</v>
      </c>
      <c r="G479" s="36">
        <v>3019.2795344527999</v>
      </c>
      <c r="H479" s="36">
        <v>153.19250947820001</v>
      </c>
      <c r="I479" s="37">
        <v>7.9336971479999994E-3</v>
      </c>
      <c r="J479" s="37">
        <v>4.1396455881000001E-2</v>
      </c>
      <c r="K479" s="37">
        <v>6.2864863369999999E-3</v>
      </c>
      <c r="L479" s="37">
        <v>2.7176272394999999E-2</v>
      </c>
      <c r="M479" s="16">
        <f t="shared" si="7"/>
        <v>1</v>
      </c>
      <c r="N479" s="44"/>
    </row>
    <row r="480" spans="1:14" ht="13.8" thickBot="1">
      <c r="A480" s="31">
        <v>44155</v>
      </c>
      <c r="B480" s="35">
        <v>13</v>
      </c>
      <c r="C480" s="36">
        <v>42210.02734375</v>
      </c>
      <c r="D480" s="36">
        <v>3092.3</v>
      </c>
      <c r="E480" s="36">
        <v>3024.1</v>
      </c>
      <c r="F480" s="36">
        <v>2968.6363232224498</v>
      </c>
      <c r="G480" s="36">
        <v>3030.9539419092098</v>
      </c>
      <c r="H480" s="36">
        <v>62.317618686754997</v>
      </c>
      <c r="I480" s="37">
        <v>1.3400187437E-2</v>
      </c>
      <c r="J480" s="37">
        <v>2.7012598684000001E-2</v>
      </c>
      <c r="K480" s="37">
        <v>1.4971476419999999E-3</v>
      </c>
      <c r="L480" s="37">
        <v>1.2115263603E-2</v>
      </c>
      <c r="M480" s="16">
        <f t="shared" si="7"/>
        <v>1</v>
      </c>
      <c r="N480" s="44"/>
    </row>
    <row r="481" spans="1:14" ht="13.8" thickBot="1">
      <c r="A481" s="31">
        <v>44155</v>
      </c>
      <c r="B481" s="35">
        <v>14</v>
      </c>
      <c r="C481" s="36">
        <v>43182.890625</v>
      </c>
      <c r="D481" s="36">
        <v>3180</v>
      </c>
      <c r="E481" s="36">
        <v>3108.6</v>
      </c>
      <c r="F481" s="36">
        <v>3087.8386609162199</v>
      </c>
      <c r="G481" s="36">
        <v>3131.4442018901</v>
      </c>
      <c r="H481" s="36">
        <v>43.605540973875001</v>
      </c>
      <c r="I481" s="37">
        <v>1.0606334231000001E-2</v>
      </c>
      <c r="J481" s="37">
        <v>2.0131354103000001E-2</v>
      </c>
      <c r="K481" s="37">
        <v>4.9899960439999998E-3</v>
      </c>
      <c r="L481" s="37">
        <v>4.5350238269999997E-3</v>
      </c>
      <c r="M481" s="16">
        <f t="shared" si="7"/>
        <v>1</v>
      </c>
      <c r="N481" s="44"/>
    </row>
    <row r="482" spans="1:14" ht="13.8" thickBot="1">
      <c r="A482" s="31">
        <v>44155</v>
      </c>
      <c r="B482" s="35">
        <v>15</v>
      </c>
      <c r="C482" s="36">
        <v>43748.9140625</v>
      </c>
      <c r="D482" s="36">
        <v>3301.9</v>
      </c>
      <c r="E482" s="36">
        <v>3223.4</v>
      </c>
      <c r="F482" s="36">
        <v>3119.7707465824801</v>
      </c>
      <c r="G482" s="36">
        <v>3194.9294021744199</v>
      </c>
      <c r="H482" s="36">
        <v>75.158655591938</v>
      </c>
      <c r="I482" s="37">
        <v>2.3366229318999999E-2</v>
      </c>
      <c r="J482" s="37">
        <v>3.9783585280999997E-2</v>
      </c>
      <c r="K482" s="37">
        <v>6.2190034559999998E-3</v>
      </c>
      <c r="L482" s="37">
        <v>2.2636359418000001E-2</v>
      </c>
      <c r="M482" s="16">
        <f t="shared" si="7"/>
        <v>1</v>
      </c>
      <c r="N482" s="44"/>
    </row>
    <row r="483" spans="1:14" ht="13.8" thickBot="1">
      <c r="A483" s="31">
        <v>44155</v>
      </c>
      <c r="B483" s="35">
        <v>16</v>
      </c>
      <c r="C483" s="36">
        <v>43977.90625</v>
      </c>
      <c r="D483" s="36">
        <v>3169.4</v>
      </c>
      <c r="E483" s="36">
        <v>3092.8</v>
      </c>
      <c r="F483" s="36">
        <v>3051.9347599882499</v>
      </c>
      <c r="G483" s="36">
        <v>3133.3540629149802</v>
      </c>
      <c r="H483" s="36">
        <v>81.419302926724995</v>
      </c>
      <c r="I483" s="37">
        <v>7.8737302500000005E-3</v>
      </c>
      <c r="J483" s="37">
        <v>2.5658636961E-2</v>
      </c>
      <c r="K483" s="37">
        <v>8.8584672159999992E-3</v>
      </c>
      <c r="L483" s="37">
        <v>8.9264394950000006E-3</v>
      </c>
      <c r="M483" s="16">
        <f t="shared" si="7"/>
        <v>1</v>
      </c>
      <c r="N483" s="44"/>
    </row>
    <row r="484" spans="1:14" ht="13.8" thickBot="1">
      <c r="A484" s="31">
        <v>44155</v>
      </c>
      <c r="B484" s="35">
        <v>17</v>
      </c>
      <c r="C484" s="36">
        <v>43566.16015625</v>
      </c>
      <c r="D484" s="36">
        <v>1720.2</v>
      </c>
      <c r="E484" s="36">
        <v>1690.3</v>
      </c>
      <c r="F484" s="36">
        <v>1885.4952338410601</v>
      </c>
      <c r="G484" s="36">
        <v>1943.80848090111</v>
      </c>
      <c r="H484" s="36">
        <v>58.313247060046997</v>
      </c>
      <c r="I484" s="37">
        <v>4.8844141743000002E-2</v>
      </c>
      <c r="J484" s="37">
        <v>3.6106429410000002E-2</v>
      </c>
      <c r="K484" s="37">
        <v>5.5375378091000002E-2</v>
      </c>
      <c r="L484" s="37">
        <v>4.2637665758000001E-2</v>
      </c>
      <c r="M484" s="16">
        <f t="shared" si="7"/>
        <v>1</v>
      </c>
      <c r="N484" s="44"/>
    </row>
    <row r="485" spans="1:14" ht="13.8" thickBot="1">
      <c r="A485" s="31">
        <v>44155</v>
      </c>
      <c r="B485" s="35">
        <v>18</v>
      </c>
      <c r="C485" s="36">
        <v>43180.73046875</v>
      </c>
      <c r="D485" s="36">
        <v>240.8</v>
      </c>
      <c r="E485" s="36">
        <v>228.1</v>
      </c>
      <c r="F485" s="36">
        <v>187.41316670205799</v>
      </c>
      <c r="G485" s="36">
        <v>201.49867248706599</v>
      </c>
      <c r="H485" s="36">
        <v>14.085505785007999</v>
      </c>
      <c r="I485" s="37">
        <v>8.5848247069999998E-3</v>
      </c>
      <c r="J485" s="37">
        <v>1.1661606224000001E-2</v>
      </c>
      <c r="K485" s="37">
        <v>5.8106875299999998E-3</v>
      </c>
      <c r="L485" s="37">
        <v>8.8874690469999997E-3</v>
      </c>
      <c r="M485" s="16">
        <f t="shared" si="7"/>
        <v>1</v>
      </c>
      <c r="N485" s="44"/>
    </row>
    <row r="486" spans="1:14" ht="13.8" thickBot="1">
      <c r="A486" s="31">
        <v>44155</v>
      </c>
      <c r="B486" s="35">
        <v>19</v>
      </c>
      <c r="C486" s="36">
        <v>43096.37109375</v>
      </c>
      <c r="D486" s="36">
        <v>0</v>
      </c>
      <c r="E486" s="36">
        <v>0</v>
      </c>
      <c r="F486" s="36">
        <v>0.35286016526399999</v>
      </c>
      <c r="G486" s="36">
        <v>0.57280210539700005</v>
      </c>
      <c r="H486" s="36">
        <v>0.219941940132</v>
      </c>
      <c r="I486" s="37">
        <v>1.2512059900000001E-4</v>
      </c>
      <c r="J486" s="37">
        <v>7.7077362443042004E-5</v>
      </c>
      <c r="K486" s="37">
        <v>1.2512059900000001E-4</v>
      </c>
      <c r="L486" s="37">
        <v>7.7077362443042004E-5</v>
      </c>
      <c r="M486" s="16">
        <f t="shared" si="7"/>
        <v>0</v>
      </c>
      <c r="N486" s="44"/>
    </row>
    <row r="487" spans="1:14" ht="13.8" thickBot="1">
      <c r="A487" s="31">
        <v>44155</v>
      </c>
      <c r="B487" s="35">
        <v>20</v>
      </c>
      <c r="C487" s="36">
        <v>41742.4453125</v>
      </c>
      <c r="D487" s="36">
        <v>0</v>
      </c>
      <c r="E487" s="36">
        <v>0</v>
      </c>
      <c r="F487" s="36">
        <v>0.35286016526399999</v>
      </c>
      <c r="G487" s="36">
        <v>0.55286016824399997</v>
      </c>
      <c r="H487" s="36">
        <v>0.20000000298000001</v>
      </c>
      <c r="I487" s="37">
        <v>1.20764562E-4</v>
      </c>
      <c r="J487" s="37">
        <v>7.7077362443042004E-5</v>
      </c>
      <c r="K487" s="37">
        <v>1.20764562E-4</v>
      </c>
      <c r="L487" s="37">
        <v>7.7077362443042004E-5</v>
      </c>
      <c r="M487" s="16">
        <f t="shared" si="7"/>
        <v>0</v>
      </c>
      <c r="N487" s="44"/>
    </row>
    <row r="488" spans="1:14" ht="13.8" thickBot="1">
      <c r="A488" s="31">
        <v>44155</v>
      </c>
      <c r="B488" s="35">
        <v>21</v>
      </c>
      <c r="C488" s="36">
        <v>40503.703125</v>
      </c>
      <c r="D488" s="36">
        <v>0</v>
      </c>
      <c r="E488" s="36">
        <v>0</v>
      </c>
      <c r="F488" s="36">
        <v>0.35286016526399999</v>
      </c>
      <c r="G488" s="36">
        <v>0.53619350132900001</v>
      </c>
      <c r="H488" s="36">
        <v>0.18333333606499999</v>
      </c>
      <c r="I488" s="37">
        <v>1.17123962E-4</v>
      </c>
      <c r="J488" s="37">
        <v>7.7077362443042004E-5</v>
      </c>
      <c r="K488" s="37">
        <v>1.17123962E-4</v>
      </c>
      <c r="L488" s="37">
        <v>7.7077362443042004E-5</v>
      </c>
      <c r="M488" s="16">
        <f t="shared" si="7"/>
        <v>0</v>
      </c>
      <c r="N488" s="44"/>
    </row>
    <row r="489" spans="1:14" ht="13.8" thickBot="1">
      <c r="A489" s="31">
        <v>44155</v>
      </c>
      <c r="B489" s="35">
        <v>22</v>
      </c>
      <c r="C489" s="36">
        <v>39203.1875</v>
      </c>
      <c r="D489" s="36">
        <v>0</v>
      </c>
      <c r="E489" s="36">
        <v>0</v>
      </c>
      <c r="F489" s="36">
        <v>0.35286016526399999</v>
      </c>
      <c r="G489" s="36">
        <v>0.53619350132900001</v>
      </c>
      <c r="H489" s="36">
        <v>0.18333333606499999</v>
      </c>
      <c r="I489" s="37">
        <v>1.17123962E-4</v>
      </c>
      <c r="J489" s="37">
        <v>7.7077362443042004E-5</v>
      </c>
      <c r="K489" s="37">
        <v>1.17123962E-4</v>
      </c>
      <c r="L489" s="37">
        <v>7.7077362443042004E-5</v>
      </c>
      <c r="M489" s="16">
        <f t="shared" si="7"/>
        <v>0</v>
      </c>
      <c r="N489" s="44"/>
    </row>
    <row r="490" spans="1:14" ht="13.8" thickBot="1">
      <c r="A490" s="31">
        <v>44155</v>
      </c>
      <c r="B490" s="35">
        <v>23</v>
      </c>
      <c r="C490" s="36">
        <v>37450.96875</v>
      </c>
      <c r="D490" s="36">
        <v>0</v>
      </c>
      <c r="E490" s="36">
        <v>0</v>
      </c>
      <c r="F490" s="36">
        <v>0.35286016526399999</v>
      </c>
      <c r="G490" s="36">
        <v>0.469526833669</v>
      </c>
      <c r="H490" s="36">
        <v>0.11666666840500001</v>
      </c>
      <c r="I490" s="37">
        <v>1.02561562E-4</v>
      </c>
      <c r="J490" s="37">
        <v>7.7077362443042004E-5</v>
      </c>
      <c r="K490" s="37">
        <v>1.02561562E-4</v>
      </c>
      <c r="L490" s="37">
        <v>7.7077362443042004E-5</v>
      </c>
      <c r="M490" s="16">
        <f t="shared" si="7"/>
        <v>0</v>
      </c>
      <c r="N490" s="44"/>
    </row>
    <row r="491" spans="1:14" ht="13.8" thickBot="1">
      <c r="A491" s="31">
        <v>44155</v>
      </c>
      <c r="B491" s="35">
        <v>24</v>
      </c>
      <c r="C491" s="36">
        <v>35414.64453125</v>
      </c>
      <c r="D491" s="36">
        <v>0</v>
      </c>
      <c r="E491" s="36">
        <v>0</v>
      </c>
      <c r="F491" s="36">
        <v>0.35286016526399999</v>
      </c>
      <c r="G491" s="36">
        <v>0.35286016526399999</v>
      </c>
      <c r="H491" s="36">
        <v>0</v>
      </c>
      <c r="I491" s="37">
        <v>7.7077362443042004E-5</v>
      </c>
      <c r="J491" s="37">
        <v>7.7077362443042004E-5</v>
      </c>
      <c r="K491" s="37">
        <v>7.7077362443042004E-5</v>
      </c>
      <c r="L491" s="37">
        <v>7.7077362443042004E-5</v>
      </c>
      <c r="M491" s="16">
        <f t="shared" si="7"/>
        <v>0</v>
      </c>
      <c r="N491" s="44"/>
    </row>
    <row r="492" spans="1:14" ht="13.8" thickBot="1">
      <c r="A492" s="31">
        <v>44156</v>
      </c>
      <c r="B492" s="35">
        <v>1</v>
      </c>
      <c r="C492" s="36">
        <v>33567.17578125</v>
      </c>
      <c r="D492" s="36">
        <v>0</v>
      </c>
      <c r="E492" s="36">
        <v>0</v>
      </c>
      <c r="F492" s="36">
        <v>0.35286016526399999</v>
      </c>
      <c r="G492" s="36">
        <v>0.35286016526399999</v>
      </c>
      <c r="H492" s="36">
        <v>0</v>
      </c>
      <c r="I492" s="37">
        <v>7.7077362443042004E-5</v>
      </c>
      <c r="J492" s="37">
        <v>7.7077362443042004E-5</v>
      </c>
      <c r="K492" s="37">
        <v>7.7077362443042004E-5</v>
      </c>
      <c r="L492" s="37">
        <v>7.7077362443042004E-5</v>
      </c>
      <c r="M492" s="16">
        <f t="shared" si="7"/>
        <v>0</v>
      </c>
      <c r="N492" s="44"/>
    </row>
    <row r="493" spans="1:14" ht="13.8" thickBot="1">
      <c r="A493" s="31">
        <v>44156</v>
      </c>
      <c r="B493" s="35">
        <v>2</v>
      </c>
      <c r="C493" s="36">
        <v>32214.201171875</v>
      </c>
      <c r="D493" s="36">
        <v>0</v>
      </c>
      <c r="E493" s="36">
        <v>0</v>
      </c>
      <c r="F493" s="36">
        <v>0.35286016526399999</v>
      </c>
      <c r="G493" s="36">
        <v>0.43619349983900002</v>
      </c>
      <c r="H493" s="36">
        <v>8.3333334575000001E-2</v>
      </c>
      <c r="I493" s="37">
        <v>9.5280362568663795E-5</v>
      </c>
      <c r="J493" s="37">
        <v>7.7077362443042004E-5</v>
      </c>
      <c r="K493" s="37">
        <v>9.5280362568663795E-5</v>
      </c>
      <c r="L493" s="37">
        <v>7.7077362443042004E-5</v>
      </c>
      <c r="M493" s="16">
        <f t="shared" si="7"/>
        <v>0</v>
      </c>
      <c r="N493" s="44"/>
    </row>
    <row r="494" spans="1:14" ht="13.8" thickBot="1">
      <c r="A494" s="31">
        <v>44156</v>
      </c>
      <c r="B494" s="35">
        <v>3</v>
      </c>
      <c r="C494" s="36">
        <v>31299.3828125</v>
      </c>
      <c r="D494" s="36">
        <v>0</v>
      </c>
      <c r="E494" s="36">
        <v>0</v>
      </c>
      <c r="F494" s="36">
        <v>0.35286016526399999</v>
      </c>
      <c r="G494" s="36">
        <v>0.55286016824399997</v>
      </c>
      <c r="H494" s="36">
        <v>0.20000000298000001</v>
      </c>
      <c r="I494" s="37">
        <v>1.20764562E-4</v>
      </c>
      <c r="J494" s="37">
        <v>7.7077362443042004E-5</v>
      </c>
      <c r="K494" s="37">
        <v>1.20764562E-4</v>
      </c>
      <c r="L494" s="37">
        <v>7.7077362443042004E-5</v>
      </c>
      <c r="M494" s="16">
        <f t="shared" si="7"/>
        <v>0</v>
      </c>
      <c r="N494" s="44"/>
    </row>
    <row r="495" spans="1:14" ht="13.8" thickBot="1">
      <c r="A495" s="31">
        <v>44156</v>
      </c>
      <c r="B495" s="35">
        <v>4</v>
      </c>
      <c r="C495" s="36">
        <v>30796.53125</v>
      </c>
      <c r="D495" s="36">
        <v>0</v>
      </c>
      <c r="E495" s="36">
        <v>0</v>
      </c>
      <c r="F495" s="36">
        <v>0.35286016526399999</v>
      </c>
      <c r="G495" s="36">
        <v>0.55286016824399997</v>
      </c>
      <c r="H495" s="36">
        <v>0.20000000298000001</v>
      </c>
      <c r="I495" s="37">
        <v>1.20764562E-4</v>
      </c>
      <c r="J495" s="37">
        <v>7.7077362443042004E-5</v>
      </c>
      <c r="K495" s="37">
        <v>1.20764562E-4</v>
      </c>
      <c r="L495" s="37">
        <v>7.7077362443042004E-5</v>
      </c>
      <c r="M495" s="16">
        <f t="shared" si="7"/>
        <v>0</v>
      </c>
      <c r="N495" s="44"/>
    </row>
    <row r="496" spans="1:14" ht="13.8" thickBot="1">
      <c r="A496" s="31">
        <v>44156</v>
      </c>
      <c r="B496" s="35">
        <v>5</v>
      </c>
      <c r="C496" s="36">
        <v>30782.36328125</v>
      </c>
      <c r="D496" s="36">
        <v>0</v>
      </c>
      <c r="E496" s="36">
        <v>0</v>
      </c>
      <c r="F496" s="36">
        <v>0.35286016526399999</v>
      </c>
      <c r="G496" s="36">
        <v>0.55286016824399997</v>
      </c>
      <c r="H496" s="36">
        <v>0.20000000298000001</v>
      </c>
      <c r="I496" s="37">
        <v>1.20764562E-4</v>
      </c>
      <c r="J496" s="37">
        <v>7.7077362443042004E-5</v>
      </c>
      <c r="K496" s="37">
        <v>1.20764562E-4</v>
      </c>
      <c r="L496" s="37">
        <v>7.7077362443042004E-5</v>
      </c>
      <c r="M496" s="16">
        <f t="shared" si="7"/>
        <v>0</v>
      </c>
      <c r="N496" s="44"/>
    </row>
    <row r="497" spans="1:14" ht="13.8" thickBot="1">
      <c r="A497" s="31">
        <v>44156</v>
      </c>
      <c r="B497" s="35">
        <v>6</v>
      </c>
      <c r="C497" s="36">
        <v>31250.33203125</v>
      </c>
      <c r="D497" s="36">
        <v>0</v>
      </c>
      <c r="E497" s="36">
        <v>0</v>
      </c>
      <c r="F497" s="36">
        <v>0.35286016526399999</v>
      </c>
      <c r="G497" s="36">
        <v>0.55286016824399997</v>
      </c>
      <c r="H497" s="36">
        <v>0.20000000298000001</v>
      </c>
      <c r="I497" s="37">
        <v>1.20764562E-4</v>
      </c>
      <c r="J497" s="37">
        <v>7.7077362443042004E-5</v>
      </c>
      <c r="K497" s="37">
        <v>1.20764562E-4</v>
      </c>
      <c r="L497" s="37">
        <v>7.7077362443042004E-5</v>
      </c>
      <c r="M497" s="16">
        <f t="shared" si="7"/>
        <v>0</v>
      </c>
      <c r="N497" s="44"/>
    </row>
    <row r="498" spans="1:14" ht="13.8" thickBot="1">
      <c r="A498" s="31">
        <v>44156</v>
      </c>
      <c r="B498" s="35">
        <v>7</v>
      </c>
      <c r="C498" s="36">
        <v>32322.279296875</v>
      </c>
      <c r="D498" s="36">
        <v>0</v>
      </c>
      <c r="E498" s="36">
        <v>0</v>
      </c>
      <c r="F498" s="36">
        <v>0.35286016526399999</v>
      </c>
      <c r="G498" s="36">
        <v>0.55286016824399997</v>
      </c>
      <c r="H498" s="36">
        <v>0.20000000298000001</v>
      </c>
      <c r="I498" s="37">
        <v>1.20764562E-4</v>
      </c>
      <c r="J498" s="37">
        <v>7.7077362443042004E-5</v>
      </c>
      <c r="K498" s="37">
        <v>1.20764562E-4</v>
      </c>
      <c r="L498" s="37">
        <v>7.7077362443042004E-5</v>
      </c>
      <c r="M498" s="16">
        <f t="shared" si="7"/>
        <v>0</v>
      </c>
      <c r="N498" s="44"/>
    </row>
    <row r="499" spans="1:14" ht="13.8" thickBot="1">
      <c r="A499" s="31">
        <v>44156</v>
      </c>
      <c r="B499" s="35">
        <v>8</v>
      </c>
      <c r="C499" s="36">
        <v>33267.10546875</v>
      </c>
      <c r="D499" s="36">
        <v>94.5</v>
      </c>
      <c r="E499" s="36">
        <v>87.1</v>
      </c>
      <c r="F499" s="36">
        <v>59.642014012398</v>
      </c>
      <c r="G499" s="36">
        <v>71.675653545341007</v>
      </c>
      <c r="H499" s="36">
        <v>12.033639532943001</v>
      </c>
      <c r="I499" s="37">
        <v>4.9856589020000003E-3</v>
      </c>
      <c r="J499" s="37">
        <v>7.6142389660000002E-3</v>
      </c>
      <c r="K499" s="37">
        <v>3.3692325149999999E-3</v>
      </c>
      <c r="L499" s="37">
        <v>5.9978125789999998E-3</v>
      </c>
      <c r="M499" s="16">
        <f t="shared" si="7"/>
        <v>1</v>
      </c>
      <c r="N499" s="44"/>
    </row>
    <row r="500" spans="1:14" ht="13.8" thickBot="1">
      <c r="A500" s="31">
        <v>44156</v>
      </c>
      <c r="B500" s="35">
        <v>9</v>
      </c>
      <c r="C500" s="36">
        <v>34919.09765625</v>
      </c>
      <c r="D500" s="36">
        <v>828</v>
      </c>
      <c r="E500" s="36">
        <v>810.9</v>
      </c>
      <c r="F500" s="36">
        <v>1064.4341154789599</v>
      </c>
      <c r="G500" s="36">
        <v>1085.8471893486801</v>
      </c>
      <c r="H500" s="36">
        <v>21.413073869716001</v>
      </c>
      <c r="I500" s="37">
        <v>5.6323108200999998E-2</v>
      </c>
      <c r="J500" s="37">
        <v>5.1645722035000001E-2</v>
      </c>
      <c r="K500" s="37">
        <v>6.0058363772000002E-2</v>
      </c>
      <c r="L500" s="37">
        <v>5.5380977604999999E-2</v>
      </c>
      <c r="M500" s="16">
        <f t="shared" si="7"/>
        <v>1</v>
      </c>
      <c r="N500" s="44"/>
    </row>
    <row r="501" spans="1:14" ht="13.8" thickBot="1">
      <c r="A501" s="31">
        <v>44156</v>
      </c>
      <c r="B501" s="35">
        <v>10</v>
      </c>
      <c r="C501" s="36">
        <v>36627.2578125</v>
      </c>
      <c r="D501" s="36">
        <v>1692.3</v>
      </c>
      <c r="E501" s="36">
        <v>1660.6</v>
      </c>
      <c r="F501" s="36">
        <v>1869.8581812002501</v>
      </c>
      <c r="G501" s="36">
        <v>2044.51724924776</v>
      </c>
      <c r="H501" s="36">
        <v>174.65906804751</v>
      </c>
      <c r="I501" s="37">
        <v>7.6936926441000003E-2</v>
      </c>
      <c r="J501" s="37">
        <v>3.8785098557999997E-2</v>
      </c>
      <c r="K501" s="37">
        <v>8.3861347584999996E-2</v>
      </c>
      <c r="L501" s="37">
        <v>4.5709519701999997E-2</v>
      </c>
      <c r="M501" s="16">
        <f t="shared" si="7"/>
        <v>1</v>
      </c>
      <c r="N501" s="44"/>
    </row>
    <row r="502" spans="1:14" ht="13.8" thickBot="1">
      <c r="A502" s="31">
        <v>44156</v>
      </c>
      <c r="B502" s="35">
        <v>11</v>
      </c>
      <c r="C502" s="36">
        <v>38238.98046875</v>
      </c>
      <c r="D502" s="36">
        <v>1985</v>
      </c>
      <c r="E502" s="36">
        <v>1936.5</v>
      </c>
      <c r="F502" s="36">
        <v>2121.2923838362899</v>
      </c>
      <c r="G502" s="36">
        <v>2577.1784620777298</v>
      </c>
      <c r="H502" s="36">
        <v>455.88607824144702</v>
      </c>
      <c r="I502" s="37">
        <v>0.129353093507</v>
      </c>
      <c r="J502" s="37">
        <v>2.9771162917000001E-2</v>
      </c>
      <c r="K502" s="37">
        <v>0.13994723942199999</v>
      </c>
      <c r="L502" s="37">
        <v>4.0365308831999999E-2</v>
      </c>
      <c r="M502" s="16">
        <f t="shared" si="7"/>
        <v>1</v>
      </c>
      <c r="N502" s="44"/>
    </row>
    <row r="503" spans="1:14" ht="13.8" thickBot="1">
      <c r="A503" s="31">
        <v>44156</v>
      </c>
      <c r="B503" s="35">
        <v>12</v>
      </c>
      <c r="C503" s="36">
        <v>39717.98046875</v>
      </c>
      <c r="D503" s="36">
        <v>2157.4</v>
      </c>
      <c r="E503" s="36">
        <v>2107.6999999999998</v>
      </c>
      <c r="F503" s="36">
        <v>2181.1642950444898</v>
      </c>
      <c r="G503" s="36">
        <v>2776.27244511759</v>
      </c>
      <c r="H503" s="36">
        <v>595.10815007309805</v>
      </c>
      <c r="I503" s="37">
        <v>0.13518402033999999</v>
      </c>
      <c r="J503" s="37">
        <v>5.19097751E-3</v>
      </c>
      <c r="K503" s="37">
        <v>0.14604028945299999</v>
      </c>
      <c r="L503" s="37">
        <v>1.6047246623E-2</v>
      </c>
      <c r="M503" s="16">
        <f t="shared" si="7"/>
        <v>1</v>
      </c>
      <c r="N503" s="44"/>
    </row>
    <row r="504" spans="1:14" ht="13.8" thickBot="1">
      <c r="A504" s="31">
        <v>44156</v>
      </c>
      <c r="B504" s="35">
        <v>13</v>
      </c>
      <c r="C504" s="36">
        <v>40885.65625</v>
      </c>
      <c r="D504" s="36">
        <v>2331.8000000000002</v>
      </c>
      <c r="E504" s="36">
        <v>2287.6999999999998</v>
      </c>
      <c r="F504" s="36">
        <v>2138.3429098347301</v>
      </c>
      <c r="G504" s="36">
        <v>2858.0190939105901</v>
      </c>
      <c r="H504" s="36">
        <v>719.67618407585496</v>
      </c>
      <c r="I504" s="37">
        <v>0.114945193077</v>
      </c>
      <c r="J504" s="37">
        <v>4.2257992608999997E-2</v>
      </c>
      <c r="K504" s="37">
        <v>0.1245782206</v>
      </c>
      <c r="L504" s="37">
        <v>3.2624965085999998E-2</v>
      </c>
      <c r="M504" s="16">
        <f t="shared" si="7"/>
        <v>1</v>
      </c>
      <c r="N504" s="44"/>
    </row>
    <row r="505" spans="1:14" ht="13.8" thickBot="1">
      <c r="A505" s="31">
        <v>44156</v>
      </c>
      <c r="B505" s="35">
        <v>14</v>
      </c>
      <c r="C505" s="36">
        <v>41735.33203125</v>
      </c>
      <c r="D505" s="36">
        <v>2327.6999999999998</v>
      </c>
      <c r="E505" s="36">
        <v>2291.4</v>
      </c>
      <c r="F505" s="36">
        <v>2093.6698181503698</v>
      </c>
      <c r="G505" s="36">
        <v>2854.8338028446801</v>
      </c>
      <c r="H505" s="36">
        <v>761.16398469431601</v>
      </c>
      <c r="I505" s="37">
        <v>0.115144998437</v>
      </c>
      <c r="J505" s="37">
        <v>5.1120616393000001E-2</v>
      </c>
      <c r="K505" s="37">
        <v>0.123074225173</v>
      </c>
      <c r="L505" s="37">
        <v>4.3191389656000001E-2</v>
      </c>
      <c r="M505" s="16">
        <f t="shared" si="7"/>
        <v>1</v>
      </c>
      <c r="N505" s="44"/>
    </row>
    <row r="506" spans="1:14" ht="13.8" thickBot="1">
      <c r="A506" s="31">
        <v>44156</v>
      </c>
      <c r="B506" s="35">
        <v>15</v>
      </c>
      <c r="C506" s="36">
        <v>42049.93359375</v>
      </c>
      <c r="D506" s="36">
        <v>2233.6999999999998</v>
      </c>
      <c r="E506" s="36">
        <v>2207.4</v>
      </c>
      <c r="F506" s="36">
        <v>2099.70491012821</v>
      </c>
      <c r="G506" s="36">
        <v>2883.7391864117599</v>
      </c>
      <c r="H506" s="36">
        <v>784.03427628355803</v>
      </c>
      <c r="I506" s="37">
        <v>0.14199195858700001</v>
      </c>
      <c r="J506" s="37">
        <v>2.9269351217E-2</v>
      </c>
      <c r="K506" s="37">
        <v>0.14773682534099999</v>
      </c>
      <c r="L506" s="37">
        <v>2.3524484463000001E-2</v>
      </c>
      <c r="M506" s="16">
        <f t="shared" si="7"/>
        <v>1</v>
      </c>
      <c r="N506" s="44"/>
    </row>
    <row r="507" spans="1:14" ht="13.8" thickBot="1">
      <c r="A507" s="31">
        <v>44156</v>
      </c>
      <c r="B507" s="35">
        <v>16</v>
      </c>
      <c r="C507" s="36">
        <v>42046.55078125</v>
      </c>
      <c r="D507" s="36">
        <v>2000.2</v>
      </c>
      <c r="E507" s="36">
        <v>1972.1</v>
      </c>
      <c r="F507" s="36">
        <v>2055.6186764101699</v>
      </c>
      <c r="G507" s="36">
        <v>2517.0468280257101</v>
      </c>
      <c r="H507" s="36">
        <v>461.42815161554398</v>
      </c>
      <c r="I507" s="37">
        <v>0.112897952823</v>
      </c>
      <c r="J507" s="37">
        <v>1.2105433903E-2</v>
      </c>
      <c r="K507" s="37">
        <v>0.119036004374</v>
      </c>
      <c r="L507" s="37">
        <v>1.8243485454000001E-2</v>
      </c>
      <c r="M507" s="16">
        <f t="shared" si="7"/>
        <v>1</v>
      </c>
      <c r="N507" s="44"/>
    </row>
    <row r="508" spans="1:14" ht="13.8" thickBot="1">
      <c r="A508" s="31">
        <v>44156</v>
      </c>
      <c r="B508" s="35">
        <v>17</v>
      </c>
      <c r="C508" s="36">
        <v>41413.71484375</v>
      </c>
      <c r="D508" s="36">
        <v>1053.8</v>
      </c>
      <c r="E508" s="36">
        <v>1048.9000000000001</v>
      </c>
      <c r="F508" s="36">
        <v>1253.9991691600201</v>
      </c>
      <c r="G508" s="36">
        <v>1298.33668332511</v>
      </c>
      <c r="H508" s="36">
        <v>44.337514165080997</v>
      </c>
      <c r="I508" s="37">
        <v>5.3415614531000001E-2</v>
      </c>
      <c r="J508" s="37">
        <v>4.3730705363999998E-2</v>
      </c>
      <c r="K508" s="37">
        <v>5.4485950922000002E-2</v>
      </c>
      <c r="L508" s="37">
        <v>4.4801041755999998E-2</v>
      </c>
      <c r="M508" s="16">
        <f t="shared" si="7"/>
        <v>1</v>
      </c>
      <c r="N508" s="44"/>
    </row>
    <row r="509" spans="1:14" ht="13.8" thickBot="1">
      <c r="A509" s="31">
        <v>44156</v>
      </c>
      <c r="B509" s="35">
        <v>18</v>
      </c>
      <c r="C509" s="36">
        <v>41405.1953125</v>
      </c>
      <c r="D509" s="36">
        <v>158.4</v>
      </c>
      <c r="E509" s="36">
        <v>149.30000000000001</v>
      </c>
      <c r="F509" s="36">
        <v>129.59926312476199</v>
      </c>
      <c r="G509" s="36">
        <v>129.96073348219099</v>
      </c>
      <c r="H509" s="36">
        <v>0.36147035742900002</v>
      </c>
      <c r="I509" s="37">
        <v>6.212159571E-3</v>
      </c>
      <c r="J509" s="37">
        <v>6.2911177089999999E-3</v>
      </c>
      <c r="K509" s="37">
        <v>4.224391987E-3</v>
      </c>
      <c r="L509" s="37">
        <v>4.303350125E-3</v>
      </c>
      <c r="M509" s="16">
        <f t="shared" si="7"/>
        <v>1</v>
      </c>
      <c r="N509" s="44"/>
    </row>
    <row r="510" spans="1:14" ht="13.8" thickBot="1">
      <c r="A510" s="31">
        <v>44156</v>
      </c>
      <c r="B510" s="35">
        <v>19</v>
      </c>
      <c r="C510" s="36">
        <v>41732.01953125</v>
      </c>
      <c r="D510" s="36">
        <v>0</v>
      </c>
      <c r="E510" s="36">
        <v>0</v>
      </c>
      <c r="F510" s="36">
        <v>0.138650333013</v>
      </c>
      <c r="G510" s="36">
        <v>0.15546297325799999</v>
      </c>
      <c r="H510" s="36">
        <v>1.6812640245E-2</v>
      </c>
      <c r="I510" s="37">
        <v>3.3958709755008301E-5</v>
      </c>
      <c r="J510" s="37">
        <v>3.0286223899775999E-5</v>
      </c>
      <c r="K510" s="37">
        <v>3.3958709755008301E-5</v>
      </c>
      <c r="L510" s="37">
        <v>3.0286223899775999E-5</v>
      </c>
      <c r="M510" s="16">
        <f t="shared" si="7"/>
        <v>0</v>
      </c>
      <c r="N510" s="44"/>
    </row>
    <row r="511" spans="1:14" ht="13.8" thickBot="1">
      <c r="A511" s="31">
        <v>44156</v>
      </c>
      <c r="B511" s="35">
        <v>20</v>
      </c>
      <c r="C511" s="36">
        <v>40561.41015625</v>
      </c>
      <c r="D511" s="36">
        <v>0</v>
      </c>
      <c r="E511" s="36">
        <v>0</v>
      </c>
      <c r="F511" s="36">
        <v>0.138650333013</v>
      </c>
      <c r="G511" s="36">
        <v>0.28865033524799999</v>
      </c>
      <c r="H511" s="36">
        <v>0.15000000223500001</v>
      </c>
      <c r="I511" s="37">
        <v>6.3051624125895297E-5</v>
      </c>
      <c r="J511" s="37">
        <v>3.0286223899775999E-5</v>
      </c>
      <c r="K511" s="37">
        <v>6.3051624125895297E-5</v>
      </c>
      <c r="L511" s="37">
        <v>3.0286223899775999E-5</v>
      </c>
      <c r="M511" s="16">
        <f t="shared" si="7"/>
        <v>0</v>
      </c>
      <c r="N511" s="44"/>
    </row>
    <row r="512" spans="1:14" ht="13.8" thickBot="1">
      <c r="A512" s="31">
        <v>44156</v>
      </c>
      <c r="B512" s="35">
        <v>21</v>
      </c>
      <c r="C512" s="36">
        <v>39343.90234375</v>
      </c>
      <c r="D512" s="36">
        <v>0</v>
      </c>
      <c r="E512" s="36">
        <v>0</v>
      </c>
      <c r="F512" s="36">
        <v>0.138650333013</v>
      </c>
      <c r="G512" s="36">
        <v>0.33865033599299998</v>
      </c>
      <c r="H512" s="36">
        <v>0.20000000298000001</v>
      </c>
      <c r="I512" s="37">
        <v>7.3973424201268396E-5</v>
      </c>
      <c r="J512" s="37">
        <v>3.0286223899775999E-5</v>
      </c>
      <c r="K512" s="37">
        <v>7.3973424201268396E-5</v>
      </c>
      <c r="L512" s="37">
        <v>3.0286223899775999E-5</v>
      </c>
      <c r="M512" s="16">
        <f t="shared" si="7"/>
        <v>0</v>
      </c>
      <c r="N512" s="44"/>
    </row>
    <row r="513" spans="1:14" ht="13.8" thickBot="1">
      <c r="A513" s="31">
        <v>44156</v>
      </c>
      <c r="B513" s="35">
        <v>22</v>
      </c>
      <c r="C513" s="36">
        <v>38060.67578125</v>
      </c>
      <c r="D513" s="36">
        <v>0</v>
      </c>
      <c r="E513" s="36">
        <v>0</v>
      </c>
      <c r="F513" s="36">
        <v>0.138650333013</v>
      </c>
      <c r="G513" s="36">
        <v>0.25531700141800001</v>
      </c>
      <c r="H513" s="36">
        <v>0.11666666840500001</v>
      </c>
      <c r="I513" s="37">
        <v>5.5770424075646598E-5</v>
      </c>
      <c r="J513" s="37">
        <v>3.0286223899775999E-5</v>
      </c>
      <c r="K513" s="37">
        <v>5.5770424075646598E-5</v>
      </c>
      <c r="L513" s="37">
        <v>3.0286223899775999E-5</v>
      </c>
      <c r="M513" s="16">
        <f t="shared" si="7"/>
        <v>0</v>
      </c>
      <c r="N513" s="44"/>
    </row>
    <row r="514" spans="1:14" ht="13.8" thickBot="1">
      <c r="A514" s="31">
        <v>44156</v>
      </c>
      <c r="B514" s="35">
        <v>23</v>
      </c>
      <c r="C514" s="36">
        <v>36427.54296875</v>
      </c>
      <c r="D514" s="36">
        <v>0</v>
      </c>
      <c r="E514" s="36">
        <v>0</v>
      </c>
      <c r="F514" s="36">
        <v>0.138650333013</v>
      </c>
      <c r="G514" s="36">
        <v>0.20531700067299999</v>
      </c>
      <c r="H514" s="36">
        <v>6.6666667659999998E-2</v>
      </c>
      <c r="I514" s="37">
        <v>4.4848624000273499E-5</v>
      </c>
      <c r="J514" s="37">
        <v>3.0286223899775999E-5</v>
      </c>
      <c r="K514" s="37">
        <v>4.4848624000273499E-5</v>
      </c>
      <c r="L514" s="37">
        <v>3.0286223899775999E-5</v>
      </c>
      <c r="M514" s="16">
        <f t="shared" si="7"/>
        <v>0</v>
      </c>
      <c r="N514" s="44"/>
    </row>
    <row r="515" spans="1:14" ht="13.8" thickBot="1">
      <c r="A515" s="31">
        <v>44156</v>
      </c>
      <c r="B515" s="35">
        <v>24</v>
      </c>
      <c r="C515" s="36">
        <v>34563.25390625</v>
      </c>
      <c r="D515" s="36">
        <v>0</v>
      </c>
      <c r="E515" s="36">
        <v>0</v>
      </c>
      <c r="F515" s="36">
        <v>0.138650333013</v>
      </c>
      <c r="G515" s="36">
        <v>0.138650333013</v>
      </c>
      <c r="H515" s="36">
        <v>0</v>
      </c>
      <c r="I515" s="37">
        <v>3.0286223899775999E-5</v>
      </c>
      <c r="J515" s="37">
        <v>3.0286223899775999E-5</v>
      </c>
      <c r="K515" s="37">
        <v>3.0286223899775999E-5</v>
      </c>
      <c r="L515" s="37">
        <v>3.0286223899775999E-5</v>
      </c>
      <c r="M515" s="16">
        <f t="shared" si="7"/>
        <v>0</v>
      </c>
      <c r="N515" s="44"/>
    </row>
    <row r="516" spans="1:14" ht="13.8" thickBot="1">
      <c r="A516" s="31">
        <v>44157</v>
      </c>
      <c r="B516" s="35">
        <v>1</v>
      </c>
      <c r="C516" s="36">
        <v>32865.69921875</v>
      </c>
      <c r="D516" s="36">
        <v>0</v>
      </c>
      <c r="E516" s="36">
        <v>0</v>
      </c>
      <c r="F516" s="36">
        <v>0.143167907323</v>
      </c>
      <c r="G516" s="36">
        <v>0.19316790806799999</v>
      </c>
      <c r="H516" s="36">
        <v>5.0000000745000002E-2</v>
      </c>
      <c r="I516" s="37">
        <v>4.2194824829299998E-5</v>
      </c>
      <c r="J516" s="37">
        <v>3.1273024753926899E-5</v>
      </c>
      <c r="K516" s="37">
        <v>4.2194824829299998E-5</v>
      </c>
      <c r="L516" s="37">
        <v>3.1273024753926899E-5</v>
      </c>
      <c r="M516" s="16">
        <f t="shared" si="7"/>
        <v>0</v>
      </c>
      <c r="N516" s="44"/>
    </row>
    <row r="517" spans="1:14" ht="13.8" thickBot="1">
      <c r="A517" s="31">
        <v>44157</v>
      </c>
      <c r="B517" s="35">
        <v>2</v>
      </c>
      <c r="C517" s="36">
        <v>31714.966796875</v>
      </c>
      <c r="D517" s="36">
        <v>0</v>
      </c>
      <c r="E517" s="36">
        <v>0</v>
      </c>
      <c r="F517" s="36">
        <v>0.14099548743099999</v>
      </c>
      <c r="G517" s="36">
        <v>0.24099548892100001</v>
      </c>
      <c r="H517" s="36">
        <v>0.10000000149</v>
      </c>
      <c r="I517" s="37">
        <v>5.26420901968493E-5</v>
      </c>
      <c r="J517" s="37">
        <v>3.0798490046103203E-5</v>
      </c>
      <c r="K517" s="37">
        <v>5.26420901968493E-5</v>
      </c>
      <c r="L517" s="37">
        <v>3.0798490046103203E-5</v>
      </c>
      <c r="M517" s="16">
        <f t="shared" si="7"/>
        <v>0</v>
      </c>
      <c r="N517" s="44"/>
    </row>
    <row r="518" spans="1:14" ht="13.8" thickBot="1">
      <c r="A518" s="31">
        <v>44157</v>
      </c>
      <c r="B518" s="35">
        <v>3</v>
      </c>
      <c r="C518" s="36">
        <v>30881.677734375</v>
      </c>
      <c r="D518" s="36">
        <v>0</v>
      </c>
      <c r="E518" s="36">
        <v>0</v>
      </c>
      <c r="F518" s="36">
        <v>0.14364368537300001</v>
      </c>
      <c r="G518" s="36">
        <v>0.17697701920299999</v>
      </c>
      <c r="H518" s="36">
        <v>3.3333333829999999E-2</v>
      </c>
      <c r="I518" s="37">
        <v>3.86581518574506E-5</v>
      </c>
      <c r="J518" s="37">
        <v>3.1376951807201901E-5</v>
      </c>
      <c r="K518" s="37">
        <v>3.86581518574506E-5</v>
      </c>
      <c r="L518" s="37">
        <v>3.1376951807201901E-5</v>
      </c>
      <c r="M518" s="16">
        <f t="shared" si="7"/>
        <v>0</v>
      </c>
      <c r="N518" s="44"/>
    </row>
    <row r="519" spans="1:14" ht="13.8" thickBot="1">
      <c r="A519" s="31">
        <v>44157</v>
      </c>
      <c r="B519" s="35">
        <v>4</v>
      </c>
      <c r="C519" s="36">
        <v>30387.82421875</v>
      </c>
      <c r="D519" s="36">
        <v>0</v>
      </c>
      <c r="E519" s="36">
        <v>0</v>
      </c>
      <c r="F519" s="36">
        <v>0.15156675834700001</v>
      </c>
      <c r="G519" s="36">
        <v>0.15156675834700001</v>
      </c>
      <c r="H519" s="36">
        <v>0</v>
      </c>
      <c r="I519" s="37">
        <v>3.31076361614804E-5</v>
      </c>
      <c r="J519" s="37">
        <v>3.31076361614804E-5</v>
      </c>
      <c r="K519" s="37">
        <v>3.31076361614804E-5</v>
      </c>
      <c r="L519" s="37">
        <v>3.31076361614804E-5</v>
      </c>
      <c r="M519" s="16">
        <f t="shared" si="7"/>
        <v>0</v>
      </c>
      <c r="N519" s="44"/>
    </row>
    <row r="520" spans="1:14" ht="13.8" thickBot="1">
      <c r="A520" s="31">
        <v>44157</v>
      </c>
      <c r="B520" s="35">
        <v>5</v>
      </c>
      <c r="C520" s="36">
        <v>30263.271484375</v>
      </c>
      <c r="D520" s="36">
        <v>0</v>
      </c>
      <c r="E520" s="36">
        <v>0</v>
      </c>
      <c r="F520" s="36">
        <v>0.138650333013</v>
      </c>
      <c r="G520" s="36">
        <v>0.138650333013</v>
      </c>
      <c r="H520" s="36">
        <v>0</v>
      </c>
      <c r="I520" s="37">
        <v>3.0286223899775999E-5</v>
      </c>
      <c r="J520" s="37">
        <v>3.0286223899775999E-5</v>
      </c>
      <c r="K520" s="37">
        <v>3.0286223899775999E-5</v>
      </c>
      <c r="L520" s="37">
        <v>3.0286223899775999E-5</v>
      </c>
      <c r="M520" s="16">
        <f t="shared" si="7"/>
        <v>0</v>
      </c>
      <c r="N520" s="44"/>
    </row>
    <row r="521" spans="1:14" ht="13.8" thickBot="1">
      <c r="A521" s="31">
        <v>44157</v>
      </c>
      <c r="B521" s="35">
        <v>6</v>
      </c>
      <c r="C521" s="36">
        <v>30445.751953125</v>
      </c>
      <c r="D521" s="36">
        <v>0</v>
      </c>
      <c r="E521" s="36">
        <v>0</v>
      </c>
      <c r="F521" s="36">
        <v>0.14150206293500001</v>
      </c>
      <c r="G521" s="36">
        <v>0.14150206293500001</v>
      </c>
      <c r="H521" s="36">
        <v>0</v>
      </c>
      <c r="I521" s="37">
        <v>3.0909144372214702E-5</v>
      </c>
      <c r="J521" s="37">
        <v>3.0909144372214702E-5</v>
      </c>
      <c r="K521" s="37">
        <v>3.0909144372214702E-5</v>
      </c>
      <c r="L521" s="37">
        <v>3.0909144372214702E-5</v>
      </c>
      <c r="M521" s="16">
        <f t="shared" si="7"/>
        <v>0</v>
      </c>
      <c r="N521" s="44"/>
    </row>
    <row r="522" spans="1:14" ht="13.8" thickBot="1">
      <c r="A522" s="31">
        <v>44157</v>
      </c>
      <c r="B522" s="35">
        <v>7</v>
      </c>
      <c r="C522" s="36">
        <v>31079.453125</v>
      </c>
      <c r="D522" s="36">
        <v>0</v>
      </c>
      <c r="E522" s="36">
        <v>0</v>
      </c>
      <c r="F522" s="36">
        <v>0.138650333013</v>
      </c>
      <c r="G522" s="36">
        <v>0.138650333013</v>
      </c>
      <c r="H522" s="36">
        <v>0</v>
      </c>
      <c r="I522" s="37">
        <v>3.0286223899775999E-5</v>
      </c>
      <c r="J522" s="37">
        <v>3.0286223899775999E-5</v>
      </c>
      <c r="K522" s="37">
        <v>3.0286223899775999E-5</v>
      </c>
      <c r="L522" s="37">
        <v>3.0286223899775999E-5</v>
      </c>
      <c r="M522" s="16">
        <f t="shared" si="7"/>
        <v>0</v>
      </c>
      <c r="N522" s="44"/>
    </row>
    <row r="523" spans="1:14" ht="13.8" thickBot="1">
      <c r="A523" s="31">
        <v>44157</v>
      </c>
      <c r="B523" s="35">
        <v>8</v>
      </c>
      <c r="C523" s="36">
        <v>31669.2421875</v>
      </c>
      <c r="D523" s="36">
        <v>62.3</v>
      </c>
      <c r="E523" s="36">
        <v>57.5</v>
      </c>
      <c r="F523" s="36">
        <v>59.042857233972001</v>
      </c>
      <c r="G523" s="36">
        <v>61.646379881493999</v>
      </c>
      <c r="H523" s="36">
        <v>2.6035226475219999</v>
      </c>
      <c r="I523" s="37">
        <v>1.42774163E-4</v>
      </c>
      <c r="J523" s="37">
        <v>7.1147723100000002E-4</v>
      </c>
      <c r="K523" s="37">
        <v>9.05718628E-4</v>
      </c>
      <c r="L523" s="37">
        <v>3.3701556000000001E-4</v>
      </c>
      <c r="M523" s="16">
        <f t="shared" si="7"/>
        <v>1</v>
      </c>
      <c r="N523" s="44"/>
    </row>
    <row r="524" spans="1:14" ht="13.8" thickBot="1">
      <c r="A524" s="31">
        <v>44157</v>
      </c>
      <c r="B524" s="35">
        <v>9</v>
      </c>
      <c r="C524" s="36">
        <v>33438.8046875</v>
      </c>
      <c r="D524" s="36">
        <v>589.1</v>
      </c>
      <c r="E524" s="36">
        <v>580.5</v>
      </c>
      <c r="F524" s="36">
        <v>997.45866005623498</v>
      </c>
      <c r="G524" s="36">
        <v>1016.94422233493</v>
      </c>
      <c r="H524" s="36">
        <v>19.485562278694001</v>
      </c>
      <c r="I524" s="37">
        <v>9.3456579802000006E-2</v>
      </c>
      <c r="J524" s="37">
        <v>8.9200231554000003E-2</v>
      </c>
      <c r="K524" s="37">
        <v>9.5335129387000006E-2</v>
      </c>
      <c r="L524" s="37">
        <v>9.1078781139000003E-2</v>
      </c>
      <c r="M524" s="16">
        <f t="shared" ref="M524:M587" si="8">IF(F524&gt;5,1,0)</f>
        <v>1</v>
      </c>
      <c r="N524" s="44"/>
    </row>
    <row r="525" spans="1:14" ht="13.8" thickBot="1">
      <c r="A525" s="31">
        <v>44157</v>
      </c>
      <c r="B525" s="35">
        <v>10</v>
      </c>
      <c r="C525" s="36">
        <v>35456.69921875</v>
      </c>
      <c r="D525" s="36">
        <v>1092.9000000000001</v>
      </c>
      <c r="E525" s="36">
        <v>1091.0999999999999</v>
      </c>
      <c r="F525" s="36">
        <v>1551.84591932474</v>
      </c>
      <c r="G525" s="36">
        <v>1578.60560291668</v>
      </c>
      <c r="H525" s="36">
        <v>26.759683591938</v>
      </c>
      <c r="I525" s="37">
        <v>0.106095588229</v>
      </c>
      <c r="J525" s="37">
        <v>0.100250310031</v>
      </c>
      <c r="K525" s="37">
        <v>0.106488773026</v>
      </c>
      <c r="L525" s="37">
        <v>0.100643494828</v>
      </c>
      <c r="M525" s="16">
        <f t="shared" si="8"/>
        <v>1</v>
      </c>
      <c r="N525" s="44"/>
    </row>
    <row r="526" spans="1:14" ht="13.8" thickBot="1">
      <c r="A526" s="31">
        <v>44157</v>
      </c>
      <c r="B526" s="35">
        <v>11</v>
      </c>
      <c r="C526" s="36">
        <v>37200.59375</v>
      </c>
      <c r="D526" s="36">
        <v>1400.4</v>
      </c>
      <c r="E526" s="36">
        <v>1396.1</v>
      </c>
      <c r="F526" s="36">
        <v>1169.37690602985</v>
      </c>
      <c r="G526" s="36">
        <v>1199.86152443786</v>
      </c>
      <c r="H526" s="36">
        <v>30.484618408016999</v>
      </c>
      <c r="I526" s="37">
        <v>4.3804822096999999E-2</v>
      </c>
      <c r="J526" s="37">
        <v>5.0463760150000002E-2</v>
      </c>
      <c r="K526" s="37">
        <v>4.2865547304000003E-2</v>
      </c>
      <c r="L526" s="37">
        <v>4.9524485357999998E-2</v>
      </c>
      <c r="M526" s="16">
        <f t="shared" si="8"/>
        <v>1</v>
      </c>
      <c r="N526" s="44"/>
    </row>
    <row r="527" spans="1:14" ht="13.8" thickBot="1">
      <c r="A527" s="31">
        <v>44157</v>
      </c>
      <c r="B527" s="35">
        <v>12</v>
      </c>
      <c r="C527" s="36">
        <v>38721.23046875</v>
      </c>
      <c r="D527" s="36">
        <v>1578.3</v>
      </c>
      <c r="E527" s="36">
        <v>1567.9</v>
      </c>
      <c r="F527" s="36">
        <v>1081.60810856839</v>
      </c>
      <c r="G527" s="36">
        <v>1107.5519284606601</v>
      </c>
      <c r="H527" s="36">
        <v>25.943819892274</v>
      </c>
      <c r="I527" s="37">
        <v>0.102828324932</v>
      </c>
      <c r="J527" s="37">
        <v>0.108495389128</v>
      </c>
      <c r="K527" s="37">
        <v>0.10055659055000001</v>
      </c>
      <c r="L527" s="37">
        <v>0.106223654746</v>
      </c>
      <c r="M527" s="16">
        <f t="shared" si="8"/>
        <v>1</v>
      </c>
      <c r="N527" s="44"/>
    </row>
    <row r="528" spans="1:14" ht="13.8" thickBot="1">
      <c r="A528" s="31">
        <v>44157</v>
      </c>
      <c r="B528" s="35">
        <v>13</v>
      </c>
      <c r="C528" s="36">
        <v>39839.765625</v>
      </c>
      <c r="D528" s="36">
        <v>1381.3</v>
      </c>
      <c r="E528" s="36">
        <v>1372</v>
      </c>
      <c r="F528" s="36">
        <v>1011.53890293413</v>
      </c>
      <c r="G528" s="36">
        <v>1036.85414808883</v>
      </c>
      <c r="H528" s="36">
        <v>25.315245154698001</v>
      </c>
      <c r="I528" s="37">
        <v>7.5239373506000004E-2</v>
      </c>
      <c r="J528" s="37">
        <v>8.0769134352000005E-2</v>
      </c>
      <c r="K528" s="37">
        <v>7.3207918721999998E-2</v>
      </c>
      <c r="L528" s="37">
        <v>7.8737679567999999E-2</v>
      </c>
      <c r="M528" s="16">
        <f t="shared" si="8"/>
        <v>1</v>
      </c>
      <c r="N528" s="44"/>
    </row>
    <row r="529" spans="1:14" ht="13.8" thickBot="1">
      <c r="A529" s="31">
        <v>44157</v>
      </c>
      <c r="B529" s="35">
        <v>14</v>
      </c>
      <c r="C529" s="36">
        <v>40565.0234375</v>
      </c>
      <c r="D529" s="36">
        <v>1332</v>
      </c>
      <c r="E529" s="36">
        <v>1328</v>
      </c>
      <c r="F529" s="36">
        <v>928.66148245467105</v>
      </c>
      <c r="G529" s="36">
        <v>958.07182992113997</v>
      </c>
      <c r="H529" s="36">
        <v>29.410347466468</v>
      </c>
      <c r="I529" s="37">
        <v>8.1679373104999994E-2</v>
      </c>
      <c r="J529" s="37">
        <v>8.8103651712999997E-2</v>
      </c>
      <c r="K529" s="37">
        <v>8.0805629111999996E-2</v>
      </c>
      <c r="L529" s="37">
        <v>8.7229907719999999E-2</v>
      </c>
      <c r="M529" s="16">
        <f t="shared" si="8"/>
        <v>1</v>
      </c>
      <c r="N529" s="44"/>
    </row>
    <row r="530" spans="1:14" ht="13.8" thickBot="1">
      <c r="A530" s="31">
        <v>44157</v>
      </c>
      <c r="B530" s="35">
        <v>15</v>
      </c>
      <c r="C530" s="36">
        <v>40882.83203125</v>
      </c>
      <c r="D530" s="36">
        <v>1152.0999999999999</v>
      </c>
      <c r="E530" s="36">
        <v>1148.5</v>
      </c>
      <c r="F530" s="36">
        <v>669.07155731452804</v>
      </c>
      <c r="G530" s="36">
        <v>698.779896245798</v>
      </c>
      <c r="H530" s="36">
        <v>29.708338931269001</v>
      </c>
      <c r="I530" s="37">
        <v>9.9021429391000004E-2</v>
      </c>
      <c r="J530" s="37">
        <v>0.105510800062</v>
      </c>
      <c r="K530" s="37">
        <v>9.8235059796999993E-2</v>
      </c>
      <c r="L530" s="37">
        <v>0.10472443046799999</v>
      </c>
      <c r="M530" s="16">
        <f t="shared" si="8"/>
        <v>1</v>
      </c>
      <c r="N530" s="44"/>
    </row>
    <row r="531" spans="1:14" ht="13.8" thickBot="1">
      <c r="A531" s="31">
        <v>44157</v>
      </c>
      <c r="B531" s="35">
        <v>16</v>
      </c>
      <c r="C531" s="36">
        <v>40716.484375</v>
      </c>
      <c r="D531" s="36">
        <v>911.2</v>
      </c>
      <c r="E531" s="36">
        <v>905.1</v>
      </c>
      <c r="F531" s="36">
        <v>413.85042932505399</v>
      </c>
      <c r="G531" s="36">
        <v>461.89260249692501</v>
      </c>
      <c r="H531" s="36">
        <v>48.042173171870999</v>
      </c>
      <c r="I531" s="37">
        <v>9.8144909894999993E-2</v>
      </c>
      <c r="J531" s="37">
        <v>0.10863904995</v>
      </c>
      <c r="K531" s="37">
        <v>9.6812450305999997E-2</v>
      </c>
      <c r="L531" s="37">
        <v>0.107306590361</v>
      </c>
      <c r="M531" s="16">
        <f t="shared" si="8"/>
        <v>1</v>
      </c>
      <c r="N531" s="44"/>
    </row>
    <row r="532" spans="1:14" ht="13.8" thickBot="1">
      <c r="A532" s="31">
        <v>44157</v>
      </c>
      <c r="B532" s="35">
        <v>17</v>
      </c>
      <c r="C532" s="36">
        <v>40626.4140625</v>
      </c>
      <c r="D532" s="36">
        <v>439.2</v>
      </c>
      <c r="E532" s="36">
        <v>436.4</v>
      </c>
      <c r="F532" s="36">
        <v>172.957613660107</v>
      </c>
      <c r="G532" s="36">
        <v>195.158407773058</v>
      </c>
      <c r="H532" s="36">
        <v>22.200794112951002</v>
      </c>
      <c r="I532" s="37">
        <v>5.3307468812999997E-2</v>
      </c>
      <c r="J532" s="37">
        <v>5.8156921436999999E-2</v>
      </c>
      <c r="K532" s="37">
        <v>5.2695848018000001E-2</v>
      </c>
      <c r="L532" s="37">
        <v>5.7545300642000002E-2</v>
      </c>
      <c r="M532" s="16">
        <f t="shared" si="8"/>
        <v>1</v>
      </c>
      <c r="N532" s="44"/>
    </row>
    <row r="533" spans="1:14" ht="13.8" thickBot="1">
      <c r="A533" s="31">
        <v>44157</v>
      </c>
      <c r="B533" s="35">
        <v>18</v>
      </c>
      <c r="C533" s="36">
        <v>41341.265625</v>
      </c>
      <c r="D533" s="36">
        <v>69.8</v>
      </c>
      <c r="E533" s="36">
        <v>61.5</v>
      </c>
      <c r="F533" s="36">
        <v>16.503890104534999</v>
      </c>
      <c r="G533" s="36">
        <v>23.007619355519999</v>
      </c>
      <c r="H533" s="36">
        <v>6.5037292509839997</v>
      </c>
      <c r="I533" s="37">
        <v>1.0221140376E-2</v>
      </c>
      <c r="J533" s="37">
        <v>1.1641788966999999E-2</v>
      </c>
      <c r="K533" s="37">
        <v>8.408121591E-3</v>
      </c>
      <c r="L533" s="37">
        <v>9.8287701820000007E-3</v>
      </c>
      <c r="M533" s="16">
        <f t="shared" si="8"/>
        <v>1</v>
      </c>
      <c r="N533" s="44"/>
    </row>
    <row r="534" spans="1:14" ht="13.8" thickBot="1">
      <c r="A534" s="31">
        <v>44157</v>
      </c>
      <c r="B534" s="35">
        <v>19</v>
      </c>
      <c r="C534" s="36">
        <v>41968.859375</v>
      </c>
      <c r="D534" s="36">
        <v>0</v>
      </c>
      <c r="E534" s="36">
        <v>0</v>
      </c>
      <c r="F534" s="36">
        <v>4.5804747814999998E-2</v>
      </c>
      <c r="G534" s="36">
        <v>0.162471416221</v>
      </c>
      <c r="H534" s="36">
        <v>0.11666666840500001</v>
      </c>
      <c r="I534" s="37">
        <v>3.5489605989755302E-5</v>
      </c>
      <c r="J534" s="37">
        <v>1.00054058138847E-5</v>
      </c>
      <c r="K534" s="37">
        <v>3.5489605989755302E-5</v>
      </c>
      <c r="L534" s="37">
        <v>1.00054058138847E-5</v>
      </c>
      <c r="M534" s="16">
        <f t="shared" si="8"/>
        <v>0</v>
      </c>
      <c r="N534" s="44"/>
    </row>
    <row r="535" spans="1:14" ht="13.8" thickBot="1">
      <c r="A535" s="31">
        <v>44157</v>
      </c>
      <c r="B535" s="35">
        <v>20</v>
      </c>
      <c r="C535" s="36">
        <v>41153.2265625</v>
      </c>
      <c r="D535" s="36">
        <v>0</v>
      </c>
      <c r="E535" s="36">
        <v>0</v>
      </c>
      <c r="F535" s="36">
        <v>4.5804747814999998E-2</v>
      </c>
      <c r="G535" s="36">
        <v>0.129138082391</v>
      </c>
      <c r="H535" s="36">
        <v>8.3333334575000001E-2</v>
      </c>
      <c r="I535" s="37">
        <v>2.8208405939506502E-5</v>
      </c>
      <c r="J535" s="37">
        <v>1.00054058138847E-5</v>
      </c>
      <c r="K535" s="37">
        <v>2.8208405939506502E-5</v>
      </c>
      <c r="L535" s="37">
        <v>1.00054058138847E-5</v>
      </c>
      <c r="M535" s="16">
        <f t="shared" si="8"/>
        <v>0</v>
      </c>
      <c r="N535" s="44"/>
    </row>
    <row r="536" spans="1:14" ht="13.8" thickBot="1">
      <c r="A536" s="31">
        <v>44157</v>
      </c>
      <c r="B536" s="35">
        <v>21</v>
      </c>
      <c r="C536" s="36">
        <v>39985.51171875</v>
      </c>
      <c r="D536" s="36">
        <v>0</v>
      </c>
      <c r="E536" s="36">
        <v>0</v>
      </c>
      <c r="F536" s="36">
        <v>4.5804747814999998E-2</v>
      </c>
      <c r="G536" s="36">
        <v>4.5804747814999998E-2</v>
      </c>
      <c r="H536" s="36">
        <v>0</v>
      </c>
      <c r="I536" s="37">
        <v>1.00054058138847E-5</v>
      </c>
      <c r="J536" s="37">
        <v>1.00054058138847E-5</v>
      </c>
      <c r="K536" s="37">
        <v>1.00054058138847E-5</v>
      </c>
      <c r="L536" s="37">
        <v>1.00054058138847E-5</v>
      </c>
      <c r="M536" s="16">
        <f t="shared" si="8"/>
        <v>0</v>
      </c>
      <c r="N536" s="44"/>
    </row>
    <row r="537" spans="1:14" ht="13.8" thickBot="1">
      <c r="A537" s="31">
        <v>44157</v>
      </c>
      <c r="B537" s="35">
        <v>22</v>
      </c>
      <c r="C537" s="36">
        <v>38673.64453125</v>
      </c>
      <c r="D537" s="36">
        <v>0</v>
      </c>
      <c r="E537" s="36">
        <v>0</v>
      </c>
      <c r="F537" s="36">
        <v>4.5804747814999998E-2</v>
      </c>
      <c r="G537" s="36">
        <v>0.14102697145699999</v>
      </c>
      <c r="H537" s="36">
        <v>9.5222223640999998E-2</v>
      </c>
      <c r="I537" s="37">
        <v>3.0805367290761899E-5</v>
      </c>
      <c r="J537" s="37">
        <v>1.00054058138847E-5</v>
      </c>
      <c r="K537" s="37">
        <v>3.0805367290761899E-5</v>
      </c>
      <c r="L537" s="37">
        <v>1.00054058138847E-5</v>
      </c>
      <c r="M537" s="16">
        <f t="shared" si="8"/>
        <v>0</v>
      </c>
      <c r="N537" s="44"/>
    </row>
    <row r="538" spans="1:14" ht="13.8" thickBot="1">
      <c r="A538" s="31">
        <v>44157</v>
      </c>
      <c r="B538" s="35">
        <v>23</v>
      </c>
      <c r="C538" s="36">
        <v>36868.6875</v>
      </c>
      <c r="D538" s="36">
        <v>0</v>
      </c>
      <c r="E538" s="36">
        <v>0</v>
      </c>
      <c r="F538" s="36">
        <v>4.5804747814999998E-2</v>
      </c>
      <c r="G538" s="36">
        <v>0.129138082391</v>
      </c>
      <c r="H538" s="36">
        <v>8.3333334575000001E-2</v>
      </c>
      <c r="I538" s="37">
        <v>2.8208405939506502E-5</v>
      </c>
      <c r="J538" s="37">
        <v>1.00054058138847E-5</v>
      </c>
      <c r="K538" s="37">
        <v>2.8208405939506502E-5</v>
      </c>
      <c r="L538" s="37">
        <v>1.00054058138847E-5</v>
      </c>
      <c r="M538" s="16">
        <f t="shared" si="8"/>
        <v>0</v>
      </c>
      <c r="N538" s="44"/>
    </row>
    <row r="539" spans="1:14" ht="13.8" thickBot="1">
      <c r="A539" s="31">
        <v>44157</v>
      </c>
      <c r="B539" s="35">
        <v>24</v>
      </c>
      <c r="C539" s="36">
        <v>34817.078125</v>
      </c>
      <c r="D539" s="36">
        <v>0</v>
      </c>
      <c r="E539" s="36">
        <v>0</v>
      </c>
      <c r="F539" s="36">
        <v>4.5804747814999998E-2</v>
      </c>
      <c r="G539" s="36">
        <v>0.14580474930599999</v>
      </c>
      <c r="H539" s="36">
        <v>0.10000000149</v>
      </c>
      <c r="I539" s="37">
        <v>3.1849005964630902E-5</v>
      </c>
      <c r="J539" s="37">
        <v>1.00054058138847E-5</v>
      </c>
      <c r="K539" s="37">
        <v>3.1849005964630902E-5</v>
      </c>
      <c r="L539" s="37">
        <v>1.00054058138847E-5</v>
      </c>
      <c r="M539" s="16">
        <f t="shared" si="8"/>
        <v>0</v>
      </c>
      <c r="N539" s="44"/>
    </row>
    <row r="540" spans="1:14" ht="13.8" thickBot="1">
      <c r="A540" s="31">
        <v>44158</v>
      </c>
      <c r="B540" s="35">
        <v>1</v>
      </c>
      <c r="C540" s="36">
        <v>33152.4453125</v>
      </c>
      <c r="D540" s="36">
        <v>0</v>
      </c>
      <c r="E540" s="36">
        <v>0</v>
      </c>
      <c r="F540" s="36">
        <v>6.1931186591999997E-2</v>
      </c>
      <c r="G540" s="36">
        <v>0.17859785499700001</v>
      </c>
      <c r="H540" s="36">
        <v>0.11666666840500001</v>
      </c>
      <c r="I540" s="37">
        <v>3.9012200742191301E-5</v>
      </c>
      <c r="J540" s="37">
        <v>1.3528000566320701E-5</v>
      </c>
      <c r="K540" s="37">
        <v>3.9012200742191301E-5</v>
      </c>
      <c r="L540" s="37">
        <v>1.3528000566320701E-5</v>
      </c>
      <c r="M540" s="16">
        <f t="shared" si="8"/>
        <v>0</v>
      </c>
      <c r="N540" s="44"/>
    </row>
    <row r="541" spans="1:14" ht="13.8" thickBot="1">
      <c r="A541" s="31">
        <v>44158</v>
      </c>
      <c r="B541" s="35">
        <v>2</v>
      </c>
      <c r="C541" s="36">
        <v>32208.01171875</v>
      </c>
      <c r="D541" s="36">
        <v>0</v>
      </c>
      <c r="E541" s="36">
        <v>0</v>
      </c>
      <c r="F541" s="36">
        <v>4.7890475400999999E-2</v>
      </c>
      <c r="G541" s="36">
        <v>0.131223809976</v>
      </c>
      <c r="H541" s="36">
        <v>8.3333334575000001E-2</v>
      </c>
      <c r="I541" s="37">
        <v>2.8664003926768801E-5</v>
      </c>
      <c r="J541" s="37">
        <v>1.0461003801146999E-5</v>
      </c>
      <c r="K541" s="37">
        <v>2.8664003926768801E-5</v>
      </c>
      <c r="L541" s="37">
        <v>1.0461003801146999E-5</v>
      </c>
      <c r="M541" s="16">
        <f t="shared" si="8"/>
        <v>0</v>
      </c>
      <c r="N541" s="44"/>
    </row>
    <row r="542" spans="1:14" ht="13.8" thickBot="1">
      <c r="A542" s="31">
        <v>44158</v>
      </c>
      <c r="B542" s="35">
        <v>3</v>
      </c>
      <c r="C542" s="36">
        <v>31573.9609375</v>
      </c>
      <c r="D542" s="36">
        <v>0</v>
      </c>
      <c r="E542" s="36">
        <v>0</v>
      </c>
      <c r="F542" s="36">
        <v>4.5804747814999998E-2</v>
      </c>
      <c r="G542" s="36">
        <v>0.245804750796</v>
      </c>
      <c r="H542" s="36">
        <v>0.20000000298000001</v>
      </c>
      <c r="I542" s="37">
        <v>5.36926061153771E-5</v>
      </c>
      <c r="J542" s="37">
        <v>1.00054058138847E-5</v>
      </c>
      <c r="K542" s="37">
        <v>5.36926061153771E-5</v>
      </c>
      <c r="L542" s="37">
        <v>1.00054058138847E-5</v>
      </c>
      <c r="M542" s="16">
        <f t="shared" si="8"/>
        <v>0</v>
      </c>
      <c r="N542" s="44"/>
    </row>
    <row r="543" spans="1:14" ht="13.8" thickBot="1">
      <c r="A543" s="31">
        <v>44158</v>
      </c>
      <c r="B543" s="35">
        <v>4</v>
      </c>
      <c r="C543" s="36">
        <v>31438.67578125</v>
      </c>
      <c r="D543" s="36">
        <v>0</v>
      </c>
      <c r="E543" s="36">
        <v>0</v>
      </c>
      <c r="F543" s="36">
        <v>4.5804747814999998E-2</v>
      </c>
      <c r="G543" s="36">
        <v>0.245804750796</v>
      </c>
      <c r="H543" s="36">
        <v>0.20000000298000001</v>
      </c>
      <c r="I543" s="37">
        <v>5.36926061153771E-5</v>
      </c>
      <c r="J543" s="37">
        <v>1.00054058138847E-5</v>
      </c>
      <c r="K543" s="37">
        <v>5.36926061153771E-5</v>
      </c>
      <c r="L543" s="37">
        <v>1.00054058138847E-5</v>
      </c>
      <c r="M543" s="16">
        <f t="shared" si="8"/>
        <v>0</v>
      </c>
      <c r="N543" s="44"/>
    </row>
    <row r="544" spans="1:14" ht="13.8" thickBot="1">
      <c r="A544" s="31">
        <v>44158</v>
      </c>
      <c r="B544" s="35">
        <v>5</v>
      </c>
      <c r="C544" s="36">
        <v>31902.0234375</v>
      </c>
      <c r="D544" s="36">
        <v>0</v>
      </c>
      <c r="E544" s="36">
        <v>0</v>
      </c>
      <c r="F544" s="36">
        <v>4.9349212192000003E-2</v>
      </c>
      <c r="G544" s="36">
        <v>0.16601588059700001</v>
      </c>
      <c r="H544" s="36">
        <v>0.11666666840500001</v>
      </c>
      <c r="I544" s="37">
        <v>3.6263844604049197E-5</v>
      </c>
      <c r="J544" s="37">
        <v>1.07796444281787E-5</v>
      </c>
      <c r="K544" s="37">
        <v>3.6263844604049197E-5</v>
      </c>
      <c r="L544" s="37">
        <v>1.07796444281787E-5</v>
      </c>
      <c r="M544" s="16">
        <f t="shared" si="8"/>
        <v>0</v>
      </c>
      <c r="N544" s="44"/>
    </row>
    <row r="545" spans="1:14" ht="13.8" thickBot="1">
      <c r="A545" s="31">
        <v>44158</v>
      </c>
      <c r="B545" s="35">
        <v>6</v>
      </c>
      <c r="C545" s="36">
        <v>33213.94140625</v>
      </c>
      <c r="D545" s="36">
        <v>0</v>
      </c>
      <c r="E545" s="36">
        <v>0</v>
      </c>
      <c r="F545" s="36">
        <v>6.3497530031999996E-2</v>
      </c>
      <c r="G545" s="36">
        <v>6.3497530031999996E-2</v>
      </c>
      <c r="H545" s="36">
        <v>0</v>
      </c>
      <c r="I545" s="37">
        <v>1.3870146359232399E-5</v>
      </c>
      <c r="J545" s="37">
        <v>1.3870146359232399E-5</v>
      </c>
      <c r="K545" s="37">
        <v>1.3870146359232399E-5</v>
      </c>
      <c r="L545" s="37">
        <v>1.3870146359232399E-5</v>
      </c>
      <c r="M545" s="16">
        <f t="shared" si="8"/>
        <v>0</v>
      </c>
      <c r="N545" s="44"/>
    </row>
    <row r="546" spans="1:14" ht="13.8" thickBot="1">
      <c r="A546" s="31">
        <v>44158</v>
      </c>
      <c r="B546" s="35">
        <v>7</v>
      </c>
      <c r="C546" s="36">
        <v>35391.8671875</v>
      </c>
      <c r="D546" s="36">
        <v>0</v>
      </c>
      <c r="E546" s="36">
        <v>0</v>
      </c>
      <c r="F546" s="36">
        <v>4.5804747814999998E-2</v>
      </c>
      <c r="G546" s="36">
        <v>6.2471414730000001E-2</v>
      </c>
      <c r="H546" s="36">
        <v>1.6666666914999999E-2</v>
      </c>
      <c r="I546" s="37">
        <v>1.3646005839009101E-5</v>
      </c>
      <c r="J546" s="37">
        <v>1.00054058138847E-5</v>
      </c>
      <c r="K546" s="37">
        <v>1.3646005839009101E-5</v>
      </c>
      <c r="L546" s="37">
        <v>1.00054058138847E-5</v>
      </c>
      <c r="M546" s="16">
        <f t="shared" si="8"/>
        <v>0</v>
      </c>
      <c r="N546" s="44"/>
    </row>
    <row r="547" spans="1:14" ht="13.8" thickBot="1">
      <c r="A547" s="31">
        <v>44158</v>
      </c>
      <c r="B547" s="35">
        <v>8</v>
      </c>
      <c r="C547" s="36">
        <v>37036.73046875</v>
      </c>
      <c r="D547" s="36">
        <v>39.700000000000003</v>
      </c>
      <c r="E547" s="36">
        <v>35</v>
      </c>
      <c r="F547" s="36">
        <v>8.6913015401419997</v>
      </c>
      <c r="G547" s="36">
        <v>28.518628451712001</v>
      </c>
      <c r="H547" s="36">
        <v>19.827326911568999</v>
      </c>
      <c r="I547" s="37">
        <v>2.4424140550000002E-3</v>
      </c>
      <c r="J547" s="37">
        <v>6.773416002E-3</v>
      </c>
      <c r="K547" s="37">
        <v>1.4157648639999999E-3</v>
      </c>
      <c r="L547" s="37">
        <v>5.7467668099999997E-3</v>
      </c>
      <c r="M547" s="16">
        <f t="shared" si="8"/>
        <v>1</v>
      </c>
      <c r="N547" s="44"/>
    </row>
    <row r="548" spans="1:14" ht="13.8" thickBot="1">
      <c r="A548" s="31">
        <v>44158</v>
      </c>
      <c r="B548" s="35">
        <v>9</v>
      </c>
      <c r="C548" s="36">
        <v>38301.80078125</v>
      </c>
      <c r="D548" s="36">
        <v>317</v>
      </c>
      <c r="E548" s="36">
        <v>307.2</v>
      </c>
      <c r="F548" s="36">
        <v>154.96096208504801</v>
      </c>
      <c r="G548" s="36">
        <v>262.52977390200999</v>
      </c>
      <c r="H548" s="36">
        <v>107.56881181696301</v>
      </c>
      <c r="I548" s="37">
        <v>1.1898258211999999E-2</v>
      </c>
      <c r="J548" s="37">
        <v>3.5395159002E-2</v>
      </c>
      <c r="K548" s="37">
        <v>9.7575854289999996E-3</v>
      </c>
      <c r="L548" s="37">
        <v>3.3254486218999998E-2</v>
      </c>
      <c r="M548" s="16">
        <f t="shared" si="8"/>
        <v>1</v>
      </c>
      <c r="N548" s="44"/>
    </row>
    <row r="549" spans="1:14" ht="13.8" thickBot="1">
      <c r="A549" s="31">
        <v>44158</v>
      </c>
      <c r="B549" s="35">
        <v>10</v>
      </c>
      <c r="C549" s="36">
        <v>39302.59765625</v>
      </c>
      <c r="D549" s="36">
        <v>796</v>
      </c>
      <c r="E549" s="36">
        <v>781.8</v>
      </c>
      <c r="F549" s="36">
        <v>446.46775515250403</v>
      </c>
      <c r="G549" s="36">
        <v>601.87263255571702</v>
      </c>
      <c r="H549" s="36">
        <v>155.40487740321299</v>
      </c>
      <c r="I549" s="37">
        <v>4.2404405295000003E-2</v>
      </c>
      <c r="J549" s="37">
        <v>7.6350424823999993E-2</v>
      </c>
      <c r="K549" s="37">
        <v>3.9302614120000003E-2</v>
      </c>
      <c r="L549" s="37">
        <v>7.3248633649E-2</v>
      </c>
      <c r="M549" s="16">
        <f t="shared" si="8"/>
        <v>1</v>
      </c>
      <c r="N549" s="44"/>
    </row>
    <row r="550" spans="1:14" ht="13.8" thickBot="1">
      <c r="A550" s="31">
        <v>44158</v>
      </c>
      <c r="B550" s="35">
        <v>11</v>
      </c>
      <c r="C550" s="36">
        <v>39799.1640625</v>
      </c>
      <c r="D550" s="36">
        <v>1089.0999999999999</v>
      </c>
      <c r="E550" s="36">
        <v>1082.9000000000001</v>
      </c>
      <c r="F550" s="36">
        <v>640.64897002520001</v>
      </c>
      <c r="G550" s="36">
        <v>846.82267000224795</v>
      </c>
      <c r="H550" s="36">
        <v>206.17369997704799</v>
      </c>
      <c r="I550" s="37">
        <v>5.2922090432000003E-2</v>
      </c>
      <c r="J550" s="37">
        <v>9.7957848399E-2</v>
      </c>
      <c r="K550" s="37">
        <v>5.1567787242E-2</v>
      </c>
      <c r="L550" s="37">
        <v>9.6603545210000002E-2</v>
      </c>
      <c r="M550" s="16">
        <f t="shared" si="8"/>
        <v>1</v>
      </c>
      <c r="N550" s="44"/>
    </row>
    <row r="551" spans="1:14" ht="13.8" thickBot="1">
      <c r="A551" s="31">
        <v>44158</v>
      </c>
      <c r="B551" s="35">
        <v>12</v>
      </c>
      <c r="C551" s="36">
        <v>39882.24609375</v>
      </c>
      <c r="D551" s="36">
        <v>1263.3</v>
      </c>
      <c r="E551" s="36">
        <v>1257</v>
      </c>
      <c r="F551" s="36">
        <v>839.72917458388497</v>
      </c>
      <c r="G551" s="36">
        <v>1292.2986947664299</v>
      </c>
      <c r="H551" s="36">
        <v>452.56952018254401</v>
      </c>
      <c r="I551" s="37">
        <v>6.3343588389999997E-3</v>
      </c>
      <c r="J551" s="37">
        <v>9.2523116079999995E-2</v>
      </c>
      <c r="K551" s="37">
        <v>7.7105056280000004E-3</v>
      </c>
      <c r="L551" s="37">
        <v>9.1146969290999996E-2</v>
      </c>
      <c r="M551" s="16">
        <f t="shared" si="8"/>
        <v>1</v>
      </c>
      <c r="N551" s="44"/>
    </row>
    <row r="552" spans="1:14" ht="13.8" thickBot="1">
      <c r="A552" s="31">
        <v>44158</v>
      </c>
      <c r="B552" s="35">
        <v>13</v>
      </c>
      <c r="C552" s="36">
        <v>39889.73046875</v>
      </c>
      <c r="D552" s="36">
        <v>1565.1</v>
      </c>
      <c r="E552" s="36">
        <v>1542.9</v>
      </c>
      <c r="F552" s="36">
        <v>1132.0601250960599</v>
      </c>
      <c r="G552" s="36">
        <v>1855.59545497815</v>
      </c>
      <c r="H552" s="36">
        <v>723.53532988209201</v>
      </c>
      <c r="I552" s="37">
        <v>6.3454664694999996E-2</v>
      </c>
      <c r="J552" s="37">
        <v>9.4591497356999996E-2</v>
      </c>
      <c r="K552" s="37">
        <v>6.8303943857000005E-2</v>
      </c>
      <c r="L552" s="37">
        <v>8.9742218196000006E-2</v>
      </c>
      <c r="M552" s="16">
        <f t="shared" si="8"/>
        <v>1</v>
      </c>
      <c r="N552" s="44"/>
    </row>
    <row r="553" spans="1:14" ht="13.8" thickBot="1">
      <c r="A553" s="31">
        <v>44158</v>
      </c>
      <c r="B553" s="35">
        <v>14</v>
      </c>
      <c r="C553" s="36">
        <v>39855.3203125</v>
      </c>
      <c r="D553" s="36">
        <v>1559.7</v>
      </c>
      <c r="E553" s="36">
        <v>1542.1</v>
      </c>
      <c r="F553" s="36">
        <v>1167.6416763101699</v>
      </c>
      <c r="G553" s="36">
        <v>2196.1199848300498</v>
      </c>
      <c r="H553" s="36">
        <v>1028.4783085198901</v>
      </c>
      <c r="I553" s="37">
        <v>0.13901703469400001</v>
      </c>
      <c r="J553" s="37">
        <v>8.5639651307999998E-2</v>
      </c>
      <c r="K553" s="37">
        <v>0.14286150826300001</v>
      </c>
      <c r="L553" s="37">
        <v>8.1795177738999997E-2</v>
      </c>
      <c r="M553" s="16">
        <f t="shared" si="8"/>
        <v>1</v>
      </c>
      <c r="N553" s="44"/>
    </row>
    <row r="554" spans="1:14" ht="13.8" thickBot="1">
      <c r="A554" s="31">
        <v>44158</v>
      </c>
      <c r="B554" s="35">
        <v>15</v>
      </c>
      <c r="C554" s="36">
        <v>39794.109375</v>
      </c>
      <c r="D554" s="36">
        <v>1462</v>
      </c>
      <c r="E554" s="36">
        <v>1448.5</v>
      </c>
      <c r="F554" s="36">
        <v>1234.3997899333201</v>
      </c>
      <c r="G554" s="36">
        <v>2336.9457423476201</v>
      </c>
      <c r="H554" s="36">
        <v>1102.5459524143</v>
      </c>
      <c r="I554" s="37">
        <v>0.19111964664600001</v>
      </c>
      <c r="J554" s="37">
        <v>4.9716079087999999E-2</v>
      </c>
      <c r="K554" s="37">
        <v>0.194068532622</v>
      </c>
      <c r="L554" s="37">
        <v>4.6767193110999999E-2</v>
      </c>
      <c r="M554" s="16">
        <f t="shared" si="8"/>
        <v>1</v>
      </c>
      <c r="N554" s="44"/>
    </row>
    <row r="555" spans="1:14" ht="13.8" thickBot="1">
      <c r="A555" s="31">
        <v>44158</v>
      </c>
      <c r="B555" s="35">
        <v>16</v>
      </c>
      <c r="C555" s="36">
        <v>39663.22265625</v>
      </c>
      <c r="D555" s="36">
        <v>1459.2</v>
      </c>
      <c r="E555" s="36">
        <v>1454.2</v>
      </c>
      <c r="F555" s="36">
        <v>1242.38789237636</v>
      </c>
      <c r="G555" s="36">
        <v>2218.8898610608398</v>
      </c>
      <c r="H555" s="36">
        <v>976.50196868448597</v>
      </c>
      <c r="I555" s="37">
        <v>0.16594361316299999</v>
      </c>
      <c r="J555" s="37">
        <v>4.7359569162000001E-2</v>
      </c>
      <c r="K555" s="37">
        <v>0.167035793154</v>
      </c>
      <c r="L555" s="37">
        <v>4.6267389169999999E-2</v>
      </c>
      <c r="M555" s="16">
        <f t="shared" si="8"/>
        <v>1</v>
      </c>
      <c r="N555" s="44"/>
    </row>
    <row r="556" spans="1:14" ht="13.8" thickBot="1">
      <c r="A556" s="31">
        <v>44158</v>
      </c>
      <c r="B556" s="35">
        <v>17</v>
      </c>
      <c r="C556" s="36">
        <v>39828.80859375</v>
      </c>
      <c r="D556" s="36">
        <v>725.9</v>
      </c>
      <c r="E556" s="36">
        <v>722.5</v>
      </c>
      <c r="F556" s="36">
        <v>885.487224977697</v>
      </c>
      <c r="G556" s="36">
        <v>1455.2396010037901</v>
      </c>
      <c r="H556" s="36">
        <v>569.75237602609502</v>
      </c>
      <c r="I556" s="37">
        <v>0.15931402381000001</v>
      </c>
      <c r="J556" s="37">
        <v>3.4859594796000003E-2</v>
      </c>
      <c r="K556" s="37">
        <v>0.160056706204</v>
      </c>
      <c r="L556" s="37">
        <v>3.5602277190000003E-2</v>
      </c>
      <c r="M556" s="16">
        <f t="shared" si="8"/>
        <v>1</v>
      </c>
      <c r="N556" s="44"/>
    </row>
    <row r="557" spans="1:14" ht="13.8" thickBot="1">
      <c r="A557" s="31">
        <v>44158</v>
      </c>
      <c r="B557" s="35">
        <v>18</v>
      </c>
      <c r="C557" s="36">
        <v>40885.37109375</v>
      </c>
      <c r="D557" s="36">
        <v>106.5</v>
      </c>
      <c r="E557" s="36">
        <v>99.6</v>
      </c>
      <c r="F557" s="36">
        <v>97.439925683056003</v>
      </c>
      <c r="G557" s="36">
        <v>183.358429812536</v>
      </c>
      <c r="H557" s="36">
        <v>85.918504129479004</v>
      </c>
      <c r="I557" s="37">
        <v>1.678864784E-2</v>
      </c>
      <c r="J557" s="37">
        <v>1.9790463770000002E-3</v>
      </c>
      <c r="K557" s="37">
        <v>1.8295856228E-2</v>
      </c>
      <c r="L557" s="37">
        <v>4.7183798900000002E-4</v>
      </c>
      <c r="M557" s="16">
        <f t="shared" si="8"/>
        <v>1</v>
      </c>
      <c r="N557" s="44"/>
    </row>
    <row r="558" spans="1:14" ht="13.8" thickBot="1">
      <c r="A558" s="31">
        <v>44158</v>
      </c>
      <c r="B558" s="35">
        <v>19</v>
      </c>
      <c r="C558" s="36">
        <v>41912.75</v>
      </c>
      <c r="D558" s="36">
        <v>0</v>
      </c>
      <c r="E558" s="36">
        <v>0</v>
      </c>
      <c r="F558" s="36">
        <v>5.5324295230000002E-3</v>
      </c>
      <c r="G558" s="36">
        <v>7.5250622956000005E-2</v>
      </c>
      <c r="H558" s="36">
        <v>6.9718193432000003E-2</v>
      </c>
      <c r="I558" s="37">
        <v>1.64374449445343E-5</v>
      </c>
      <c r="J558" s="37">
        <v>1.20848176573941E-6</v>
      </c>
      <c r="K558" s="37">
        <v>1.64374449445343E-5</v>
      </c>
      <c r="L558" s="37">
        <v>1.20848176573941E-6</v>
      </c>
      <c r="M558" s="16">
        <f t="shared" si="8"/>
        <v>0</v>
      </c>
      <c r="N558" s="44"/>
    </row>
    <row r="559" spans="1:14" ht="13.8" thickBot="1">
      <c r="A559" s="31">
        <v>44158</v>
      </c>
      <c r="B559" s="35">
        <v>20</v>
      </c>
      <c r="C559" s="36">
        <v>41213.2109375</v>
      </c>
      <c r="D559" s="36">
        <v>0</v>
      </c>
      <c r="E559" s="36">
        <v>0</v>
      </c>
      <c r="F559" s="36">
        <v>5.5324295230000002E-3</v>
      </c>
      <c r="G559" s="36">
        <v>0.238865766333</v>
      </c>
      <c r="H559" s="36">
        <v>0.23333333681000001</v>
      </c>
      <c r="I559" s="37">
        <v>5.2176882117480498E-5</v>
      </c>
      <c r="J559" s="37">
        <v>1.20848176573941E-6</v>
      </c>
      <c r="K559" s="37">
        <v>5.2176882117480498E-5</v>
      </c>
      <c r="L559" s="37">
        <v>1.20848176573941E-6</v>
      </c>
      <c r="M559" s="16">
        <f t="shared" si="8"/>
        <v>0</v>
      </c>
      <c r="N559" s="44"/>
    </row>
    <row r="560" spans="1:14" ht="13.8" thickBot="1">
      <c r="A560" s="31">
        <v>44158</v>
      </c>
      <c r="B560" s="35">
        <v>21</v>
      </c>
      <c r="C560" s="36">
        <v>40275.4765625</v>
      </c>
      <c r="D560" s="36">
        <v>0</v>
      </c>
      <c r="E560" s="36">
        <v>0</v>
      </c>
      <c r="F560" s="36">
        <v>1.1123876082E-2</v>
      </c>
      <c r="G560" s="36">
        <v>0.211123879062</v>
      </c>
      <c r="H560" s="36">
        <v>0.20000000298000001</v>
      </c>
      <c r="I560" s="37">
        <v>4.6117055277942697E-5</v>
      </c>
      <c r="J560" s="37">
        <v>2.4298549764503E-6</v>
      </c>
      <c r="K560" s="37">
        <v>4.6117055277942697E-5</v>
      </c>
      <c r="L560" s="37">
        <v>2.4298549764503E-6</v>
      </c>
      <c r="M560" s="16">
        <f t="shared" si="8"/>
        <v>0</v>
      </c>
      <c r="N560" s="44"/>
    </row>
    <row r="561" spans="1:14" ht="13.8" thickBot="1">
      <c r="A561" s="31">
        <v>44158</v>
      </c>
      <c r="B561" s="35">
        <v>22</v>
      </c>
      <c r="C561" s="36">
        <v>39072.03125</v>
      </c>
      <c r="D561" s="36">
        <v>0</v>
      </c>
      <c r="E561" s="36">
        <v>0</v>
      </c>
      <c r="F561" s="36">
        <v>5.5324295230000002E-3</v>
      </c>
      <c r="G561" s="36">
        <v>0.20553243250299999</v>
      </c>
      <c r="H561" s="36">
        <v>0.20000000298000001</v>
      </c>
      <c r="I561" s="37">
        <v>4.4895682067231799E-5</v>
      </c>
      <c r="J561" s="37">
        <v>1.20848176573941E-6</v>
      </c>
      <c r="K561" s="37">
        <v>4.4895682067231799E-5</v>
      </c>
      <c r="L561" s="37">
        <v>1.20848176573941E-6</v>
      </c>
      <c r="M561" s="16">
        <f t="shared" si="8"/>
        <v>0</v>
      </c>
      <c r="N561" s="44"/>
    </row>
    <row r="562" spans="1:14" ht="13.8" thickBot="1">
      <c r="A562" s="31">
        <v>44158</v>
      </c>
      <c r="B562" s="35">
        <v>23</v>
      </c>
      <c r="C562" s="36">
        <v>37368.703125</v>
      </c>
      <c r="D562" s="36">
        <v>0</v>
      </c>
      <c r="E562" s="36">
        <v>0</v>
      </c>
      <c r="F562" s="36">
        <v>5.5324295230000002E-3</v>
      </c>
      <c r="G562" s="36">
        <v>0.22219909941800001</v>
      </c>
      <c r="H562" s="36">
        <v>0.216666669895</v>
      </c>
      <c r="I562" s="37">
        <v>4.8536282092356097E-5</v>
      </c>
      <c r="J562" s="37">
        <v>1.20848176573941E-6</v>
      </c>
      <c r="K562" s="37">
        <v>4.8536282092356097E-5</v>
      </c>
      <c r="L562" s="37">
        <v>1.20848176573941E-6</v>
      </c>
      <c r="M562" s="16">
        <f t="shared" si="8"/>
        <v>0</v>
      </c>
      <c r="N562" s="44"/>
    </row>
    <row r="563" spans="1:14" ht="13.8" thickBot="1">
      <c r="A563" s="31">
        <v>44158</v>
      </c>
      <c r="B563" s="35">
        <v>24</v>
      </c>
      <c r="C563" s="36">
        <v>35366.828125</v>
      </c>
      <c r="D563" s="36">
        <v>0</v>
      </c>
      <c r="E563" s="36">
        <v>0</v>
      </c>
      <c r="F563" s="36">
        <v>5.5324295230000002E-3</v>
      </c>
      <c r="G563" s="36">
        <v>0.53749097050299999</v>
      </c>
      <c r="H563" s="36">
        <v>0.53195854097899997</v>
      </c>
      <c r="I563" s="37">
        <v>1.17407376E-4</v>
      </c>
      <c r="J563" s="37">
        <v>1.20848176573941E-6</v>
      </c>
      <c r="K563" s="37">
        <v>1.17407376E-4</v>
      </c>
      <c r="L563" s="37">
        <v>1.20848176573941E-6</v>
      </c>
      <c r="M563" s="16">
        <f t="shared" si="8"/>
        <v>0</v>
      </c>
      <c r="N563" s="44"/>
    </row>
    <row r="564" spans="1:14" ht="13.8" thickBot="1">
      <c r="A564" s="31">
        <v>44159</v>
      </c>
      <c r="B564" s="35">
        <v>1</v>
      </c>
      <c r="C564" s="36">
        <v>33768.89453125</v>
      </c>
      <c r="D564" s="36">
        <v>0</v>
      </c>
      <c r="E564" s="36">
        <v>0</v>
      </c>
      <c r="F564" s="36">
        <v>5.5324295230000002E-3</v>
      </c>
      <c r="G564" s="36">
        <v>0.35501162536600001</v>
      </c>
      <c r="H564" s="36">
        <v>0.34947919584199999</v>
      </c>
      <c r="I564" s="37">
        <v>7.3002596209436195E-5</v>
      </c>
      <c r="J564" s="37">
        <v>1.1376577264147699E-6</v>
      </c>
      <c r="K564" s="37">
        <v>7.3002596209436195E-5</v>
      </c>
      <c r="L564" s="37">
        <v>1.1376577264147699E-6</v>
      </c>
      <c r="M564" s="16">
        <f t="shared" si="8"/>
        <v>0</v>
      </c>
      <c r="N564" s="44"/>
    </row>
    <row r="565" spans="1:14" ht="13.8" thickBot="1">
      <c r="A565" s="31">
        <v>44159</v>
      </c>
      <c r="B565" s="35">
        <v>2</v>
      </c>
      <c r="C565" s="36">
        <v>32786.40625</v>
      </c>
      <c r="D565" s="36">
        <v>0</v>
      </c>
      <c r="E565" s="36">
        <v>0</v>
      </c>
      <c r="F565" s="36">
        <v>5.5324295230000002E-3</v>
      </c>
      <c r="G565" s="36">
        <v>0.66643923799799998</v>
      </c>
      <c r="H565" s="36">
        <v>0.66090680847399996</v>
      </c>
      <c r="I565" s="37">
        <v>1.3704282000000001E-4</v>
      </c>
      <c r="J565" s="37">
        <v>1.1376577264147699E-6</v>
      </c>
      <c r="K565" s="37">
        <v>1.3704282000000001E-4</v>
      </c>
      <c r="L565" s="37">
        <v>1.1376577264147699E-6</v>
      </c>
      <c r="M565" s="16">
        <f t="shared" si="8"/>
        <v>0</v>
      </c>
      <c r="N565" s="44"/>
    </row>
    <row r="566" spans="1:14" ht="13.8" thickBot="1">
      <c r="A566" s="31">
        <v>44159</v>
      </c>
      <c r="B566" s="35">
        <v>3</v>
      </c>
      <c r="C566" s="36">
        <v>32246.044921875</v>
      </c>
      <c r="D566" s="36">
        <v>0</v>
      </c>
      <c r="E566" s="36">
        <v>0</v>
      </c>
      <c r="F566" s="36">
        <v>5.5324295230000002E-3</v>
      </c>
      <c r="G566" s="36">
        <v>0.69486648720199995</v>
      </c>
      <c r="H566" s="36">
        <v>0.68933405767900002</v>
      </c>
      <c r="I566" s="37">
        <v>1.4288844000000001E-4</v>
      </c>
      <c r="J566" s="37">
        <v>1.1376577264147699E-6</v>
      </c>
      <c r="K566" s="37">
        <v>1.4288844000000001E-4</v>
      </c>
      <c r="L566" s="37">
        <v>1.1376577264147699E-6</v>
      </c>
      <c r="M566" s="16">
        <f t="shared" si="8"/>
        <v>0</v>
      </c>
      <c r="N566" s="44"/>
    </row>
    <row r="567" spans="1:14" ht="13.8" thickBot="1">
      <c r="A567" s="31">
        <v>44159</v>
      </c>
      <c r="B567" s="35">
        <v>4</v>
      </c>
      <c r="C567" s="36">
        <v>32034.826171875</v>
      </c>
      <c r="D567" s="36">
        <v>0</v>
      </c>
      <c r="E567" s="36">
        <v>0</v>
      </c>
      <c r="F567" s="36">
        <v>5.5324295230000002E-3</v>
      </c>
      <c r="G567" s="36">
        <v>0.62336495061399999</v>
      </c>
      <c r="H567" s="36">
        <v>0.61783252109099995</v>
      </c>
      <c r="I567" s="37">
        <v>1.28185266E-4</v>
      </c>
      <c r="J567" s="37">
        <v>1.1376577264147699E-6</v>
      </c>
      <c r="K567" s="37">
        <v>1.28185266E-4</v>
      </c>
      <c r="L567" s="37">
        <v>1.1376577264147699E-6</v>
      </c>
      <c r="M567" s="16">
        <f t="shared" si="8"/>
        <v>0</v>
      </c>
      <c r="N567" s="44"/>
    </row>
    <row r="568" spans="1:14" ht="13.8" thickBot="1">
      <c r="A568" s="31">
        <v>44159</v>
      </c>
      <c r="B568" s="35">
        <v>5</v>
      </c>
      <c r="C568" s="36">
        <v>32481.072265625</v>
      </c>
      <c r="D568" s="36">
        <v>0</v>
      </c>
      <c r="E568" s="36">
        <v>0</v>
      </c>
      <c r="F568" s="36">
        <v>5.5324295230000002E-3</v>
      </c>
      <c r="G568" s="36">
        <v>0.46386576968600002</v>
      </c>
      <c r="H568" s="36">
        <v>0.45833334016299998</v>
      </c>
      <c r="I568" s="37">
        <v>9.5386750912314803E-5</v>
      </c>
      <c r="J568" s="37">
        <v>1.1376577264147699E-6</v>
      </c>
      <c r="K568" s="37">
        <v>9.5386750912314803E-5</v>
      </c>
      <c r="L568" s="37">
        <v>1.1376577264147699E-6</v>
      </c>
      <c r="M568" s="16">
        <f t="shared" si="8"/>
        <v>0</v>
      </c>
      <c r="N568" s="44"/>
    </row>
    <row r="569" spans="1:14" ht="13.8" thickBot="1">
      <c r="A569" s="31">
        <v>44159</v>
      </c>
      <c r="B569" s="35">
        <v>6</v>
      </c>
      <c r="C569" s="36">
        <v>33759.26171875</v>
      </c>
      <c r="D569" s="36">
        <v>0</v>
      </c>
      <c r="E569" s="36">
        <v>0</v>
      </c>
      <c r="F569" s="36">
        <v>5.5324295230000002E-3</v>
      </c>
      <c r="G569" s="36">
        <v>0.41386576894100002</v>
      </c>
      <c r="H569" s="36">
        <v>0.40833333941700001</v>
      </c>
      <c r="I569" s="37">
        <v>8.5105031655671105E-5</v>
      </c>
      <c r="J569" s="37">
        <v>1.1376577264147699E-6</v>
      </c>
      <c r="K569" s="37">
        <v>8.5105031655671105E-5</v>
      </c>
      <c r="L569" s="37">
        <v>1.1376577264147699E-6</v>
      </c>
      <c r="M569" s="16">
        <f t="shared" si="8"/>
        <v>0</v>
      </c>
      <c r="N569" s="44"/>
    </row>
    <row r="570" spans="1:14" ht="13.8" thickBot="1">
      <c r="A570" s="31">
        <v>44159</v>
      </c>
      <c r="B570" s="35">
        <v>7</v>
      </c>
      <c r="C570" s="36">
        <v>35826.69921875</v>
      </c>
      <c r="D570" s="36">
        <v>0</v>
      </c>
      <c r="E570" s="36">
        <v>0</v>
      </c>
      <c r="F570" s="36">
        <v>5.5324295230000002E-3</v>
      </c>
      <c r="G570" s="36">
        <v>0.40553243548399998</v>
      </c>
      <c r="H570" s="36">
        <v>0.40000000596000002</v>
      </c>
      <c r="I570" s="37">
        <v>8.3391411779563899E-5</v>
      </c>
      <c r="J570" s="37">
        <v>1.1376577264147699E-6</v>
      </c>
      <c r="K570" s="37">
        <v>8.3391411779563899E-5</v>
      </c>
      <c r="L570" s="37">
        <v>1.1376577264147699E-6</v>
      </c>
      <c r="M570" s="16">
        <f t="shared" si="8"/>
        <v>0</v>
      </c>
      <c r="N570" s="44"/>
    </row>
    <row r="571" spans="1:14" ht="13.8" thickBot="1">
      <c r="A571" s="31">
        <v>44159</v>
      </c>
      <c r="B571" s="35">
        <v>8</v>
      </c>
      <c r="C571" s="36">
        <v>37347.6328125</v>
      </c>
      <c r="D571" s="36">
        <v>74.8</v>
      </c>
      <c r="E571" s="36">
        <v>90.7</v>
      </c>
      <c r="F571" s="36">
        <v>54.074936165566001</v>
      </c>
      <c r="G571" s="36">
        <v>70.187887972702995</v>
      </c>
      <c r="H571" s="36">
        <v>16.112951807137001</v>
      </c>
      <c r="I571" s="37">
        <v>9.4840880600000001E-4</v>
      </c>
      <c r="J571" s="37">
        <v>4.2617856940000004E-3</v>
      </c>
      <c r="K571" s="37">
        <v>4.2179954809999998E-3</v>
      </c>
      <c r="L571" s="37">
        <v>7.5313723690000004E-3</v>
      </c>
      <c r="M571" s="16">
        <f t="shared" si="8"/>
        <v>1</v>
      </c>
      <c r="N571" s="44"/>
    </row>
    <row r="572" spans="1:14" ht="13.8" thickBot="1">
      <c r="A572" s="31">
        <v>44159</v>
      </c>
      <c r="B572" s="35">
        <v>9</v>
      </c>
      <c r="C572" s="36">
        <v>38763.4140625</v>
      </c>
      <c r="D572" s="36">
        <v>811.9</v>
      </c>
      <c r="E572" s="36">
        <v>825.3</v>
      </c>
      <c r="F572" s="36">
        <v>843.10918215760205</v>
      </c>
      <c r="G572" s="36">
        <v>1342.37160125171</v>
      </c>
      <c r="H572" s="36">
        <v>499.262419094108</v>
      </c>
      <c r="I572" s="37">
        <v>0.109083199928</v>
      </c>
      <c r="J572" s="37">
        <v>6.4176808869999998E-3</v>
      </c>
      <c r="K572" s="37">
        <v>0.106327699208</v>
      </c>
      <c r="L572" s="37">
        <v>3.6621801679999999E-3</v>
      </c>
      <c r="M572" s="16">
        <f t="shared" si="8"/>
        <v>1</v>
      </c>
      <c r="N572" s="44"/>
    </row>
    <row r="573" spans="1:14" ht="13.8" thickBot="1">
      <c r="A573" s="31">
        <v>44159</v>
      </c>
      <c r="B573" s="35">
        <v>10</v>
      </c>
      <c r="C573" s="36">
        <v>40136.66015625</v>
      </c>
      <c r="D573" s="36">
        <v>2374.6</v>
      </c>
      <c r="E573" s="36">
        <v>2392.1999999999998</v>
      </c>
      <c r="F573" s="36">
        <v>1530.8363367386301</v>
      </c>
      <c r="G573" s="36">
        <v>2563.8305251789302</v>
      </c>
      <c r="H573" s="36">
        <v>1032.9941884403099</v>
      </c>
      <c r="I573" s="37">
        <v>3.8912302113000001E-2</v>
      </c>
      <c r="J573" s="37">
        <v>0.173506819506</v>
      </c>
      <c r="K573" s="37">
        <v>3.5293136989000003E-2</v>
      </c>
      <c r="L573" s="37">
        <v>0.17712598463099999</v>
      </c>
      <c r="M573" s="16">
        <f t="shared" si="8"/>
        <v>1</v>
      </c>
      <c r="N573" s="44"/>
    </row>
    <row r="574" spans="1:14" ht="13.8" thickBot="1">
      <c r="A574" s="31">
        <v>44159</v>
      </c>
      <c r="B574" s="35">
        <v>11</v>
      </c>
      <c r="C574" s="36">
        <v>41218.859375</v>
      </c>
      <c r="D574" s="36">
        <v>2884.2</v>
      </c>
      <c r="E574" s="36">
        <v>2901.3</v>
      </c>
      <c r="F574" s="36">
        <v>1758.44596372672</v>
      </c>
      <c r="G574" s="36">
        <v>2846.3616680915802</v>
      </c>
      <c r="H574" s="36">
        <v>1087.9157043648499</v>
      </c>
      <c r="I574" s="37">
        <v>7.7808620000000004E-3</v>
      </c>
      <c r="J574" s="37">
        <v>0.23149373561</v>
      </c>
      <c r="K574" s="37">
        <v>1.1297209932999999E-2</v>
      </c>
      <c r="L574" s="37">
        <v>0.23501008354299999</v>
      </c>
      <c r="M574" s="16">
        <f t="shared" si="8"/>
        <v>1</v>
      </c>
      <c r="N574" s="44"/>
    </row>
    <row r="575" spans="1:14" ht="13.8" thickBot="1">
      <c r="A575" s="31">
        <v>44159</v>
      </c>
      <c r="B575" s="35">
        <v>12</v>
      </c>
      <c r="C575" s="36">
        <v>41926.20703125</v>
      </c>
      <c r="D575" s="36">
        <v>2873.1</v>
      </c>
      <c r="E575" s="36">
        <v>2888.3</v>
      </c>
      <c r="F575" s="36">
        <v>1980.1394680103699</v>
      </c>
      <c r="G575" s="36">
        <v>2869.4941670868502</v>
      </c>
      <c r="H575" s="36">
        <v>889.35469907647905</v>
      </c>
      <c r="I575" s="37">
        <v>7.4148322200000001E-4</v>
      </c>
      <c r="J575" s="37">
        <v>0.183623387207</v>
      </c>
      <c r="K575" s="37">
        <v>3.8671258300000001E-3</v>
      </c>
      <c r="L575" s="37">
        <v>0.18674902981399999</v>
      </c>
      <c r="M575" s="16">
        <f t="shared" si="8"/>
        <v>1</v>
      </c>
      <c r="N575" s="44"/>
    </row>
    <row r="576" spans="1:14" ht="13.8" thickBot="1">
      <c r="A576" s="31">
        <v>44159</v>
      </c>
      <c r="B576" s="35">
        <v>13</v>
      </c>
      <c r="C576" s="36">
        <v>42552.24609375</v>
      </c>
      <c r="D576" s="36">
        <v>3049.4</v>
      </c>
      <c r="E576" s="36">
        <v>3066.8</v>
      </c>
      <c r="F576" s="36">
        <v>2129.9093157382899</v>
      </c>
      <c r="G576" s="36">
        <v>2855.0594050857399</v>
      </c>
      <c r="H576" s="36">
        <v>725.15008934744799</v>
      </c>
      <c r="I576" s="37">
        <v>3.9963108146000001E-2</v>
      </c>
      <c r="J576" s="37">
        <v>0.189078898676</v>
      </c>
      <c r="K576" s="37">
        <v>4.3541146394000002E-2</v>
      </c>
      <c r="L576" s="37">
        <v>0.19265693692399999</v>
      </c>
      <c r="M576" s="16">
        <f t="shared" si="8"/>
        <v>1</v>
      </c>
      <c r="N576" s="44"/>
    </row>
    <row r="577" spans="1:14" ht="13.8" thickBot="1">
      <c r="A577" s="31">
        <v>44159</v>
      </c>
      <c r="B577" s="35">
        <v>14</v>
      </c>
      <c r="C577" s="36">
        <v>43215.8359375</v>
      </c>
      <c r="D577" s="36">
        <v>3143.5</v>
      </c>
      <c r="E577" s="36">
        <v>3161.3</v>
      </c>
      <c r="F577" s="36">
        <v>2150.8060072424</v>
      </c>
      <c r="G577" s="36">
        <v>2896.5163413545602</v>
      </c>
      <c r="H577" s="36">
        <v>745.71033411215797</v>
      </c>
      <c r="I577" s="37">
        <v>5.0788332025999999E-2</v>
      </c>
      <c r="J577" s="37">
        <v>0.204132015784</v>
      </c>
      <c r="K577" s="37">
        <v>5.4448624027E-2</v>
      </c>
      <c r="L577" s="37">
        <v>0.20779230778400001</v>
      </c>
      <c r="M577" s="16">
        <f t="shared" si="8"/>
        <v>1</v>
      </c>
      <c r="N577" s="44"/>
    </row>
    <row r="578" spans="1:14" ht="13.8" thickBot="1">
      <c r="A578" s="31">
        <v>44159</v>
      </c>
      <c r="B578" s="35">
        <v>15</v>
      </c>
      <c r="C578" s="36">
        <v>43438.12109375</v>
      </c>
      <c r="D578" s="36">
        <v>3289.7</v>
      </c>
      <c r="E578" s="36">
        <v>3307.7</v>
      </c>
      <c r="F578" s="36">
        <v>2152.6163308355699</v>
      </c>
      <c r="G578" s="36">
        <v>2878.5691936825701</v>
      </c>
      <c r="H578" s="36">
        <v>725.95286284699705</v>
      </c>
      <c r="I578" s="37">
        <v>8.4542629305999997E-2</v>
      </c>
      <c r="J578" s="37">
        <v>0.23382349766900001</v>
      </c>
      <c r="K578" s="37">
        <v>8.8244048182999996E-2</v>
      </c>
      <c r="L578" s="37">
        <v>0.237524916546</v>
      </c>
      <c r="M578" s="16">
        <f t="shared" si="8"/>
        <v>1</v>
      </c>
      <c r="N578" s="44"/>
    </row>
    <row r="579" spans="1:14" ht="13.8" thickBot="1">
      <c r="A579" s="31">
        <v>44159</v>
      </c>
      <c r="B579" s="35">
        <v>16</v>
      </c>
      <c r="C579" s="36">
        <v>43535</v>
      </c>
      <c r="D579" s="36">
        <v>3101.6</v>
      </c>
      <c r="E579" s="36">
        <v>3120</v>
      </c>
      <c r="F579" s="36">
        <v>2141.25836712829</v>
      </c>
      <c r="G579" s="36">
        <v>2614.6849667964998</v>
      </c>
      <c r="H579" s="36">
        <v>473.42659966820997</v>
      </c>
      <c r="I579" s="37">
        <v>0.100126471972</v>
      </c>
      <c r="J579" s="37">
        <v>0.19747925825000001</v>
      </c>
      <c r="K579" s="37">
        <v>0.103910144602</v>
      </c>
      <c r="L579" s="37">
        <v>0.20126293088</v>
      </c>
      <c r="M579" s="16">
        <f t="shared" si="8"/>
        <v>1</v>
      </c>
      <c r="N579" s="44"/>
    </row>
    <row r="580" spans="1:14" ht="13.8" thickBot="1">
      <c r="A580" s="31">
        <v>44159</v>
      </c>
      <c r="B580" s="35">
        <v>17</v>
      </c>
      <c r="C580" s="36">
        <v>43449.26171875</v>
      </c>
      <c r="D580" s="36">
        <v>1681.4</v>
      </c>
      <c r="E580" s="36">
        <v>1700.9</v>
      </c>
      <c r="F580" s="36">
        <v>1279.6559173205801</v>
      </c>
      <c r="G580" s="36">
        <v>1373.4128907396801</v>
      </c>
      <c r="H580" s="36">
        <v>93.756973419100007</v>
      </c>
      <c r="I580" s="37">
        <v>6.3332738897000002E-2</v>
      </c>
      <c r="J580" s="37">
        <v>8.2612396190999998E-2</v>
      </c>
      <c r="K580" s="37">
        <v>6.7342609348000002E-2</v>
      </c>
      <c r="L580" s="37">
        <v>8.6622266641000006E-2</v>
      </c>
      <c r="M580" s="16">
        <f t="shared" si="8"/>
        <v>1</v>
      </c>
      <c r="N580" s="44"/>
    </row>
    <row r="581" spans="1:14" ht="13.8" thickBot="1">
      <c r="A581" s="31">
        <v>44159</v>
      </c>
      <c r="B581" s="35">
        <v>18</v>
      </c>
      <c r="C581" s="36">
        <v>43823.890625</v>
      </c>
      <c r="D581" s="36">
        <v>247.2</v>
      </c>
      <c r="E581" s="36">
        <v>258.2</v>
      </c>
      <c r="F581" s="36">
        <v>114.03701677670701</v>
      </c>
      <c r="G581" s="36">
        <v>119.34502472422599</v>
      </c>
      <c r="H581" s="36">
        <v>5.3080079475190001</v>
      </c>
      <c r="I581" s="37">
        <v>2.6291378835E-2</v>
      </c>
      <c r="J581" s="37">
        <v>2.7382887769000001E-2</v>
      </c>
      <c r="K581" s="37">
        <v>2.8553357037000002E-2</v>
      </c>
      <c r="L581" s="37">
        <v>2.9644865972000001E-2</v>
      </c>
      <c r="M581" s="16">
        <f t="shared" si="8"/>
        <v>1</v>
      </c>
      <c r="N581" s="44"/>
    </row>
    <row r="582" spans="1:14" ht="13.8" thickBot="1">
      <c r="A582" s="31">
        <v>44159</v>
      </c>
      <c r="B582" s="35">
        <v>19</v>
      </c>
      <c r="C582" s="36">
        <v>44476.04296875</v>
      </c>
      <c r="D582" s="36">
        <v>0</v>
      </c>
      <c r="E582" s="36">
        <v>20</v>
      </c>
      <c r="F582" s="36">
        <v>0.14881787042700001</v>
      </c>
      <c r="G582" s="36">
        <v>0.45037343047599998</v>
      </c>
      <c r="H582" s="36">
        <v>0.30155556004900003</v>
      </c>
      <c r="I582" s="37">
        <v>9.2612262076212796E-5</v>
      </c>
      <c r="J582" s="37">
        <v>3.0602070826144303E-5</v>
      </c>
      <c r="K582" s="37">
        <v>4.0200753790000003E-3</v>
      </c>
      <c r="L582" s="37">
        <v>4.0820855700000004E-3</v>
      </c>
      <c r="M582" s="16">
        <f t="shared" si="8"/>
        <v>0</v>
      </c>
      <c r="N582" s="44"/>
    </row>
    <row r="583" spans="1:14" ht="13.8" thickBot="1">
      <c r="A583" s="31">
        <v>44159</v>
      </c>
      <c r="B583" s="35">
        <v>20</v>
      </c>
      <c r="C583" s="36">
        <v>43567.484375</v>
      </c>
      <c r="D583" s="36">
        <v>0</v>
      </c>
      <c r="E583" s="36">
        <v>20</v>
      </c>
      <c r="F583" s="36">
        <v>0.149347444715</v>
      </c>
      <c r="G583" s="36">
        <v>0.34934744769600001</v>
      </c>
      <c r="H583" s="36">
        <v>0.20000000298000001</v>
      </c>
      <c r="I583" s="37">
        <v>7.1837846534245206E-5</v>
      </c>
      <c r="J583" s="37">
        <v>3.0710969507670599E-5</v>
      </c>
      <c r="K583" s="37">
        <v>4.0408497940000003E-3</v>
      </c>
      <c r="L583" s="37">
        <v>4.0819766709999997E-3</v>
      </c>
      <c r="M583" s="16">
        <f t="shared" si="8"/>
        <v>0</v>
      </c>
      <c r="N583" s="44"/>
    </row>
    <row r="584" spans="1:14" ht="13.8" thickBot="1">
      <c r="A584" s="31">
        <v>44159</v>
      </c>
      <c r="B584" s="35">
        <v>21</v>
      </c>
      <c r="C584" s="36">
        <v>42520.78515625</v>
      </c>
      <c r="D584" s="36">
        <v>0</v>
      </c>
      <c r="E584" s="36">
        <v>0</v>
      </c>
      <c r="F584" s="36">
        <v>0.142833301301</v>
      </c>
      <c r="G584" s="36">
        <v>0.34283330428199998</v>
      </c>
      <c r="H584" s="36">
        <v>0.20000000298000001</v>
      </c>
      <c r="I584" s="37">
        <v>7.0498314678607202E-5</v>
      </c>
      <c r="J584" s="37">
        <v>2.9371437652032599E-5</v>
      </c>
      <c r="K584" s="37">
        <v>7.0498314678607202E-5</v>
      </c>
      <c r="L584" s="37">
        <v>2.9371437652032599E-5</v>
      </c>
      <c r="M584" s="16">
        <f t="shared" si="8"/>
        <v>0</v>
      </c>
      <c r="N584" s="44"/>
    </row>
    <row r="585" spans="1:14" ht="13.8" thickBot="1">
      <c r="A585" s="31">
        <v>44159</v>
      </c>
      <c r="B585" s="35">
        <v>22</v>
      </c>
      <c r="C585" s="36">
        <v>41125.1484375</v>
      </c>
      <c r="D585" s="36">
        <v>0</v>
      </c>
      <c r="E585" s="36">
        <v>0</v>
      </c>
      <c r="F585" s="36">
        <v>0.142833301301</v>
      </c>
      <c r="G585" s="36">
        <v>0.34283330428199998</v>
      </c>
      <c r="H585" s="36">
        <v>0.20000000298000001</v>
      </c>
      <c r="I585" s="37">
        <v>7.0498314678607202E-5</v>
      </c>
      <c r="J585" s="37">
        <v>2.9371437652032599E-5</v>
      </c>
      <c r="K585" s="37">
        <v>7.0498314678607202E-5</v>
      </c>
      <c r="L585" s="37">
        <v>2.9371437652032599E-5</v>
      </c>
      <c r="M585" s="16">
        <f t="shared" si="8"/>
        <v>0</v>
      </c>
      <c r="N585" s="44"/>
    </row>
    <row r="586" spans="1:14" ht="13.8" thickBot="1">
      <c r="A586" s="31">
        <v>44159</v>
      </c>
      <c r="B586" s="35">
        <v>23</v>
      </c>
      <c r="C586" s="36">
        <v>39246.98046875</v>
      </c>
      <c r="D586" s="36">
        <v>0</v>
      </c>
      <c r="E586" s="36">
        <v>0</v>
      </c>
      <c r="F586" s="36">
        <v>0.142833301301</v>
      </c>
      <c r="G586" s="36">
        <v>0.34283330428199998</v>
      </c>
      <c r="H586" s="36">
        <v>0.20000000298000001</v>
      </c>
      <c r="I586" s="37">
        <v>7.0498314678607202E-5</v>
      </c>
      <c r="J586" s="37">
        <v>2.9371437652032599E-5</v>
      </c>
      <c r="K586" s="37">
        <v>7.0498314678607202E-5</v>
      </c>
      <c r="L586" s="37">
        <v>2.9371437652032599E-5</v>
      </c>
      <c r="M586" s="16">
        <f t="shared" si="8"/>
        <v>0</v>
      </c>
      <c r="N586" s="44"/>
    </row>
    <row r="587" spans="1:14" ht="13.8" thickBot="1">
      <c r="A587" s="31">
        <v>44159</v>
      </c>
      <c r="B587" s="35">
        <v>24</v>
      </c>
      <c r="C587" s="36">
        <v>37022.20703125</v>
      </c>
      <c r="D587" s="36">
        <v>0</v>
      </c>
      <c r="E587" s="36">
        <v>0</v>
      </c>
      <c r="F587" s="36">
        <v>0.142833301301</v>
      </c>
      <c r="G587" s="36">
        <v>0.34283330428199998</v>
      </c>
      <c r="H587" s="36">
        <v>0.20000000298000001</v>
      </c>
      <c r="I587" s="37">
        <v>7.0498314678607202E-5</v>
      </c>
      <c r="J587" s="37">
        <v>2.9371437652032599E-5</v>
      </c>
      <c r="K587" s="37">
        <v>7.0498314678607202E-5</v>
      </c>
      <c r="L587" s="37">
        <v>2.9371437652032599E-5</v>
      </c>
      <c r="M587" s="16">
        <f t="shared" si="8"/>
        <v>0</v>
      </c>
      <c r="N587" s="44"/>
    </row>
    <row r="588" spans="1:14" ht="13.8" thickBot="1">
      <c r="A588" s="31">
        <v>44160</v>
      </c>
      <c r="B588" s="35">
        <v>1</v>
      </c>
      <c r="C588" s="36">
        <v>35225.17578125</v>
      </c>
      <c r="D588" s="36">
        <v>0</v>
      </c>
      <c r="E588" s="36">
        <v>0</v>
      </c>
      <c r="F588" s="36">
        <v>0.142833301301</v>
      </c>
      <c r="G588" s="36">
        <v>0.34283330428199998</v>
      </c>
      <c r="H588" s="36">
        <v>0.20000000298000001</v>
      </c>
      <c r="I588" s="37">
        <v>7.0498314678607202E-5</v>
      </c>
      <c r="J588" s="37">
        <v>2.9371437652032599E-5</v>
      </c>
      <c r="K588" s="37">
        <v>7.0498314678607202E-5</v>
      </c>
      <c r="L588" s="37">
        <v>2.9371437652032599E-5</v>
      </c>
      <c r="M588" s="16">
        <f t="shared" ref="M588:M651" si="9">IF(F588&gt;5,1,0)</f>
        <v>0</v>
      </c>
      <c r="N588" s="44"/>
    </row>
    <row r="589" spans="1:14" ht="13.8" thickBot="1">
      <c r="A589" s="31">
        <v>44160</v>
      </c>
      <c r="B589" s="35">
        <v>2</v>
      </c>
      <c r="C589" s="36">
        <v>33928.69921875</v>
      </c>
      <c r="D589" s="36">
        <v>0</v>
      </c>
      <c r="E589" s="36">
        <v>0</v>
      </c>
      <c r="F589" s="36">
        <v>0.142833301301</v>
      </c>
      <c r="G589" s="36">
        <v>0.44283330577199997</v>
      </c>
      <c r="H589" s="36">
        <v>0.30000000447000003</v>
      </c>
      <c r="I589" s="37">
        <v>9.1061753191894394E-5</v>
      </c>
      <c r="J589" s="37">
        <v>2.9371437652032599E-5</v>
      </c>
      <c r="K589" s="37">
        <v>9.1061753191894394E-5</v>
      </c>
      <c r="L589" s="37">
        <v>2.9371437652032599E-5</v>
      </c>
      <c r="M589" s="16">
        <f t="shared" si="9"/>
        <v>0</v>
      </c>
      <c r="N589" s="44"/>
    </row>
    <row r="590" spans="1:14" ht="13.8" thickBot="1">
      <c r="A590" s="31">
        <v>44160</v>
      </c>
      <c r="B590" s="35">
        <v>3</v>
      </c>
      <c r="C590" s="36">
        <v>33164.765625</v>
      </c>
      <c r="D590" s="36">
        <v>0</v>
      </c>
      <c r="E590" s="36">
        <v>0</v>
      </c>
      <c r="F590" s="36">
        <v>0.142833301301</v>
      </c>
      <c r="G590" s="36">
        <v>0.54283330726199996</v>
      </c>
      <c r="H590" s="36">
        <v>0.40000000596000002</v>
      </c>
      <c r="I590" s="37">
        <v>1.11625191E-4</v>
      </c>
      <c r="J590" s="37">
        <v>2.9371437652032599E-5</v>
      </c>
      <c r="K590" s="37">
        <v>1.11625191E-4</v>
      </c>
      <c r="L590" s="37">
        <v>2.9371437652032599E-5</v>
      </c>
      <c r="M590" s="16">
        <f t="shared" si="9"/>
        <v>0</v>
      </c>
      <c r="N590" s="44"/>
    </row>
    <row r="591" spans="1:14" ht="13.8" thickBot="1">
      <c r="A591" s="31">
        <v>44160</v>
      </c>
      <c r="B591" s="35">
        <v>4</v>
      </c>
      <c r="C591" s="36">
        <v>32883.875</v>
      </c>
      <c r="D591" s="36">
        <v>0</v>
      </c>
      <c r="E591" s="36">
        <v>0</v>
      </c>
      <c r="F591" s="36">
        <v>0.142833301301</v>
      </c>
      <c r="G591" s="36">
        <v>0.54283330726199996</v>
      </c>
      <c r="H591" s="36">
        <v>0.40000000596000002</v>
      </c>
      <c r="I591" s="37">
        <v>1.11625191E-4</v>
      </c>
      <c r="J591" s="37">
        <v>2.9371437652032599E-5</v>
      </c>
      <c r="K591" s="37">
        <v>1.11625191E-4</v>
      </c>
      <c r="L591" s="37">
        <v>2.9371437652032599E-5</v>
      </c>
      <c r="M591" s="16">
        <f t="shared" si="9"/>
        <v>0</v>
      </c>
      <c r="N591" s="44"/>
    </row>
    <row r="592" spans="1:14" ht="13.8" thickBot="1">
      <c r="A592" s="31">
        <v>44160</v>
      </c>
      <c r="B592" s="35">
        <v>5</v>
      </c>
      <c r="C592" s="36">
        <v>33204.296875</v>
      </c>
      <c r="D592" s="36">
        <v>0</v>
      </c>
      <c r="E592" s="36">
        <v>0</v>
      </c>
      <c r="F592" s="36">
        <v>0.142833301301</v>
      </c>
      <c r="G592" s="36">
        <v>0.409499971942</v>
      </c>
      <c r="H592" s="36">
        <v>0.26666667063999999</v>
      </c>
      <c r="I592" s="37">
        <v>8.4207273687465407E-5</v>
      </c>
      <c r="J592" s="37">
        <v>2.9371437652032599E-5</v>
      </c>
      <c r="K592" s="37">
        <v>8.4207273687465407E-5</v>
      </c>
      <c r="L592" s="37">
        <v>2.9371437652032599E-5</v>
      </c>
      <c r="M592" s="16">
        <f t="shared" si="9"/>
        <v>0</v>
      </c>
      <c r="N592" s="44"/>
    </row>
    <row r="593" spans="1:14" ht="13.8" thickBot="1">
      <c r="A593" s="31">
        <v>44160</v>
      </c>
      <c r="B593" s="35">
        <v>6</v>
      </c>
      <c r="C593" s="36">
        <v>34227.6640625</v>
      </c>
      <c r="D593" s="36">
        <v>0</v>
      </c>
      <c r="E593" s="36">
        <v>0</v>
      </c>
      <c r="F593" s="36">
        <v>0.142833301301</v>
      </c>
      <c r="G593" s="36">
        <v>0.34283330428199998</v>
      </c>
      <c r="H593" s="36">
        <v>0.20000000298000001</v>
      </c>
      <c r="I593" s="37">
        <v>7.0498314678607202E-5</v>
      </c>
      <c r="J593" s="37">
        <v>2.9371437652032599E-5</v>
      </c>
      <c r="K593" s="37">
        <v>7.0498314678607202E-5</v>
      </c>
      <c r="L593" s="37">
        <v>2.9371437652032599E-5</v>
      </c>
      <c r="M593" s="16">
        <f t="shared" si="9"/>
        <v>0</v>
      </c>
      <c r="N593" s="44"/>
    </row>
    <row r="594" spans="1:14" ht="13.8" thickBot="1">
      <c r="A594" s="31">
        <v>44160</v>
      </c>
      <c r="B594" s="35">
        <v>7</v>
      </c>
      <c r="C594" s="36">
        <v>36004.62109375</v>
      </c>
      <c r="D594" s="36">
        <v>0</v>
      </c>
      <c r="E594" s="36">
        <v>0</v>
      </c>
      <c r="F594" s="36">
        <v>0.142833301301</v>
      </c>
      <c r="G594" s="36">
        <v>0.34283330428199998</v>
      </c>
      <c r="H594" s="36">
        <v>0.20000000298000001</v>
      </c>
      <c r="I594" s="37">
        <v>7.0498314678607202E-5</v>
      </c>
      <c r="J594" s="37">
        <v>2.9371437652032599E-5</v>
      </c>
      <c r="K594" s="37">
        <v>7.0498314678607202E-5</v>
      </c>
      <c r="L594" s="37">
        <v>2.9371437652032599E-5</v>
      </c>
      <c r="M594" s="16">
        <f t="shared" si="9"/>
        <v>0</v>
      </c>
      <c r="N594" s="44"/>
    </row>
    <row r="595" spans="1:14" ht="13.8" thickBot="1">
      <c r="A595" s="31">
        <v>44160</v>
      </c>
      <c r="B595" s="35">
        <v>8</v>
      </c>
      <c r="C595" s="36">
        <v>37325.53515625</v>
      </c>
      <c r="D595" s="36">
        <v>151.69999999999999</v>
      </c>
      <c r="E595" s="36">
        <v>141.6</v>
      </c>
      <c r="F595" s="36">
        <v>109.805254986265</v>
      </c>
      <c r="G595" s="36">
        <v>115.568915818992</v>
      </c>
      <c r="H595" s="36">
        <v>5.7636608327259999</v>
      </c>
      <c r="I595" s="37">
        <v>7.4297931690000003E-3</v>
      </c>
      <c r="J595" s="37">
        <v>8.6150000020000003E-3</v>
      </c>
      <c r="K595" s="37">
        <v>5.3528859099999998E-3</v>
      </c>
      <c r="L595" s="37">
        <v>6.5380927429999998E-3</v>
      </c>
      <c r="M595" s="16">
        <f t="shared" si="9"/>
        <v>1</v>
      </c>
      <c r="N595" s="44"/>
    </row>
    <row r="596" spans="1:14" ht="13.8" thickBot="1">
      <c r="A596" s="31">
        <v>44160</v>
      </c>
      <c r="B596" s="35">
        <v>9</v>
      </c>
      <c r="C596" s="36">
        <v>38393.8125</v>
      </c>
      <c r="D596" s="36">
        <v>1495.4</v>
      </c>
      <c r="E596" s="36">
        <v>1427.1</v>
      </c>
      <c r="F596" s="36">
        <v>1896.7502799685301</v>
      </c>
      <c r="G596" s="36">
        <v>1897.2551145155801</v>
      </c>
      <c r="H596" s="36">
        <v>0.50483454704200004</v>
      </c>
      <c r="I596" s="37">
        <v>8.2635228153999998E-2</v>
      </c>
      <c r="J596" s="37">
        <v>8.2531416814000003E-2</v>
      </c>
      <c r="K596" s="37">
        <v>9.6680056449000004E-2</v>
      </c>
      <c r="L596" s="37">
        <v>9.6576245108999995E-2</v>
      </c>
      <c r="M596" s="16">
        <f t="shared" si="9"/>
        <v>1</v>
      </c>
      <c r="N596" s="44"/>
    </row>
    <row r="597" spans="1:14" ht="13.8" thickBot="1">
      <c r="A597" s="31">
        <v>44160</v>
      </c>
      <c r="B597" s="35">
        <v>10</v>
      </c>
      <c r="C597" s="36">
        <v>39108.5703125</v>
      </c>
      <c r="D597" s="36">
        <v>3483.8</v>
      </c>
      <c r="E597" s="36">
        <v>3330.9</v>
      </c>
      <c r="F597" s="36">
        <v>3350.8901900829201</v>
      </c>
      <c r="G597" s="36">
        <v>3365.2776739446299</v>
      </c>
      <c r="H597" s="36">
        <v>14.387483861711001</v>
      </c>
      <c r="I597" s="37">
        <v>2.4372265279000001E-2</v>
      </c>
      <c r="J597" s="37">
        <v>2.7330826632999999E-2</v>
      </c>
      <c r="K597" s="37">
        <v>7.0692317380000001E-3</v>
      </c>
      <c r="L597" s="37">
        <v>4.1106703850000001E-3</v>
      </c>
      <c r="M597" s="16">
        <f t="shared" si="9"/>
        <v>1</v>
      </c>
      <c r="N597" s="44"/>
    </row>
    <row r="598" spans="1:14" ht="13.8" thickBot="1">
      <c r="A598" s="31">
        <v>44160</v>
      </c>
      <c r="B598" s="35">
        <v>11</v>
      </c>
      <c r="C598" s="36">
        <v>39619.6015625</v>
      </c>
      <c r="D598" s="36">
        <v>3743.3</v>
      </c>
      <c r="E598" s="36">
        <v>3574.6</v>
      </c>
      <c r="F598" s="36">
        <v>3352.81409489526</v>
      </c>
      <c r="G598" s="36">
        <v>3374.7680637200701</v>
      </c>
      <c r="H598" s="36">
        <v>21.953968824810001</v>
      </c>
      <c r="I598" s="37">
        <v>7.5782836988999999E-2</v>
      </c>
      <c r="J598" s="37">
        <v>8.0297327801999996E-2</v>
      </c>
      <c r="K598" s="37">
        <v>4.1092316734000003E-2</v>
      </c>
      <c r="L598" s="37">
        <v>4.5606807547E-2</v>
      </c>
      <c r="M598" s="16">
        <f t="shared" si="9"/>
        <v>1</v>
      </c>
      <c r="N598" s="44"/>
    </row>
    <row r="599" spans="1:14" ht="13.8" thickBot="1">
      <c r="A599" s="31">
        <v>44160</v>
      </c>
      <c r="B599" s="35">
        <v>12</v>
      </c>
      <c r="C599" s="36">
        <v>39994.68359375</v>
      </c>
      <c r="D599" s="36">
        <v>3630.5</v>
      </c>
      <c r="E599" s="36">
        <v>3469.1</v>
      </c>
      <c r="F599" s="36">
        <v>3269.1883005735599</v>
      </c>
      <c r="G599" s="36">
        <v>3277.7444283957002</v>
      </c>
      <c r="H599" s="36">
        <v>8.556127822134</v>
      </c>
      <c r="I599" s="37">
        <v>7.2538673987999999E-2</v>
      </c>
      <c r="J599" s="37">
        <v>7.4298108045000005E-2</v>
      </c>
      <c r="K599" s="37">
        <v>3.9349284722E-2</v>
      </c>
      <c r="L599" s="37">
        <v>4.1108718778999999E-2</v>
      </c>
      <c r="M599" s="16">
        <f t="shared" si="9"/>
        <v>1</v>
      </c>
      <c r="N599" s="44"/>
    </row>
    <row r="600" spans="1:14" ht="13.8" thickBot="1">
      <c r="A600" s="31">
        <v>44160</v>
      </c>
      <c r="B600" s="35">
        <v>13</v>
      </c>
      <c r="C600" s="36">
        <v>40169.5546875</v>
      </c>
      <c r="D600" s="36">
        <v>3575</v>
      </c>
      <c r="E600" s="36">
        <v>3419.9</v>
      </c>
      <c r="F600" s="36">
        <v>3213.17536100282</v>
      </c>
      <c r="G600" s="36">
        <v>3223.1536710701998</v>
      </c>
      <c r="H600" s="36">
        <v>9.9783100673889997</v>
      </c>
      <c r="I600" s="37">
        <v>7.2351702431999995E-2</v>
      </c>
      <c r="J600" s="37">
        <v>7.4403586056999996E-2</v>
      </c>
      <c r="K600" s="37">
        <v>4.0457809773000002E-2</v>
      </c>
      <c r="L600" s="37">
        <v>4.2509693398000002E-2</v>
      </c>
      <c r="M600" s="16">
        <f t="shared" si="9"/>
        <v>1</v>
      </c>
      <c r="N600" s="44"/>
    </row>
    <row r="601" spans="1:14" ht="13.8" thickBot="1">
      <c r="A601" s="31">
        <v>44160</v>
      </c>
      <c r="B601" s="35">
        <v>14</v>
      </c>
      <c r="C601" s="36">
        <v>40527.94921875</v>
      </c>
      <c r="D601" s="36">
        <v>3637.4</v>
      </c>
      <c r="E601" s="36">
        <v>3493.5</v>
      </c>
      <c r="F601" s="36">
        <v>3317.23432461421</v>
      </c>
      <c r="G601" s="36">
        <v>3339.09248168151</v>
      </c>
      <c r="H601" s="36">
        <v>21.858157067299</v>
      </c>
      <c r="I601" s="37">
        <v>6.1342282195E-2</v>
      </c>
      <c r="J601" s="37">
        <v>6.5837070817000007E-2</v>
      </c>
      <c r="K601" s="37">
        <v>3.1751494615999999E-2</v>
      </c>
      <c r="L601" s="37">
        <v>3.6246283237E-2</v>
      </c>
      <c r="M601" s="16">
        <f t="shared" si="9"/>
        <v>1</v>
      </c>
      <c r="N601" s="44"/>
    </row>
    <row r="602" spans="1:14" ht="13.8" thickBot="1">
      <c r="A602" s="31">
        <v>44160</v>
      </c>
      <c r="B602" s="35">
        <v>15</v>
      </c>
      <c r="C602" s="36">
        <v>40748</v>
      </c>
      <c r="D602" s="36">
        <v>3791.5</v>
      </c>
      <c r="E602" s="36">
        <v>3638.2</v>
      </c>
      <c r="F602" s="36">
        <v>3477.2202248737599</v>
      </c>
      <c r="G602" s="36">
        <v>3523.9307313993199</v>
      </c>
      <c r="H602" s="36">
        <v>46.710506525569002</v>
      </c>
      <c r="I602" s="37">
        <v>5.5021441209000002E-2</v>
      </c>
      <c r="J602" s="37">
        <v>6.4626727354000005E-2</v>
      </c>
      <c r="K602" s="37">
        <v>2.3497690437999999E-2</v>
      </c>
      <c r="L602" s="37">
        <v>3.3102976583000002E-2</v>
      </c>
      <c r="M602" s="16">
        <f t="shared" si="9"/>
        <v>1</v>
      </c>
      <c r="N602" s="44"/>
    </row>
    <row r="603" spans="1:14" ht="13.8" thickBot="1">
      <c r="A603" s="31">
        <v>44160</v>
      </c>
      <c r="B603" s="35">
        <v>16</v>
      </c>
      <c r="C603" s="36">
        <v>40711.90625</v>
      </c>
      <c r="D603" s="36">
        <v>3586.4</v>
      </c>
      <c r="E603" s="36">
        <v>3423.5</v>
      </c>
      <c r="F603" s="36">
        <v>3320.16232158916</v>
      </c>
      <c r="G603" s="36">
        <v>3436.5986147906001</v>
      </c>
      <c r="H603" s="36">
        <v>116.43629320144601</v>
      </c>
      <c r="I603" s="37">
        <v>3.0804315280000001E-2</v>
      </c>
      <c r="J603" s="37">
        <v>5.4747620482999998E-2</v>
      </c>
      <c r="K603" s="37">
        <v>2.6935255579999999E-3</v>
      </c>
      <c r="L603" s="37">
        <v>2.1249779643999999E-2</v>
      </c>
      <c r="M603" s="16">
        <f t="shared" si="9"/>
        <v>1</v>
      </c>
      <c r="N603" s="44"/>
    </row>
    <row r="604" spans="1:14" ht="13.8" thickBot="1">
      <c r="A604" s="31">
        <v>44160</v>
      </c>
      <c r="B604" s="35">
        <v>17</v>
      </c>
      <c r="C604" s="36">
        <v>40461.140625</v>
      </c>
      <c r="D604" s="36">
        <v>1895.3</v>
      </c>
      <c r="E604" s="36">
        <v>1817.2</v>
      </c>
      <c r="F604" s="36">
        <v>2125.5151670755799</v>
      </c>
      <c r="G604" s="36">
        <v>2213.8015189748498</v>
      </c>
      <c r="H604" s="36">
        <v>88.286351899272006</v>
      </c>
      <c r="I604" s="37">
        <v>6.5494863042000001E-2</v>
      </c>
      <c r="J604" s="37">
        <v>4.7340153624E-2</v>
      </c>
      <c r="K604" s="37">
        <v>8.1554908280999996E-2</v>
      </c>
      <c r="L604" s="37">
        <v>6.3400198862999996E-2</v>
      </c>
      <c r="M604" s="16">
        <f t="shared" si="9"/>
        <v>1</v>
      </c>
      <c r="N604" s="44"/>
    </row>
    <row r="605" spans="1:14" ht="13.8" thickBot="1">
      <c r="A605" s="31">
        <v>44160</v>
      </c>
      <c r="B605" s="35">
        <v>18</v>
      </c>
      <c r="C605" s="36">
        <v>40828.0234375</v>
      </c>
      <c r="D605" s="36">
        <v>258.89999999999998</v>
      </c>
      <c r="E605" s="36">
        <v>247.4</v>
      </c>
      <c r="F605" s="36">
        <v>320.313837174333</v>
      </c>
      <c r="G605" s="36">
        <v>321.412231728113</v>
      </c>
      <c r="H605" s="36">
        <v>1.0983945537799999</v>
      </c>
      <c r="I605" s="37">
        <v>1.2854664143000001E-2</v>
      </c>
      <c r="J605" s="37">
        <v>1.2628796457E-2</v>
      </c>
      <c r="K605" s="37">
        <v>1.5219459536000001E-2</v>
      </c>
      <c r="L605" s="37">
        <v>1.4993591851E-2</v>
      </c>
      <c r="M605" s="16">
        <f t="shared" si="9"/>
        <v>1</v>
      </c>
      <c r="N605" s="44"/>
    </row>
    <row r="606" spans="1:14" ht="13.8" thickBot="1">
      <c r="A606" s="31">
        <v>44160</v>
      </c>
      <c r="B606" s="35">
        <v>19</v>
      </c>
      <c r="C606" s="36">
        <v>41493.2734375</v>
      </c>
      <c r="D606" s="36">
        <v>0</v>
      </c>
      <c r="E606" s="36">
        <v>0</v>
      </c>
      <c r="F606" s="36">
        <v>94.520104946497</v>
      </c>
      <c r="G606" s="36">
        <v>94.893312469085998</v>
      </c>
      <c r="H606" s="36">
        <v>0.373207522588</v>
      </c>
      <c r="I606" s="37">
        <v>1.9513327672000001E-2</v>
      </c>
      <c r="J606" s="37">
        <v>1.9436583372999999E-2</v>
      </c>
      <c r="K606" s="37">
        <v>1.9513327672000001E-2</v>
      </c>
      <c r="L606" s="37">
        <v>1.9436583372999999E-2</v>
      </c>
      <c r="M606" s="16">
        <f t="shared" si="9"/>
        <v>1</v>
      </c>
      <c r="N606" s="44"/>
    </row>
    <row r="607" spans="1:14" ht="13.8" thickBot="1">
      <c r="A607" s="31">
        <v>44160</v>
      </c>
      <c r="B607" s="35">
        <v>20</v>
      </c>
      <c r="C607" s="36">
        <v>40748.54296875</v>
      </c>
      <c r="D607" s="36">
        <v>0</v>
      </c>
      <c r="E607" s="36">
        <v>0</v>
      </c>
      <c r="F607" s="36">
        <v>94.604660503535996</v>
      </c>
      <c r="G607" s="36">
        <v>94.887993841091003</v>
      </c>
      <c r="H607" s="36">
        <v>0.28333333755500001</v>
      </c>
      <c r="I607" s="37">
        <v>1.9512233978999999E-2</v>
      </c>
      <c r="J607" s="37">
        <v>1.9453970902999999E-2</v>
      </c>
      <c r="K607" s="37">
        <v>1.9512233978999999E-2</v>
      </c>
      <c r="L607" s="37">
        <v>1.9453970902999999E-2</v>
      </c>
      <c r="M607" s="16">
        <f t="shared" si="9"/>
        <v>1</v>
      </c>
      <c r="N607" s="44"/>
    </row>
    <row r="608" spans="1:14" ht="13.8" thickBot="1">
      <c r="A608" s="31">
        <v>44160</v>
      </c>
      <c r="B608" s="35">
        <v>21</v>
      </c>
      <c r="C608" s="36">
        <v>40012.05859375</v>
      </c>
      <c r="D608" s="36">
        <v>0</v>
      </c>
      <c r="E608" s="36">
        <v>0</v>
      </c>
      <c r="F608" s="36">
        <v>49.645326534843001</v>
      </c>
      <c r="G608" s="36">
        <v>50.045326540803998</v>
      </c>
      <c r="H608" s="36">
        <v>0.40000000596000002</v>
      </c>
      <c r="I608" s="37">
        <v>1.0291039798E-2</v>
      </c>
      <c r="J608" s="37">
        <v>1.0208786044000001E-2</v>
      </c>
      <c r="K608" s="37">
        <v>1.0291039798E-2</v>
      </c>
      <c r="L608" s="37">
        <v>1.0208786044000001E-2</v>
      </c>
      <c r="M608" s="16">
        <f t="shared" si="9"/>
        <v>1</v>
      </c>
      <c r="N608" s="44"/>
    </row>
    <row r="609" spans="1:14" ht="13.8" thickBot="1">
      <c r="A609" s="31">
        <v>44160</v>
      </c>
      <c r="B609" s="35">
        <v>22</v>
      </c>
      <c r="C609" s="36">
        <v>39138.1171875</v>
      </c>
      <c r="D609" s="36">
        <v>0</v>
      </c>
      <c r="E609" s="36">
        <v>0</v>
      </c>
      <c r="F609" s="36">
        <v>4.6591683920000002E-3</v>
      </c>
      <c r="G609" s="36">
        <v>0.37132584052200002</v>
      </c>
      <c r="H609" s="36">
        <v>0.36666667212999998</v>
      </c>
      <c r="I609" s="37">
        <v>7.6357359762005804E-5</v>
      </c>
      <c r="J609" s="37">
        <v>9.5808521328579296E-7</v>
      </c>
      <c r="K609" s="37">
        <v>7.6357359762005804E-5</v>
      </c>
      <c r="L609" s="37">
        <v>9.5808521328579296E-7</v>
      </c>
      <c r="M609" s="16">
        <f t="shared" si="9"/>
        <v>0</v>
      </c>
      <c r="N609" s="44"/>
    </row>
    <row r="610" spans="1:14" ht="13.8" thickBot="1">
      <c r="A610" s="31">
        <v>44160</v>
      </c>
      <c r="B610" s="35">
        <v>23</v>
      </c>
      <c r="C610" s="36">
        <v>37820.73828125</v>
      </c>
      <c r="D610" s="36">
        <v>0</v>
      </c>
      <c r="E610" s="36">
        <v>0</v>
      </c>
      <c r="F610" s="36">
        <v>4.6591683920000002E-3</v>
      </c>
      <c r="G610" s="36">
        <v>0.30465917286200001</v>
      </c>
      <c r="H610" s="36">
        <v>0.30000000447000003</v>
      </c>
      <c r="I610" s="37">
        <v>6.26484007531476E-5</v>
      </c>
      <c r="J610" s="37">
        <v>9.5808521328579296E-7</v>
      </c>
      <c r="K610" s="37">
        <v>6.26484007531476E-5</v>
      </c>
      <c r="L610" s="37">
        <v>9.5808521328579296E-7</v>
      </c>
      <c r="M610" s="16">
        <f t="shared" si="9"/>
        <v>0</v>
      </c>
      <c r="N610" s="44"/>
    </row>
    <row r="611" spans="1:14" ht="13.8" thickBot="1">
      <c r="A611" s="31">
        <v>44160</v>
      </c>
      <c r="B611" s="35">
        <v>24</v>
      </c>
      <c r="C611" s="36">
        <v>36199.53515625</v>
      </c>
      <c r="D611" s="36">
        <v>0</v>
      </c>
      <c r="E611" s="36">
        <v>0</v>
      </c>
      <c r="F611" s="36">
        <v>4.6591683920000002E-3</v>
      </c>
      <c r="G611" s="36">
        <v>0.33799250669199998</v>
      </c>
      <c r="H611" s="36">
        <v>0.3333333383</v>
      </c>
      <c r="I611" s="37">
        <v>6.9502880257576695E-5</v>
      </c>
      <c r="J611" s="37">
        <v>9.5808521328579296E-7</v>
      </c>
      <c r="K611" s="37">
        <v>6.9502880257576695E-5</v>
      </c>
      <c r="L611" s="37">
        <v>9.5808521328579296E-7</v>
      </c>
      <c r="M611" s="16">
        <f t="shared" si="9"/>
        <v>0</v>
      </c>
      <c r="N611" s="44"/>
    </row>
    <row r="612" spans="1:14" ht="13.8" thickBot="1">
      <c r="A612" s="31">
        <v>44161</v>
      </c>
      <c r="B612" s="35">
        <v>1</v>
      </c>
      <c r="C612" s="36">
        <v>34593.33984375</v>
      </c>
      <c r="D612" s="36">
        <v>0</v>
      </c>
      <c r="E612" s="36">
        <v>0</v>
      </c>
      <c r="F612" s="36">
        <v>4.6591683920000002E-3</v>
      </c>
      <c r="G612" s="36">
        <v>0.40577028547999999</v>
      </c>
      <c r="H612" s="36">
        <v>0.40111111708800001</v>
      </c>
      <c r="I612" s="37">
        <v>8.3440321916582503E-5</v>
      </c>
      <c r="J612" s="37">
        <v>9.5808521328579296E-7</v>
      </c>
      <c r="K612" s="37">
        <v>8.3440321916582503E-5</v>
      </c>
      <c r="L612" s="37">
        <v>9.5808521328579296E-7</v>
      </c>
      <c r="M612" s="16">
        <f t="shared" si="9"/>
        <v>0</v>
      </c>
      <c r="N612" s="44"/>
    </row>
    <row r="613" spans="1:14" ht="13.8" thickBot="1">
      <c r="A613" s="31">
        <v>44161</v>
      </c>
      <c r="B613" s="35">
        <v>2</v>
      </c>
      <c r="C613" s="36">
        <v>33550.5546875</v>
      </c>
      <c r="D613" s="36">
        <v>0</v>
      </c>
      <c r="E613" s="36">
        <v>0</v>
      </c>
      <c r="F613" s="36">
        <v>4.6591683920000002E-3</v>
      </c>
      <c r="G613" s="36">
        <v>0.43710361928000002</v>
      </c>
      <c r="H613" s="36">
        <v>0.43244445088799999</v>
      </c>
      <c r="I613" s="37">
        <v>8.9883532650745796E-5</v>
      </c>
      <c r="J613" s="37">
        <v>9.5808521328579296E-7</v>
      </c>
      <c r="K613" s="37">
        <v>8.9883532650745796E-5</v>
      </c>
      <c r="L613" s="37">
        <v>9.5808521328579296E-7</v>
      </c>
      <c r="M613" s="16">
        <f t="shared" si="9"/>
        <v>0</v>
      </c>
      <c r="N613" s="44"/>
    </row>
    <row r="614" spans="1:14" ht="13.8" thickBot="1">
      <c r="A614" s="31">
        <v>44161</v>
      </c>
      <c r="B614" s="35">
        <v>3</v>
      </c>
      <c r="C614" s="36">
        <v>32914.30859375</v>
      </c>
      <c r="D614" s="36">
        <v>0</v>
      </c>
      <c r="E614" s="36">
        <v>0</v>
      </c>
      <c r="F614" s="36">
        <v>4.6591683920000002E-3</v>
      </c>
      <c r="G614" s="36">
        <v>0.404659174352</v>
      </c>
      <c r="H614" s="36">
        <v>0.40000000596000002</v>
      </c>
      <c r="I614" s="37">
        <v>8.32118392664349E-5</v>
      </c>
      <c r="J614" s="37">
        <v>9.5808521328579296E-7</v>
      </c>
      <c r="K614" s="37">
        <v>8.32118392664349E-5</v>
      </c>
      <c r="L614" s="37">
        <v>9.5808521328579296E-7</v>
      </c>
      <c r="M614" s="16">
        <f t="shared" si="9"/>
        <v>0</v>
      </c>
      <c r="N614" s="44"/>
    </row>
    <row r="615" spans="1:14" ht="13.8" thickBot="1">
      <c r="A615" s="31">
        <v>44161</v>
      </c>
      <c r="B615" s="35">
        <v>4</v>
      </c>
      <c r="C615" s="36">
        <v>32654.2265625</v>
      </c>
      <c r="D615" s="36">
        <v>0</v>
      </c>
      <c r="E615" s="36">
        <v>0</v>
      </c>
      <c r="F615" s="36">
        <v>4.6591683920000002E-3</v>
      </c>
      <c r="G615" s="36">
        <v>0.404659174352</v>
      </c>
      <c r="H615" s="36">
        <v>0.40000000596000002</v>
      </c>
      <c r="I615" s="37">
        <v>8.32118392664349E-5</v>
      </c>
      <c r="J615" s="37">
        <v>9.5808521328579296E-7</v>
      </c>
      <c r="K615" s="37">
        <v>8.32118392664349E-5</v>
      </c>
      <c r="L615" s="37">
        <v>9.5808521328579296E-7</v>
      </c>
      <c r="M615" s="16">
        <f t="shared" si="9"/>
        <v>0</v>
      </c>
      <c r="N615" s="44"/>
    </row>
    <row r="616" spans="1:14" ht="13.8" thickBot="1">
      <c r="A616" s="31">
        <v>44161</v>
      </c>
      <c r="B616" s="35">
        <v>5</v>
      </c>
      <c r="C616" s="36">
        <v>32896.58984375</v>
      </c>
      <c r="D616" s="36">
        <v>0</v>
      </c>
      <c r="E616" s="36">
        <v>0</v>
      </c>
      <c r="F616" s="36">
        <v>4.6591683920000002E-3</v>
      </c>
      <c r="G616" s="36">
        <v>0.404659174352</v>
      </c>
      <c r="H616" s="36">
        <v>0.40000000596000002</v>
      </c>
      <c r="I616" s="37">
        <v>8.32118392664349E-5</v>
      </c>
      <c r="J616" s="37">
        <v>9.5808521328579296E-7</v>
      </c>
      <c r="K616" s="37">
        <v>8.32118392664349E-5</v>
      </c>
      <c r="L616" s="37">
        <v>9.5808521328579296E-7</v>
      </c>
      <c r="M616" s="16">
        <f t="shared" si="9"/>
        <v>0</v>
      </c>
      <c r="N616" s="44"/>
    </row>
    <row r="617" spans="1:14" ht="13.8" thickBot="1">
      <c r="A617" s="31">
        <v>44161</v>
      </c>
      <c r="B617" s="35">
        <v>6</v>
      </c>
      <c r="C617" s="36">
        <v>33695.0234375</v>
      </c>
      <c r="D617" s="36">
        <v>0</v>
      </c>
      <c r="E617" s="36">
        <v>0</v>
      </c>
      <c r="F617" s="36">
        <v>4.6591683920000002E-3</v>
      </c>
      <c r="G617" s="36">
        <v>0.404659174352</v>
      </c>
      <c r="H617" s="36">
        <v>0.40000000596000002</v>
      </c>
      <c r="I617" s="37">
        <v>8.32118392664349E-5</v>
      </c>
      <c r="J617" s="37">
        <v>9.5808521328579296E-7</v>
      </c>
      <c r="K617" s="37">
        <v>8.32118392664349E-5</v>
      </c>
      <c r="L617" s="37">
        <v>9.5808521328579296E-7</v>
      </c>
      <c r="M617" s="16">
        <f t="shared" si="9"/>
        <v>0</v>
      </c>
      <c r="N617" s="44"/>
    </row>
    <row r="618" spans="1:14" ht="13.8" thickBot="1">
      <c r="A618" s="31">
        <v>44161</v>
      </c>
      <c r="B618" s="35">
        <v>7</v>
      </c>
      <c r="C618" s="36">
        <v>34908.265625</v>
      </c>
      <c r="D618" s="36">
        <v>0</v>
      </c>
      <c r="E618" s="36">
        <v>0</v>
      </c>
      <c r="F618" s="36">
        <v>4.6591683920000002E-3</v>
      </c>
      <c r="G618" s="36">
        <v>0.404659174352</v>
      </c>
      <c r="H618" s="36">
        <v>0.40000000596000002</v>
      </c>
      <c r="I618" s="37">
        <v>8.32118392664349E-5</v>
      </c>
      <c r="J618" s="37">
        <v>9.5808521328579296E-7</v>
      </c>
      <c r="K618" s="37">
        <v>8.32118392664349E-5</v>
      </c>
      <c r="L618" s="37">
        <v>9.5808521328579296E-7</v>
      </c>
      <c r="M618" s="16">
        <f t="shared" si="9"/>
        <v>0</v>
      </c>
      <c r="N618" s="44"/>
    </row>
    <row r="619" spans="1:14" ht="13.8" thickBot="1">
      <c r="A619" s="31">
        <v>44161</v>
      </c>
      <c r="B619" s="35">
        <v>8</v>
      </c>
      <c r="C619" s="36">
        <v>35999.83203125</v>
      </c>
      <c r="D619" s="36">
        <v>123.5</v>
      </c>
      <c r="E619" s="36">
        <v>111.6</v>
      </c>
      <c r="F619" s="36">
        <v>60.423665834485</v>
      </c>
      <c r="G619" s="36">
        <v>90.248841385434005</v>
      </c>
      <c r="H619" s="36">
        <v>29.825175550948</v>
      </c>
      <c r="I619" s="37">
        <v>6.8375814539999996E-3</v>
      </c>
      <c r="J619" s="37">
        <v>1.2970662999E-2</v>
      </c>
      <c r="K619" s="37">
        <v>4.3905323079999996E-3</v>
      </c>
      <c r="L619" s="37">
        <v>1.0523613851999999E-2</v>
      </c>
      <c r="M619" s="16">
        <f t="shared" si="9"/>
        <v>1</v>
      </c>
      <c r="N619" s="44"/>
    </row>
    <row r="620" spans="1:14" ht="13.8" thickBot="1">
      <c r="A620" s="31">
        <v>44161</v>
      </c>
      <c r="B620" s="35">
        <v>9</v>
      </c>
      <c r="C620" s="36">
        <v>37341.03125</v>
      </c>
      <c r="D620" s="36">
        <v>1323.8</v>
      </c>
      <c r="E620" s="36">
        <v>1257.5</v>
      </c>
      <c r="F620" s="36">
        <v>1356.8792667540999</v>
      </c>
      <c r="G620" s="36">
        <v>1529.1039225336599</v>
      </c>
      <c r="H620" s="36">
        <v>172.22465577956299</v>
      </c>
      <c r="I620" s="37">
        <v>4.2217545246E-2</v>
      </c>
      <c r="J620" s="37">
        <v>6.8022345780000002E-3</v>
      </c>
      <c r="K620" s="37">
        <v>5.5851104776999998E-2</v>
      </c>
      <c r="L620" s="37">
        <v>2.0435794109E-2</v>
      </c>
      <c r="M620" s="16">
        <f t="shared" si="9"/>
        <v>1</v>
      </c>
      <c r="N620" s="44"/>
    </row>
    <row r="621" spans="1:14" ht="13.8" thickBot="1">
      <c r="A621" s="31">
        <v>44161</v>
      </c>
      <c r="B621" s="35">
        <v>10</v>
      </c>
      <c r="C621" s="36">
        <v>38313.375</v>
      </c>
      <c r="D621" s="36">
        <v>3335.1</v>
      </c>
      <c r="E621" s="36">
        <v>3153.4</v>
      </c>
      <c r="F621" s="36">
        <v>2586.7076775504702</v>
      </c>
      <c r="G621" s="36">
        <v>2959.0593281543902</v>
      </c>
      <c r="H621" s="36">
        <v>372.351650603927</v>
      </c>
      <c r="I621" s="37">
        <v>7.7326891186999994E-2</v>
      </c>
      <c r="J621" s="37">
        <v>0.153895192771</v>
      </c>
      <c r="K621" s="37">
        <v>3.9963123965E-2</v>
      </c>
      <c r="L621" s="37">
        <v>0.11653142554900001</v>
      </c>
      <c r="M621" s="16">
        <f t="shared" si="9"/>
        <v>1</v>
      </c>
      <c r="N621" s="44"/>
    </row>
    <row r="622" spans="1:14" ht="13.8" thickBot="1">
      <c r="A622" s="31">
        <v>44161</v>
      </c>
      <c r="B622" s="35">
        <v>11</v>
      </c>
      <c r="C622" s="36">
        <v>39356.80859375</v>
      </c>
      <c r="D622" s="36">
        <v>3645.4</v>
      </c>
      <c r="E622" s="36">
        <v>3451.4</v>
      </c>
      <c r="F622" s="36">
        <v>2977.3896087236899</v>
      </c>
      <c r="G622" s="36">
        <v>3107.1570724579701</v>
      </c>
      <c r="H622" s="36">
        <v>129.76746373428199</v>
      </c>
      <c r="I622" s="37">
        <v>0.110681251807</v>
      </c>
      <c r="J622" s="37">
        <v>0.13736590402500001</v>
      </c>
      <c r="K622" s="37">
        <v>7.0788181685999998E-2</v>
      </c>
      <c r="L622" s="37">
        <v>9.7472833903999995E-2</v>
      </c>
      <c r="M622" s="16">
        <f t="shared" si="9"/>
        <v>1</v>
      </c>
      <c r="N622" s="44"/>
    </row>
    <row r="623" spans="1:14" ht="13.8" thickBot="1">
      <c r="A623" s="31">
        <v>44161</v>
      </c>
      <c r="B623" s="35">
        <v>12</v>
      </c>
      <c r="C623" s="36">
        <v>39934.609375</v>
      </c>
      <c r="D623" s="36">
        <v>3527.3</v>
      </c>
      <c r="E623" s="36">
        <v>3342</v>
      </c>
      <c r="F623" s="36">
        <v>3096.8625073496501</v>
      </c>
      <c r="G623" s="36">
        <v>3109.2403007549701</v>
      </c>
      <c r="H623" s="36">
        <v>12.37779340532</v>
      </c>
      <c r="I623" s="37">
        <v>8.5967447922000007E-2</v>
      </c>
      <c r="J623" s="37">
        <v>8.8512747820000001E-2</v>
      </c>
      <c r="K623" s="37">
        <v>4.7863396923999997E-2</v>
      </c>
      <c r="L623" s="37">
        <v>5.0408696822999997E-2</v>
      </c>
      <c r="M623" s="16">
        <f t="shared" si="9"/>
        <v>1</v>
      </c>
      <c r="N623" s="44"/>
    </row>
    <row r="624" spans="1:14" ht="13.8" thickBot="1">
      <c r="A624" s="31">
        <v>44161</v>
      </c>
      <c r="B624" s="35">
        <v>13</v>
      </c>
      <c r="C624" s="36">
        <v>39955.97265625</v>
      </c>
      <c r="D624" s="36">
        <v>3501.3</v>
      </c>
      <c r="E624" s="36">
        <v>3321.3</v>
      </c>
      <c r="F624" s="36">
        <v>3102.22118647973</v>
      </c>
      <c r="G624" s="36">
        <v>3108.5511267479301</v>
      </c>
      <c r="H624" s="36">
        <v>6.3299402681980004</v>
      </c>
      <c r="I624" s="37">
        <v>8.0762671859000004E-2</v>
      </c>
      <c r="J624" s="37">
        <v>8.2064325214000006E-2</v>
      </c>
      <c r="K624" s="37">
        <v>4.3748483086000003E-2</v>
      </c>
      <c r="L624" s="37">
        <v>4.5050136441999997E-2</v>
      </c>
      <c r="M624" s="16">
        <f t="shared" si="9"/>
        <v>1</v>
      </c>
      <c r="N624" s="44"/>
    </row>
    <row r="625" spans="1:14" ht="13.8" thickBot="1">
      <c r="A625" s="31">
        <v>44161</v>
      </c>
      <c r="B625" s="35">
        <v>14</v>
      </c>
      <c r="C625" s="36">
        <v>39758.66015625</v>
      </c>
      <c r="D625" s="36">
        <v>3540.6</v>
      </c>
      <c r="E625" s="36">
        <v>3356.5</v>
      </c>
      <c r="F625" s="36">
        <v>3153.5261927202</v>
      </c>
      <c r="G625" s="36">
        <v>3174.0920922523101</v>
      </c>
      <c r="H625" s="36">
        <v>20.565899532105998</v>
      </c>
      <c r="I625" s="37">
        <v>7.5366627132E-2</v>
      </c>
      <c r="J625" s="37">
        <v>7.9595683173999995E-2</v>
      </c>
      <c r="K625" s="37">
        <v>3.7509337394000003E-2</v>
      </c>
      <c r="L625" s="37">
        <v>4.1738393435999999E-2</v>
      </c>
      <c r="M625" s="16">
        <f t="shared" si="9"/>
        <v>1</v>
      </c>
      <c r="N625" s="44"/>
    </row>
    <row r="626" spans="1:14" ht="13.8" thickBot="1">
      <c r="A626" s="31">
        <v>44161</v>
      </c>
      <c r="B626" s="35">
        <v>15</v>
      </c>
      <c r="C626" s="36">
        <v>39355.28125</v>
      </c>
      <c r="D626" s="36">
        <v>3689</v>
      </c>
      <c r="E626" s="36">
        <v>3493.6</v>
      </c>
      <c r="F626" s="36">
        <v>3246.6610933171401</v>
      </c>
      <c r="G626" s="36">
        <v>3284.5395466036298</v>
      </c>
      <c r="H626" s="36">
        <v>37.878453286488998</v>
      </c>
      <c r="I626" s="37">
        <v>8.3170975405E-2</v>
      </c>
      <c r="J626" s="37">
        <v>9.0960087740000001E-2</v>
      </c>
      <c r="K626" s="37">
        <v>4.2990017148999998E-2</v>
      </c>
      <c r="L626" s="37">
        <v>5.0779129483999999E-2</v>
      </c>
      <c r="M626" s="16">
        <f t="shared" si="9"/>
        <v>1</v>
      </c>
      <c r="N626" s="44"/>
    </row>
    <row r="627" spans="1:14" ht="13.8" thickBot="1">
      <c r="A627" s="31">
        <v>44161</v>
      </c>
      <c r="B627" s="35">
        <v>16</v>
      </c>
      <c r="C627" s="36">
        <v>38940.78515625</v>
      </c>
      <c r="D627" s="36">
        <v>3475</v>
      </c>
      <c r="E627" s="36">
        <v>3285.5</v>
      </c>
      <c r="F627" s="36">
        <v>3215.3807758386902</v>
      </c>
      <c r="G627" s="36">
        <v>3257.71562494092</v>
      </c>
      <c r="H627" s="36">
        <v>42.334849102231999</v>
      </c>
      <c r="I627" s="37">
        <v>4.4681138198000001E-2</v>
      </c>
      <c r="J627" s="37">
        <v>5.3386638733000001E-2</v>
      </c>
      <c r="K627" s="37">
        <v>5.7134227960000004E-3</v>
      </c>
      <c r="L627" s="37">
        <v>1.4418923331E-2</v>
      </c>
      <c r="M627" s="16">
        <f t="shared" si="9"/>
        <v>1</v>
      </c>
      <c r="N627" s="44"/>
    </row>
    <row r="628" spans="1:14" ht="13.8" thickBot="1">
      <c r="A628" s="31">
        <v>44161</v>
      </c>
      <c r="B628" s="35">
        <v>17</v>
      </c>
      <c r="C628" s="36">
        <v>38113.90625</v>
      </c>
      <c r="D628" s="36">
        <v>1845.8</v>
      </c>
      <c r="E628" s="36">
        <v>1759</v>
      </c>
      <c r="F628" s="36">
        <v>2018.7897226221601</v>
      </c>
      <c r="G628" s="36">
        <v>2028.2768650294599</v>
      </c>
      <c r="H628" s="36">
        <v>9.4871424073020005</v>
      </c>
      <c r="I628" s="37">
        <v>3.7523517382E-2</v>
      </c>
      <c r="J628" s="37">
        <v>3.5572634715000002E-2</v>
      </c>
      <c r="K628" s="37">
        <v>5.5372581745000003E-2</v>
      </c>
      <c r="L628" s="37">
        <v>5.3421699078999997E-2</v>
      </c>
      <c r="M628" s="16">
        <f t="shared" si="9"/>
        <v>1</v>
      </c>
      <c r="N628" s="44"/>
    </row>
    <row r="629" spans="1:14" ht="13.8" thickBot="1">
      <c r="A629" s="31">
        <v>44161</v>
      </c>
      <c r="B629" s="35">
        <v>18</v>
      </c>
      <c r="C629" s="36">
        <v>37907.78125</v>
      </c>
      <c r="D629" s="36">
        <v>264.3</v>
      </c>
      <c r="E629" s="36">
        <v>254.8</v>
      </c>
      <c r="F629" s="36">
        <v>197.61610457686001</v>
      </c>
      <c r="G629" s="36">
        <v>197.61573780921799</v>
      </c>
      <c r="H629" s="36">
        <v>-3.6676764199999998E-4</v>
      </c>
      <c r="I629" s="37">
        <v>1.3712577049E-2</v>
      </c>
      <c r="J629" s="37">
        <v>1.3712501629E-2</v>
      </c>
      <c r="K629" s="37">
        <v>1.1759050419E-2</v>
      </c>
      <c r="L629" s="37">
        <v>1.1758974998999999E-2</v>
      </c>
      <c r="M629" s="16">
        <f t="shared" si="9"/>
        <v>1</v>
      </c>
      <c r="N629" s="44"/>
    </row>
    <row r="630" spans="1:14" ht="13.8" thickBot="1">
      <c r="A630" s="31">
        <v>44161</v>
      </c>
      <c r="B630" s="35">
        <v>19</v>
      </c>
      <c r="C630" s="36">
        <v>38152.9375</v>
      </c>
      <c r="D630" s="36">
        <v>0</v>
      </c>
      <c r="E630" s="36">
        <v>0</v>
      </c>
      <c r="F630" s="36">
        <v>5.9036368008000002E-2</v>
      </c>
      <c r="G630" s="36">
        <v>0.36070303917000002</v>
      </c>
      <c r="H630" s="36">
        <v>0.30166667116099999</v>
      </c>
      <c r="I630" s="37">
        <v>7.4172946570088798E-5</v>
      </c>
      <c r="J630" s="37">
        <v>1.2139907055005599E-5</v>
      </c>
      <c r="K630" s="37">
        <v>7.4172946570088798E-5</v>
      </c>
      <c r="L630" s="37">
        <v>1.2139907055005599E-5</v>
      </c>
      <c r="M630" s="16">
        <f t="shared" si="9"/>
        <v>0</v>
      </c>
      <c r="N630" s="44"/>
    </row>
    <row r="631" spans="1:14" ht="13.8" thickBot="1">
      <c r="A631" s="31">
        <v>44161</v>
      </c>
      <c r="B631" s="35">
        <v>20</v>
      </c>
      <c r="C631" s="36">
        <v>37444.453125</v>
      </c>
      <c r="D631" s="36">
        <v>0</v>
      </c>
      <c r="E631" s="36">
        <v>0</v>
      </c>
      <c r="F631" s="36">
        <v>5.9036368008000002E-2</v>
      </c>
      <c r="G631" s="36">
        <v>0.25903637098799998</v>
      </c>
      <c r="H631" s="36">
        <v>0.20000000298000001</v>
      </c>
      <c r="I631" s="37">
        <v>5.32667840815801E-5</v>
      </c>
      <c r="J631" s="37">
        <v>1.2139907055005599E-5</v>
      </c>
      <c r="K631" s="37">
        <v>5.32667840815801E-5</v>
      </c>
      <c r="L631" s="37">
        <v>1.2139907055005599E-5</v>
      </c>
      <c r="M631" s="16">
        <f t="shared" si="9"/>
        <v>0</v>
      </c>
      <c r="N631" s="44"/>
    </row>
    <row r="632" spans="1:14" ht="13.8" thickBot="1">
      <c r="A632" s="31">
        <v>44161</v>
      </c>
      <c r="B632" s="35">
        <v>21</v>
      </c>
      <c r="C632" s="36">
        <v>36845.6484375</v>
      </c>
      <c r="D632" s="36">
        <v>0</v>
      </c>
      <c r="E632" s="36">
        <v>0</v>
      </c>
      <c r="F632" s="36">
        <v>5.9036368008000002E-2</v>
      </c>
      <c r="G632" s="36">
        <v>0.25903637098799998</v>
      </c>
      <c r="H632" s="36">
        <v>0.20000000298000001</v>
      </c>
      <c r="I632" s="37">
        <v>5.32667840815801E-5</v>
      </c>
      <c r="J632" s="37">
        <v>1.2139907055005599E-5</v>
      </c>
      <c r="K632" s="37">
        <v>5.32667840815801E-5</v>
      </c>
      <c r="L632" s="37">
        <v>1.2139907055005599E-5</v>
      </c>
      <c r="M632" s="16">
        <f t="shared" si="9"/>
        <v>0</v>
      </c>
      <c r="N632" s="44"/>
    </row>
    <row r="633" spans="1:14" ht="13.8" thickBot="1">
      <c r="A633" s="31">
        <v>44161</v>
      </c>
      <c r="B633" s="35">
        <v>22</v>
      </c>
      <c r="C633" s="36">
        <v>36215.80859375</v>
      </c>
      <c r="D633" s="36">
        <v>0</v>
      </c>
      <c r="E633" s="36">
        <v>0</v>
      </c>
      <c r="F633" s="36">
        <v>5.9036368008000002E-2</v>
      </c>
      <c r="G633" s="36">
        <v>0.25903637098799998</v>
      </c>
      <c r="H633" s="36">
        <v>0.20000000298000001</v>
      </c>
      <c r="I633" s="37">
        <v>5.32667840815801E-5</v>
      </c>
      <c r="J633" s="37">
        <v>1.2139907055005599E-5</v>
      </c>
      <c r="K633" s="37">
        <v>5.32667840815801E-5</v>
      </c>
      <c r="L633" s="37">
        <v>1.2139907055005599E-5</v>
      </c>
      <c r="M633" s="16">
        <f t="shared" si="9"/>
        <v>0</v>
      </c>
      <c r="N633" s="44"/>
    </row>
    <row r="634" spans="1:14" ht="13.8" thickBot="1">
      <c r="A634" s="31">
        <v>44161</v>
      </c>
      <c r="B634" s="35">
        <v>23</v>
      </c>
      <c r="C634" s="36">
        <v>35296.8203125</v>
      </c>
      <c r="D634" s="36">
        <v>0</v>
      </c>
      <c r="E634" s="36">
        <v>0</v>
      </c>
      <c r="F634" s="36">
        <v>5.9036368008000002E-2</v>
      </c>
      <c r="G634" s="36">
        <v>0.142369702583</v>
      </c>
      <c r="H634" s="36">
        <v>8.3333334575000001E-2</v>
      </c>
      <c r="I634" s="37">
        <v>2.92761058160783E-5</v>
      </c>
      <c r="J634" s="37">
        <v>1.2139907055005599E-5</v>
      </c>
      <c r="K634" s="37">
        <v>2.92761058160783E-5</v>
      </c>
      <c r="L634" s="37">
        <v>1.2139907055005599E-5</v>
      </c>
      <c r="M634" s="16">
        <f t="shared" si="9"/>
        <v>0</v>
      </c>
      <c r="N634" s="44"/>
    </row>
    <row r="635" spans="1:14" ht="13.8" thickBot="1">
      <c r="A635" s="31">
        <v>44161</v>
      </c>
      <c r="B635" s="35">
        <v>24</v>
      </c>
      <c r="C635" s="36">
        <v>34036.21875</v>
      </c>
      <c r="D635" s="36">
        <v>0</v>
      </c>
      <c r="E635" s="36">
        <v>0</v>
      </c>
      <c r="F635" s="36">
        <v>5.9340494483000002E-2</v>
      </c>
      <c r="G635" s="36">
        <v>0.176007162888</v>
      </c>
      <c r="H635" s="36">
        <v>0.11666666840500001</v>
      </c>
      <c r="I635" s="37">
        <v>3.6193124180180899E-5</v>
      </c>
      <c r="J635" s="37">
        <v>1.2202445914679101E-5</v>
      </c>
      <c r="K635" s="37">
        <v>3.6193124180180899E-5</v>
      </c>
      <c r="L635" s="37">
        <v>1.2202445914679101E-5</v>
      </c>
      <c r="M635" s="16">
        <f t="shared" si="9"/>
        <v>0</v>
      </c>
      <c r="N635" s="44"/>
    </row>
    <row r="636" spans="1:14" ht="13.8" thickBot="1">
      <c r="A636" s="31">
        <v>44162</v>
      </c>
      <c r="B636" s="35">
        <v>1</v>
      </c>
      <c r="C636" s="36">
        <v>32842.671875</v>
      </c>
      <c r="D636" s="36">
        <v>0</v>
      </c>
      <c r="E636" s="36">
        <v>0</v>
      </c>
      <c r="F636" s="36">
        <v>6.1188894122000001E-2</v>
      </c>
      <c r="G636" s="36">
        <v>0.111188894867</v>
      </c>
      <c r="H636" s="36">
        <v>5.0000000745000002E-2</v>
      </c>
      <c r="I636" s="37">
        <v>2.2864259688931099E-5</v>
      </c>
      <c r="J636" s="37">
        <v>1.2582540432287499E-5</v>
      </c>
      <c r="K636" s="37">
        <v>2.2864259688931099E-5</v>
      </c>
      <c r="L636" s="37">
        <v>1.2582540432287499E-5</v>
      </c>
      <c r="M636" s="16">
        <f t="shared" si="9"/>
        <v>0</v>
      </c>
      <c r="N636" s="44"/>
    </row>
    <row r="637" spans="1:14" ht="13.8" thickBot="1">
      <c r="A637" s="31">
        <v>44162</v>
      </c>
      <c r="B637" s="35">
        <v>2</v>
      </c>
      <c r="C637" s="36">
        <v>31968.181640625</v>
      </c>
      <c r="D637" s="36">
        <v>0</v>
      </c>
      <c r="E637" s="36">
        <v>0</v>
      </c>
      <c r="F637" s="36">
        <v>5.9036368008000002E-2</v>
      </c>
      <c r="G637" s="36">
        <v>0.342369705563</v>
      </c>
      <c r="H637" s="36">
        <v>0.28333333755500001</v>
      </c>
      <c r="I637" s="37">
        <v>7.0402982842652798E-5</v>
      </c>
      <c r="J637" s="37">
        <v>1.2139907055005599E-5</v>
      </c>
      <c r="K637" s="37">
        <v>7.0402982842652798E-5</v>
      </c>
      <c r="L637" s="37">
        <v>1.2139907055005599E-5</v>
      </c>
      <c r="M637" s="16">
        <f t="shared" si="9"/>
        <v>0</v>
      </c>
      <c r="N637" s="44"/>
    </row>
    <row r="638" spans="1:14" ht="13.8" thickBot="1">
      <c r="A638" s="31">
        <v>44162</v>
      </c>
      <c r="B638" s="35">
        <v>3</v>
      </c>
      <c r="C638" s="36">
        <v>31364.091796875</v>
      </c>
      <c r="D638" s="36">
        <v>0</v>
      </c>
      <c r="E638" s="36">
        <v>0</v>
      </c>
      <c r="F638" s="36">
        <v>5.9036368008000002E-2</v>
      </c>
      <c r="G638" s="36">
        <v>0.342369705563</v>
      </c>
      <c r="H638" s="36">
        <v>0.28333333755500001</v>
      </c>
      <c r="I638" s="37">
        <v>7.0402982842652798E-5</v>
      </c>
      <c r="J638" s="37">
        <v>1.2139907055005599E-5</v>
      </c>
      <c r="K638" s="37">
        <v>7.0402982842652798E-5</v>
      </c>
      <c r="L638" s="37">
        <v>1.2139907055005599E-5</v>
      </c>
      <c r="M638" s="16">
        <f t="shared" si="9"/>
        <v>0</v>
      </c>
      <c r="N638" s="44"/>
    </row>
    <row r="639" spans="1:14" ht="13.8" thickBot="1">
      <c r="A639" s="31">
        <v>44162</v>
      </c>
      <c r="B639" s="35">
        <v>4</v>
      </c>
      <c r="C639" s="36">
        <v>31161.443359375</v>
      </c>
      <c r="D639" s="36">
        <v>0</v>
      </c>
      <c r="E639" s="36">
        <v>0</v>
      </c>
      <c r="F639" s="36">
        <v>5.9036368008000002E-2</v>
      </c>
      <c r="G639" s="36">
        <v>0.27570303790299999</v>
      </c>
      <c r="H639" s="36">
        <v>0.216666669895</v>
      </c>
      <c r="I639" s="37">
        <v>5.6694023833794601E-5</v>
      </c>
      <c r="J639" s="37">
        <v>1.2139907055005599E-5</v>
      </c>
      <c r="K639" s="37">
        <v>5.6694023833794601E-5</v>
      </c>
      <c r="L639" s="37">
        <v>1.2139907055005599E-5</v>
      </c>
      <c r="M639" s="16">
        <f t="shared" si="9"/>
        <v>0</v>
      </c>
      <c r="N639" s="44"/>
    </row>
    <row r="640" spans="1:14" ht="13.8" thickBot="1">
      <c r="A640" s="31">
        <v>44162</v>
      </c>
      <c r="B640" s="35">
        <v>5</v>
      </c>
      <c r="C640" s="36">
        <v>31398.060546875</v>
      </c>
      <c r="D640" s="36">
        <v>0</v>
      </c>
      <c r="E640" s="36">
        <v>0</v>
      </c>
      <c r="F640" s="36">
        <v>5.9036368008000002E-2</v>
      </c>
      <c r="G640" s="36">
        <v>0.45903637396800001</v>
      </c>
      <c r="H640" s="36">
        <v>0.40000000596000002</v>
      </c>
      <c r="I640" s="37">
        <v>9.4393661108154605E-5</v>
      </c>
      <c r="J640" s="37">
        <v>1.2139907055005599E-5</v>
      </c>
      <c r="K640" s="37">
        <v>9.4393661108154605E-5</v>
      </c>
      <c r="L640" s="37">
        <v>1.2139907055005599E-5</v>
      </c>
      <c r="M640" s="16">
        <f t="shared" si="9"/>
        <v>0</v>
      </c>
      <c r="N640" s="44"/>
    </row>
    <row r="641" spans="1:14" ht="13.8" thickBot="1">
      <c r="A641" s="31">
        <v>44162</v>
      </c>
      <c r="B641" s="35">
        <v>6</v>
      </c>
      <c r="C641" s="36">
        <v>32221.125</v>
      </c>
      <c r="D641" s="36">
        <v>0</v>
      </c>
      <c r="E641" s="36">
        <v>0</v>
      </c>
      <c r="F641" s="36">
        <v>5.9036368008000002E-2</v>
      </c>
      <c r="G641" s="36">
        <v>0.45903637396800001</v>
      </c>
      <c r="H641" s="36">
        <v>0.40000000596000002</v>
      </c>
      <c r="I641" s="37">
        <v>9.4393661108154605E-5</v>
      </c>
      <c r="J641" s="37">
        <v>1.2139907055005599E-5</v>
      </c>
      <c r="K641" s="37">
        <v>9.4393661108154605E-5</v>
      </c>
      <c r="L641" s="37">
        <v>1.2139907055005599E-5</v>
      </c>
      <c r="M641" s="16">
        <f t="shared" si="9"/>
        <v>0</v>
      </c>
      <c r="N641" s="44"/>
    </row>
    <row r="642" spans="1:14" ht="13.8" thickBot="1">
      <c r="A642" s="31">
        <v>44162</v>
      </c>
      <c r="B642" s="35">
        <v>7</v>
      </c>
      <c r="C642" s="36">
        <v>33424.640625</v>
      </c>
      <c r="D642" s="36">
        <v>0</v>
      </c>
      <c r="E642" s="36">
        <v>0</v>
      </c>
      <c r="F642" s="36">
        <v>6.5480812663999993E-2</v>
      </c>
      <c r="G642" s="36">
        <v>0.46792526310600002</v>
      </c>
      <c r="H642" s="36">
        <v>0.40244445044100002</v>
      </c>
      <c r="I642" s="37">
        <v>9.6221522333168403E-5</v>
      </c>
      <c r="J642" s="37">
        <v>1.34651064496944E-5</v>
      </c>
      <c r="K642" s="37">
        <v>9.6221522333168403E-5</v>
      </c>
      <c r="L642" s="37">
        <v>1.34651064496944E-5</v>
      </c>
      <c r="M642" s="16">
        <f t="shared" si="9"/>
        <v>0</v>
      </c>
      <c r="N642" s="44"/>
    </row>
    <row r="643" spans="1:14" ht="13.8" thickBot="1">
      <c r="A643" s="31">
        <v>44162</v>
      </c>
      <c r="B643" s="35">
        <v>8</v>
      </c>
      <c r="C643" s="36">
        <v>34493.11328125</v>
      </c>
      <c r="D643" s="36">
        <v>47</v>
      </c>
      <c r="E643" s="36">
        <v>41.3</v>
      </c>
      <c r="F643" s="36">
        <v>16.487745451976998</v>
      </c>
      <c r="G643" s="36">
        <v>30.339566843865999</v>
      </c>
      <c r="H643" s="36">
        <v>13.851821391889001</v>
      </c>
      <c r="I643" s="37">
        <v>3.4259578769999998E-3</v>
      </c>
      <c r="J643" s="37">
        <v>6.2743686090000004E-3</v>
      </c>
      <c r="K643" s="37">
        <v>2.2538418989999998E-3</v>
      </c>
      <c r="L643" s="37">
        <v>5.1022526310000003E-3</v>
      </c>
      <c r="M643" s="16">
        <f t="shared" si="9"/>
        <v>1</v>
      </c>
      <c r="N643" s="44"/>
    </row>
    <row r="644" spans="1:14" ht="13.8" thickBot="1">
      <c r="A644" s="31">
        <v>44162</v>
      </c>
      <c r="B644" s="35">
        <v>9</v>
      </c>
      <c r="C644" s="36">
        <v>35804.8125</v>
      </c>
      <c r="D644" s="36">
        <v>511.7</v>
      </c>
      <c r="E644" s="36">
        <v>470.8</v>
      </c>
      <c r="F644" s="36">
        <v>356.07124390759401</v>
      </c>
      <c r="G644" s="36">
        <v>457.630287977813</v>
      </c>
      <c r="H644" s="36">
        <v>101.559044070219</v>
      </c>
      <c r="I644" s="37">
        <v>1.1118591820000001E-2</v>
      </c>
      <c r="J644" s="37">
        <v>3.2002623091E-2</v>
      </c>
      <c r="K644" s="37">
        <v>2.7081455930000001E-3</v>
      </c>
      <c r="L644" s="37">
        <v>2.3592176863999999E-2</v>
      </c>
      <c r="M644" s="16">
        <f t="shared" si="9"/>
        <v>1</v>
      </c>
      <c r="N644" s="44"/>
    </row>
    <row r="645" spans="1:14" ht="13.8" thickBot="1">
      <c r="A645" s="31">
        <v>44162</v>
      </c>
      <c r="B645" s="35">
        <v>10</v>
      </c>
      <c r="C645" s="36">
        <v>37368.34765625</v>
      </c>
      <c r="D645" s="36">
        <v>1278</v>
      </c>
      <c r="E645" s="36">
        <v>1148.5</v>
      </c>
      <c r="F645" s="36">
        <v>878.57218025371401</v>
      </c>
      <c r="G645" s="36">
        <v>1032.57727646485</v>
      </c>
      <c r="H645" s="36">
        <v>154.005096211135</v>
      </c>
      <c r="I645" s="37">
        <v>5.0467350098999997E-2</v>
      </c>
      <c r="J645" s="37">
        <v>8.2136092894000007E-2</v>
      </c>
      <c r="K645" s="37">
        <v>2.3837697620999999E-2</v>
      </c>
      <c r="L645" s="37">
        <v>5.5506440416000002E-2</v>
      </c>
      <c r="M645" s="16">
        <f t="shared" si="9"/>
        <v>1</v>
      </c>
      <c r="N645" s="44"/>
    </row>
    <row r="646" spans="1:14" ht="13.8" thickBot="1">
      <c r="A646" s="31">
        <v>44162</v>
      </c>
      <c r="B646" s="35">
        <v>11</v>
      </c>
      <c r="C646" s="36">
        <v>38792.0546875</v>
      </c>
      <c r="D646" s="36">
        <v>1637.6</v>
      </c>
      <c r="E646" s="36">
        <v>1493.6</v>
      </c>
      <c r="F646" s="36">
        <v>1587.2672347682101</v>
      </c>
      <c r="G646" s="36">
        <v>1779.2989732425101</v>
      </c>
      <c r="H646" s="36">
        <v>192.03173847430301</v>
      </c>
      <c r="I646" s="37">
        <v>2.9138180802000001E-2</v>
      </c>
      <c r="J646" s="37">
        <v>1.0350147076E-2</v>
      </c>
      <c r="K646" s="37">
        <v>5.8749531819999999E-2</v>
      </c>
      <c r="L646" s="37">
        <v>1.9261203941000001E-2</v>
      </c>
      <c r="M646" s="16">
        <f t="shared" si="9"/>
        <v>1</v>
      </c>
      <c r="N646" s="44"/>
    </row>
    <row r="647" spans="1:14" ht="13.8" thickBot="1">
      <c r="A647" s="31">
        <v>44162</v>
      </c>
      <c r="B647" s="35">
        <v>12</v>
      </c>
      <c r="C647" s="36">
        <v>39627.34765625</v>
      </c>
      <c r="D647" s="36">
        <v>1782.8</v>
      </c>
      <c r="E647" s="36">
        <v>1639.5</v>
      </c>
      <c r="F647" s="36">
        <v>1590.5259400229199</v>
      </c>
      <c r="G647" s="36">
        <v>1765.84423992554</v>
      </c>
      <c r="H647" s="36">
        <v>175.31829990262801</v>
      </c>
      <c r="I647" s="37">
        <v>3.4866872449999999E-3</v>
      </c>
      <c r="J647" s="37">
        <v>3.9538157510999997E-2</v>
      </c>
      <c r="K647" s="37">
        <v>2.5980719704999999E-2</v>
      </c>
      <c r="L647" s="37">
        <v>1.0070750559999999E-2</v>
      </c>
      <c r="M647" s="16">
        <f t="shared" si="9"/>
        <v>1</v>
      </c>
      <c r="N647" s="44"/>
    </row>
    <row r="648" spans="1:14" ht="13.8" thickBot="1">
      <c r="A648" s="31">
        <v>44162</v>
      </c>
      <c r="B648" s="35">
        <v>13</v>
      </c>
      <c r="C648" s="36">
        <v>40160.19140625</v>
      </c>
      <c r="D648" s="36">
        <v>1953.6</v>
      </c>
      <c r="E648" s="36">
        <v>1832.8</v>
      </c>
      <c r="F648" s="36">
        <v>1673.10694180821</v>
      </c>
      <c r="G648" s="36">
        <v>1804.0604766942399</v>
      </c>
      <c r="H648" s="36">
        <v>130.95353488602601</v>
      </c>
      <c r="I648" s="37">
        <v>3.0750467468999999E-2</v>
      </c>
      <c r="J648" s="37">
        <v>5.7679016695000002E-2</v>
      </c>
      <c r="K648" s="37">
        <v>5.9098341150000001E-3</v>
      </c>
      <c r="L648" s="37">
        <v>3.2838383340999998E-2</v>
      </c>
      <c r="M648" s="16">
        <f t="shared" si="9"/>
        <v>1</v>
      </c>
      <c r="N648" s="44"/>
    </row>
    <row r="649" spans="1:14" ht="13.8" thickBot="1">
      <c r="A649" s="31">
        <v>44162</v>
      </c>
      <c r="B649" s="35">
        <v>14</v>
      </c>
      <c r="C649" s="36">
        <v>39917.58984375</v>
      </c>
      <c r="D649" s="36">
        <v>1887.5</v>
      </c>
      <c r="E649" s="36">
        <v>1767.3</v>
      </c>
      <c r="F649" s="36">
        <v>1763.41684384359</v>
      </c>
      <c r="G649" s="36">
        <v>1782.60940658609</v>
      </c>
      <c r="H649" s="36">
        <v>19.192562742498001</v>
      </c>
      <c r="I649" s="37">
        <v>2.1569112360999999E-2</v>
      </c>
      <c r="J649" s="37">
        <v>2.5515763141E-2</v>
      </c>
      <c r="K649" s="37">
        <v>3.1481403630000001E-3</v>
      </c>
      <c r="L649" s="37">
        <v>7.9851041599999996E-4</v>
      </c>
      <c r="M649" s="16">
        <f t="shared" si="9"/>
        <v>1</v>
      </c>
      <c r="N649" s="44"/>
    </row>
    <row r="650" spans="1:14" ht="13.8" thickBot="1">
      <c r="A650" s="31">
        <v>44162</v>
      </c>
      <c r="B650" s="35">
        <v>15</v>
      </c>
      <c r="C650" s="36">
        <v>39342.78515625</v>
      </c>
      <c r="D650" s="36">
        <v>1808.1</v>
      </c>
      <c r="E650" s="36">
        <v>1683.9</v>
      </c>
      <c r="F650" s="36">
        <v>1928.2743287109699</v>
      </c>
      <c r="G650" s="36">
        <v>1967.31712275684</v>
      </c>
      <c r="H650" s="36">
        <v>39.042794045872</v>
      </c>
      <c r="I650" s="37">
        <v>3.2740514652000001E-2</v>
      </c>
      <c r="J650" s="37">
        <v>2.4711973823999998E-2</v>
      </c>
      <c r="K650" s="37">
        <v>5.8280304904999997E-2</v>
      </c>
      <c r="L650" s="37">
        <v>5.0251764077000001E-2</v>
      </c>
      <c r="M650" s="16">
        <f t="shared" si="9"/>
        <v>1</v>
      </c>
      <c r="N650" s="44"/>
    </row>
    <row r="651" spans="1:14" ht="13.8" thickBot="1">
      <c r="A651" s="31">
        <v>44162</v>
      </c>
      <c r="B651" s="35">
        <v>16</v>
      </c>
      <c r="C651" s="36">
        <v>38929.48046875</v>
      </c>
      <c r="D651" s="36">
        <v>1361.2</v>
      </c>
      <c r="E651" s="36">
        <v>1278.7</v>
      </c>
      <c r="F651" s="36">
        <v>1670.9921041662601</v>
      </c>
      <c r="G651" s="36">
        <v>1779.6821554099799</v>
      </c>
      <c r="H651" s="36">
        <v>108.690051243727</v>
      </c>
      <c r="I651" s="37">
        <v>8.6054319434000007E-2</v>
      </c>
      <c r="J651" s="37">
        <v>6.3703907909000004E-2</v>
      </c>
      <c r="K651" s="37">
        <v>0.103019155955</v>
      </c>
      <c r="L651" s="37">
        <v>8.0668744429999995E-2</v>
      </c>
      <c r="M651" s="16">
        <f t="shared" si="9"/>
        <v>1</v>
      </c>
      <c r="N651" s="44"/>
    </row>
    <row r="652" spans="1:14" ht="13.8" thickBot="1">
      <c r="A652" s="31">
        <v>44162</v>
      </c>
      <c r="B652" s="35">
        <v>17</v>
      </c>
      <c r="C652" s="36">
        <v>38899.484375</v>
      </c>
      <c r="D652" s="36">
        <v>641.9</v>
      </c>
      <c r="E652" s="36">
        <v>627.4</v>
      </c>
      <c r="F652" s="36">
        <v>899.028953713639</v>
      </c>
      <c r="G652" s="36">
        <v>944.92201631998103</v>
      </c>
      <c r="H652" s="36">
        <v>45.893062606341999</v>
      </c>
      <c r="I652" s="37">
        <v>6.2311745079000003E-2</v>
      </c>
      <c r="J652" s="37">
        <v>5.2874553508000001E-2</v>
      </c>
      <c r="K652" s="37">
        <v>6.5293443618999997E-2</v>
      </c>
      <c r="L652" s="37">
        <v>5.5856252048000002E-2</v>
      </c>
      <c r="M652" s="16">
        <f t="shared" ref="M652:M715" si="10">IF(F652&gt;5,1,0)</f>
        <v>1</v>
      </c>
      <c r="N652" s="44"/>
    </row>
    <row r="653" spans="1:14" ht="13.8" thickBot="1">
      <c r="A653" s="31">
        <v>44162</v>
      </c>
      <c r="B653" s="35">
        <v>18</v>
      </c>
      <c r="C653" s="36">
        <v>39779.45703125</v>
      </c>
      <c r="D653" s="36">
        <v>93.9</v>
      </c>
      <c r="E653" s="36">
        <v>87.5</v>
      </c>
      <c r="F653" s="36">
        <v>74.559633073406999</v>
      </c>
      <c r="G653" s="36">
        <v>74.664157481222006</v>
      </c>
      <c r="H653" s="36">
        <v>0.104524407815</v>
      </c>
      <c r="I653" s="37">
        <v>3.9555505890000002E-3</v>
      </c>
      <c r="J653" s="37">
        <v>3.9770444009999996E-3</v>
      </c>
      <c r="K653" s="37">
        <v>2.639490544E-3</v>
      </c>
      <c r="L653" s="37">
        <v>2.6609843559999998E-3</v>
      </c>
      <c r="M653" s="16">
        <f t="shared" si="10"/>
        <v>1</v>
      </c>
      <c r="N653" s="44"/>
    </row>
    <row r="654" spans="1:14" ht="13.8" thickBot="1">
      <c r="A654" s="31">
        <v>44162</v>
      </c>
      <c r="B654" s="35">
        <v>19</v>
      </c>
      <c r="C654" s="36">
        <v>40281.96484375</v>
      </c>
      <c r="D654" s="36">
        <v>0</v>
      </c>
      <c r="E654" s="36">
        <v>0</v>
      </c>
      <c r="F654" s="36">
        <v>7.2589474430000004E-3</v>
      </c>
      <c r="G654" s="36">
        <v>0.21025895046699999</v>
      </c>
      <c r="H654" s="36">
        <v>0.20300000302400001</v>
      </c>
      <c r="I654" s="37">
        <v>4.3236469353884897E-5</v>
      </c>
      <c r="J654" s="37">
        <v>1.4926891719115899E-6</v>
      </c>
      <c r="K654" s="37">
        <v>4.3236469353884897E-5</v>
      </c>
      <c r="L654" s="37">
        <v>1.4926891719115899E-6</v>
      </c>
      <c r="M654" s="16">
        <f t="shared" si="10"/>
        <v>0</v>
      </c>
      <c r="N654" s="44"/>
    </row>
    <row r="655" spans="1:14" ht="13.8" thickBot="1">
      <c r="A655" s="31">
        <v>44162</v>
      </c>
      <c r="B655" s="35">
        <v>20</v>
      </c>
      <c r="C655" s="36">
        <v>39613.1640625</v>
      </c>
      <c r="D655" s="36">
        <v>0</v>
      </c>
      <c r="E655" s="36">
        <v>0</v>
      </c>
      <c r="F655" s="36">
        <v>1.8720787648E-2</v>
      </c>
      <c r="G655" s="36">
        <v>0.102054122223</v>
      </c>
      <c r="H655" s="36">
        <v>8.3333334575000001E-2</v>
      </c>
      <c r="I655" s="37">
        <v>2.0985836361057999E-5</v>
      </c>
      <c r="J655" s="37">
        <v>3.8496375999852798E-6</v>
      </c>
      <c r="K655" s="37">
        <v>2.0985836361057999E-5</v>
      </c>
      <c r="L655" s="37">
        <v>3.8496375999852798E-6</v>
      </c>
      <c r="M655" s="16">
        <f t="shared" si="10"/>
        <v>0</v>
      </c>
      <c r="N655" s="44"/>
    </row>
    <row r="656" spans="1:14" ht="13.8" thickBot="1">
      <c r="A656" s="31">
        <v>44162</v>
      </c>
      <c r="B656" s="35">
        <v>21</v>
      </c>
      <c r="C656" s="36">
        <v>38856.30078125</v>
      </c>
      <c r="D656" s="36">
        <v>0</v>
      </c>
      <c r="E656" s="36">
        <v>0</v>
      </c>
      <c r="F656" s="36">
        <v>7.2589474430000004E-3</v>
      </c>
      <c r="G656" s="36">
        <v>0.190592283508</v>
      </c>
      <c r="H656" s="36">
        <v>0.18333333606499999</v>
      </c>
      <c r="I656" s="37">
        <v>3.9192326446271599E-5</v>
      </c>
      <c r="J656" s="37">
        <v>1.4926891719115899E-6</v>
      </c>
      <c r="K656" s="37">
        <v>3.9192326446271599E-5</v>
      </c>
      <c r="L656" s="37">
        <v>1.4926891719115899E-6</v>
      </c>
      <c r="M656" s="16">
        <f t="shared" si="10"/>
        <v>0</v>
      </c>
      <c r="N656" s="44"/>
    </row>
    <row r="657" spans="1:14" ht="13.8" thickBot="1">
      <c r="A657" s="31">
        <v>44162</v>
      </c>
      <c r="B657" s="35">
        <v>22</v>
      </c>
      <c r="C657" s="36">
        <v>37879.90234375</v>
      </c>
      <c r="D657" s="36">
        <v>0</v>
      </c>
      <c r="E657" s="36">
        <v>0</v>
      </c>
      <c r="F657" s="36">
        <v>7.2589474430000004E-3</v>
      </c>
      <c r="G657" s="36">
        <v>0.190592283508</v>
      </c>
      <c r="H657" s="36">
        <v>0.18333333606499999</v>
      </c>
      <c r="I657" s="37">
        <v>3.9192326446271599E-5</v>
      </c>
      <c r="J657" s="37">
        <v>1.4926891719115899E-6</v>
      </c>
      <c r="K657" s="37">
        <v>3.9192326446271599E-5</v>
      </c>
      <c r="L657" s="37">
        <v>1.4926891719115899E-6</v>
      </c>
      <c r="M657" s="16">
        <f t="shared" si="10"/>
        <v>0</v>
      </c>
      <c r="N657" s="44"/>
    </row>
    <row r="658" spans="1:14" ht="13.8" thickBot="1">
      <c r="A658" s="31">
        <v>44162</v>
      </c>
      <c r="B658" s="35">
        <v>23</v>
      </c>
      <c r="C658" s="36">
        <v>36550.87109375</v>
      </c>
      <c r="D658" s="36">
        <v>0</v>
      </c>
      <c r="E658" s="36">
        <v>0</v>
      </c>
      <c r="F658" s="36">
        <v>7.2589474430000004E-3</v>
      </c>
      <c r="G658" s="36">
        <v>0.20725895042299999</v>
      </c>
      <c r="H658" s="36">
        <v>0.20000000298000001</v>
      </c>
      <c r="I658" s="37">
        <v>4.2619566198486099E-5</v>
      </c>
      <c r="J658" s="37">
        <v>1.4926891719115899E-6</v>
      </c>
      <c r="K658" s="37">
        <v>4.2619566198486099E-5</v>
      </c>
      <c r="L658" s="37">
        <v>1.4926891719115899E-6</v>
      </c>
      <c r="M658" s="16">
        <f t="shared" si="10"/>
        <v>0</v>
      </c>
      <c r="N658" s="44"/>
    </row>
    <row r="659" spans="1:14" ht="13.8" thickBot="1">
      <c r="A659" s="31">
        <v>44162</v>
      </c>
      <c r="B659" s="35">
        <v>24</v>
      </c>
      <c r="C659" s="36">
        <v>35035.546875</v>
      </c>
      <c r="D659" s="36">
        <v>0</v>
      </c>
      <c r="E659" s="36">
        <v>0</v>
      </c>
      <c r="F659" s="36">
        <v>7.2589474430000004E-3</v>
      </c>
      <c r="G659" s="36">
        <v>0.20725895042299999</v>
      </c>
      <c r="H659" s="36">
        <v>0.20000000298000001</v>
      </c>
      <c r="I659" s="37">
        <v>4.2619566198486099E-5</v>
      </c>
      <c r="J659" s="37">
        <v>1.4926891719115899E-6</v>
      </c>
      <c r="K659" s="37">
        <v>4.2619566198486099E-5</v>
      </c>
      <c r="L659" s="37">
        <v>1.4926891719115899E-6</v>
      </c>
      <c r="M659" s="16">
        <f t="shared" si="10"/>
        <v>0</v>
      </c>
      <c r="N659" s="44"/>
    </row>
    <row r="660" spans="1:14" ht="13.8" thickBot="1">
      <c r="A660" s="31">
        <v>44163</v>
      </c>
      <c r="B660" s="35">
        <v>1</v>
      </c>
      <c r="C660" s="36">
        <v>33618.19140625</v>
      </c>
      <c r="D660" s="36">
        <v>0</v>
      </c>
      <c r="E660" s="36">
        <v>0</v>
      </c>
      <c r="F660" s="36">
        <v>1.1533584082E-2</v>
      </c>
      <c r="G660" s="36">
        <v>9.4866918657000004E-2</v>
      </c>
      <c r="H660" s="36">
        <v>8.3333334575000001E-2</v>
      </c>
      <c r="I660" s="37">
        <v>1.9507900196913801E-5</v>
      </c>
      <c r="J660" s="37">
        <v>2.3717014358410702E-6</v>
      </c>
      <c r="K660" s="37">
        <v>1.9507900196913801E-5</v>
      </c>
      <c r="L660" s="37">
        <v>2.3717014358410702E-6</v>
      </c>
      <c r="M660" s="16">
        <f t="shared" si="10"/>
        <v>0</v>
      </c>
      <c r="N660" s="44"/>
    </row>
    <row r="661" spans="1:14" ht="13.8" thickBot="1">
      <c r="A661" s="31">
        <v>44163</v>
      </c>
      <c r="B661" s="35">
        <v>2</v>
      </c>
      <c r="C661" s="36">
        <v>32418.125</v>
      </c>
      <c r="D661" s="36">
        <v>0</v>
      </c>
      <c r="E661" s="36">
        <v>0</v>
      </c>
      <c r="F661" s="36">
        <v>7.2589474430000004E-3</v>
      </c>
      <c r="G661" s="36">
        <v>7.3925615102999997E-2</v>
      </c>
      <c r="H661" s="36">
        <v>6.6666667659999998E-2</v>
      </c>
      <c r="I661" s="37">
        <v>1.5201648180769801E-5</v>
      </c>
      <c r="J661" s="37">
        <v>1.4926891719115899E-6</v>
      </c>
      <c r="K661" s="37">
        <v>1.5201648180769801E-5</v>
      </c>
      <c r="L661" s="37">
        <v>1.4926891719115899E-6</v>
      </c>
      <c r="M661" s="16">
        <f t="shared" si="10"/>
        <v>0</v>
      </c>
      <c r="N661" s="44"/>
    </row>
    <row r="662" spans="1:14" ht="13.8" thickBot="1">
      <c r="A662" s="31">
        <v>44163</v>
      </c>
      <c r="B662" s="35">
        <v>3</v>
      </c>
      <c r="C662" s="36">
        <v>31738.2734375</v>
      </c>
      <c r="D662" s="36">
        <v>0</v>
      </c>
      <c r="E662" s="36">
        <v>0</v>
      </c>
      <c r="F662" s="36">
        <v>7.2589474430000004E-3</v>
      </c>
      <c r="G662" s="36">
        <v>0.12392561584800001</v>
      </c>
      <c r="H662" s="36">
        <v>0.11666666840500001</v>
      </c>
      <c r="I662" s="37">
        <v>2.5483367437413401E-5</v>
      </c>
      <c r="J662" s="37">
        <v>1.4926891719115899E-6</v>
      </c>
      <c r="K662" s="37">
        <v>2.5483367437413401E-5</v>
      </c>
      <c r="L662" s="37">
        <v>1.4926891719115899E-6</v>
      </c>
      <c r="M662" s="16">
        <f t="shared" si="10"/>
        <v>0</v>
      </c>
      <c r="N662" s="44"/>
    </row>
    <row r="663" spans="1:14" ht="13.8" thickBot="1">
      <c r="A663" s="31">
        <v>44163</v>
      </c>
      <c r="B663" s="35">
        <v>4</v>
      </c>
      <c r="C663" s="36">
        <v>31355.611328125</v>
      </c>
      <c r="D663" s="36">
        <v>0</v>
      </c>
      <c r="E663" s="36">
        <v>0</v>
      </c>
      <c r="F663" s="36">
        <v>1.7254894327E-2</v>
      </c>
      <c r="G663" s="36">
        <v>1.7254894327E-2</v>
      </c>
      <c r="H663" s="36">
        <v>0</v>
      </c>
      <c r="I663" s="37">
        <v>3.5481995326262201E-6</v>
      </c>
      <c r="J663" s="37">
        <v>3.5481995326262201E-6</v>
      </c>
      <c r="K663" s="37">
        <v>3.5481995326262201E-6</v>
      </c>
      <c r="L663" s="37">
        <v>3.5481995326262201E-6</v>
      </c>
      <c r="M663" s="16">
        <f t="shared" si="10"/>
        <v>0</v>
      </c>
      <c r="N663" s="44"/>
    </row>
    <row r="664" spans="1:14" ht="13.8" thickBot="1">
      <c r="A664" s="31">
        <v>44163</v>
      </c>
      <c r="B664" s="35">
        <v>5</v>
      </c>
      <c r="C664" s="36">
        <v>31326.849609375</v>
      </c>
      <c r="D664" s="36">
        <v>0</v>
      </c>
      <c r="E664" s="36">
        <v>0</v>
      </c>
      <c r="F664" s="36">
        <v>7.2589474430000004E-3</v>
      </c>
      <c r="G664" s="36">
        <v>4.0592281272999998E-2</v>
      </c>
      <c r="H664" s="36">
        <v>3.3333333829999999E-2</v>
      </c>
      <c r="I664" s="37">
        <v>8.3471686763406595E-6</v>
      </c>
      <c r="J664" s="37">
        <v>1.4926891719115899E-6</v>
      </c>
      <c r="K664" s="37">
        <v>8.3471686763406595E-6</v>
      </c>
      <c r="L664" s="37">
        <v>1.4926891719115899E-6</v>
      </c>
      <c r="M664" s="16">
        <f t="shared" si="10"/>
        <v>0</v>
      </c>
      <c r="N664" s="44"/>
    </row>
    <row r="665" spans="1:14" ht="13.8" thickBot="1">
      <c r="A665" s="31">
        <v>44163</v>
      </c>
      <c r="B665" s="35">
        <v>6</v>
      </c>
      <c r="C665" s="36">
        <v>31819.22265625</v>
      </c>
      <c r="D665" s="36">
        <v>0</v>
      </c>
      <c r="E665" s="36">
        <v>0</v>
      </c>
      <c r="F665" s="36">
        <v>7.2589474430000004E-3</v>
      </c>
      <c r="G665" s="36">
        <v>0.190592283508</v>
      </c>
      <c r="H665" s="36">
        <v>0.18333333606499999</v>
      </c>
      <c r="I665" s="37">
        <v>3.9192326446271599E-5</v>
      </c>
      <c r="J665" s="37">
        <v>1.4926891719115899E-6</v>
      </c>
      <c r="K665" s="37">
        <v>3.9192326446271599E-5</v>
      </c>
      <c r="L665" s="37">
        <v>1.4926891719115899E-6</v>
      </c>
      <c r="M665" s="16">
        <f t="shared" si="10"/>
        <v>0</v>
      </c>
      <c r="N665" s="44"/>
    </row>
    <row r="666" spans="1:14" ht="13.8" thickBot="1">
      <c r="A666" s="31">
        <v>44163</v>
      </c>
      <c r="B666" s="35">
        <v>7</v>
      </c>
      <c r="C666" s="36">
        <v>32858.1484375</v>
      </c>
      <c r="D666" s="36">
        <v>0</v>
      </c>
      <c r="E666" s="36">
        <v>0</v>
      </c>
      <c r="F666" s="36">
        <v>7.2589474430000004E-3</v>
      </c>
      <c r="G666" s="36">
        <v>0.20725895042299999</v>
      </c>
      <c r="H666" s="36">
        <v>0.20000000298000001</v>
      </c>
      <c r="I666" s="37">
        <v>4.2619566198486099E-5</v>
      </c>
      <c r="J666" s="37">
        <v>1.4926891719115899E-6</v>
      </c>
      <c r="K666" s="37">
        <v>4.2619566198486099E-5</v>
      </c>
      <c r="L666" s="37">
        <v>1.4926891719115899E-6</v>
      </c>
      <c r="M666" s="16">
        <f t="shared" si="10"/>
        <v>0</v>
      </c>
      <c r="N666" s="44"/>
    </row>
    <row r="667" spans="1:14" ht="13.8" thickBot="1">
      <c r="A667" s="31">
        <v>44163</v>
      </c>
      <c r="B667" s="35">
        <v>8</v>
      </c>
      <c r="C667" s="36">
        <v>33817.03515625</v>
      </c>
      <c r="D667" s="36">
        <v>31.6</v>
      </c>
      <c r="E667" s="36">
        <v>30.5</v>
      </c>
      <c r="F667" s="36">
        <v>3.941581235333</v>
      </c>
      <c r="G667" s="36">
        <v>5.2478423979829998</v>
      </c>
      <c r="H667" s="36">
        <v>1.30626116265</v>
      </c>
      <c r="I667" s="37">
        <v>5.4189096440000004E-3</v>
      </c>
      <c r="J667" s="37">
        <v>5.6875218509999997E-3</v>
      </c>
      <c r="K667" s="37">
        <v>5.1927118240000002E-3</v>
      </c>
      <c r="L667" s="37">
        <v>5.4613240310000003E-3</v>
      </c>
      <c r="M667" s="16">
        <f t="shared" si="10"/>
        <v>0</v>
      </c>
      <c r="N667" s="44"/>
    </row>
    <row r="668" spans="1:14" ht="13.8" thickBot="1">
      <c r="A668" s="31">
        <v>44163</v>
      </c>
      <c r="B668" s="35">
        <v>9</v>
      </c>
      <c r="C668" s="36">
        <v>35230.25</v>
      </c>
      <c r="D668" s="36">
        <v>323.2</v>
      </c>
      <c r="E668" s="36">
        <v>312.5</v>
      </c>
      <c r="F668" s="36">
        <v>118.703198661838</v>
      </c>
      <c r="G668" s="36">
        <v>131.283637323693</v>
      </c>
      <c r="H668" s="36">
        <v>12.580438661854</v>
      </c>
      <c r="I668" s="37">
        <v>3.9464602646999997E-2</v>
      </c>
      <c r="J668" s="37">
        <v>4.2051573378000001E-2</v>
      </c>
      <c r="K668" s="37">
        <v>3.7264314759000002E-2</v>
      </c>
      <c r="L668" s="37">
        <v>3.9851285489999999E-2</v>
      </c>
      <c r="M668" s="16">
        <f t="shared" si="10"/>
        <v>1</v>
      </c>
      <c r="N668" s="44"/>
    </row>
    <row r="669" spans="1:14" ht="13.8" thickBot="1">
      <c r="A669" s="31">
        <v>44163</v>
      </c>
      <c r="B669" s="35">
        <v>10</v>
      </c>
      <c r="C669" s="36">
        <v>36623.359375</v>
      </c>
      <c r="D669" s="36">
        <v>789</v>
      </c>
      <c r="E669" s="36">
        <v>786.3</v>
      </c>
      <c r="F669" s="36">
        <v>467.32560772732597</v>
      </c>
      <c r="G669" s="36">
        <v>470.71902697206201</v>
      </c>
      <c r="H669" s="36">
        <v>3.393419244735</v>
      </c>
      <c r="I669" s="37">
        <v>6.5449511212000003E-2</v>
      </c>
      <c r="J669" s="37">
        <v>6.6147314882E-2</v>
      </c>
      <c r="K669" s="37">
        <v>6.4894298380999998E-2</v>
      </c>
      <c r="L669" s="37">
        <v>6.5592102050000003E-2</v>
      </c>
      <c r="M669" s="16">
        <f t="shared" si="10"/>
        <v>1</v>
      </c>
      <c r="N669" s="44"/>
    </row>
    <row r="670" spans="1:14" ht="13.8" thickBot="1">
      <c r="A670" s="31">
        <v>44163</v>
      </c>
      <c r="B670" s="35">
        <v>11</v>
      </c>
      <c r="C670" s="36">
        <v>37558.328125</v>
      </c>
      <c r="D670" s="36">
        <v>1183</v>
      </c>
      <c r="E670" s="36">
        <v>1176.3</v>
      </c>
      <c r="F670" s="36">
        <v>1107.70840303154</v>
      </c>
      <c r="G670" s="36">
        <v>1109.9091303237101</v>
      </c>
      <c r="H670" s="36">
        <v>2.2007272921659999</v>
      </c>
      <c r="I670" s="37">
        <v>1.5029995819999999E-2</v>
      </c>
      <c r="J670" s="37">
        <v>1.5482541016999999E-2</v>
      </c>
      <c r="K670" s="37">
        <v>1.365224546E-2</v>
      </c>
      <c r="L670" s="37">
        <v>1.4104790657E-2</v>
      </c>
      <c r="M670" s="16">
        <f t="shared" si="10"/>
        <v>1</v>
      </c>
      <c r="N670" s="44"/>
    </row>
    <row r="671" spans="1:14" ht="13.8" thickBot="1">
      <c r="A671" s="31">
        <v>44163</v>
      </c>
      <c r="B671" s="35">
        <v>12</v>
      </c>
      <c r="C671" s="36">
        <v>38046.5625</v>
      </c>
      <c r="D671" s="36">
        <v>1473.8</v>
      </c>
      <c r="E671" s="36">
        <v>1454.1</v>
      </c>
      <c r="F671" s="36">
        <v>1477.4361801524101</v>
      </c>
      <c r="G671" s="36">
        <v>1478.8817957523599</v>
      </c>
      <c r="H671" s="36">
        <v>1.44561559995</v>
      </c>
      <c r="I671" s="37">
        <v>1.0449919290000001E-3</v>
      </c>
      <c r="J671" s="37">
        <v>7.4772365800000002E-4</v>
      </c>
      <c r="K671" s="37">
        <v>5.0959892560000003E-3</v>
      </c>
      <c r="L671" s="37">
        <v>4.7987209850000002E-3</v>
      </c>
      <c r="M671" s="16">
        <f t="shared" si="10"/>
        <v>1</v>
      </c>
      <c r="N671" s="44"/>
    </row>
    <row r="672" spans="1:14" ht="13.8" thickBot="1">
      <c r="A672" s="31">
        <v>44163</v>
      </c>
      <c r="B672" s="35">
        <v>13</v>
      </c>
      <c r="C672" s="36">
        <v>38297.28515625</v>
      </c>
      <c r="D672" s="36">
        <v>2106.5</v>
      </c>
      <c r="E672" s="36">
        <v>2057.4</v>
      </c>
      <c r="F672" s="36">
        <v>1461.0592745103099</v>
      </c>
      <c r="G672" s="36">
        <v>1466.0086447716101</v>
      </c>
      <c r="H672" s="36">
        <v>4.9493702612980002</v>
      </c>
      <c r="I672" s="37">
        <v>0.13170704405200001</v>
      </c>
      <c r="J672" s="37">
        <v>0.132724804748</v>
      </c>
      <c r="K672" s="37">
        <v>0.121610395893</v>
      </c>
      <c r="L672" s="37">
        <v>0.122628156588</v>
      </c>
      <c r="M672" s="16">
        <f t="shared" si="10"/>
        <v>1</v>
      </c>
      <c r="N672" s="44"/>
    </row>
    <row r="673" spans="1:14" ht="13.8" thickBot="1">
      <c r="A673" s="31">
        <v>44163</v>
      </c>
      <c r="B673" s="35">
        <v>14</v>
      </c>
      <c r="C673" s="36">
        <v>38022.0546875</v>
      </c>
      <c r="D673" s="36">
        <v>2088</v>
      </c>
      <c r="E673" s="36">
        <v>2049.8000000000002</v>
      </c>
      <c r="F673" s="36">
        <v>1656.7076002225399</v>
      </c>
      <c r="G673" s="36">
        <v>1666.7177104069001</v>
      </c>
      <c r="H673" s="36">
        <v>10.010110184350999</v>
      </c>
      <c r="I673" s="37">
        <v>8.6630123296000006E-2</v>
      </c>
      <c r="J673" s="37">
        <v>8.8688546118999997E-2</v>
      </c>
      <c r="K673" s="37">
        <v>7.8774889900999998E-2</v>
      </c>
      <c r="L673" s="37">
        <v>8.0833312724000003E-2</v>
      </c>
      <c r="M673" s="16">
        <f t="shared" si="10"/>
        <v>1</v>
      </c>
      <c r="N673" s="44"/>
    </row>
    <row r="674" spans="1:14" ht="13.8" thickBot="1">
      <c r="A674" s="31">
        <v>44163</v>
      </c>
      <c r="B674" s="35">
        <v>15</v>
      </c>
      <c r="C674" s="36">
        <v>37799.67578125</v>
      </c>
      <c r="D674" s="36">
        <v>2088.1999999999998</v>
      </c>
      <c r="E674" s="36">
        <v>2050.3000000000002</v>
      </c>
      <c r="F674" s="36">
        <v>2077.4307692253601</v>
      </c>
      <c r="G674" s="36">
        <v>2196.5048921963598</v>
      </c>
      <c r="H674" s="36">
        <v>119.074122970999</v>
      </c>
      <c r="I674" s="37">
        <v>2.2271209581000002E-2</v>
      </c>
      <c r="J674" s="37">
        <v>2.2145241149999998E-3</v>
      </c>
      <c r="K674" s="37">
        <v>3.0064752662E-2</v>
      </c>
      <c r="L674" s="37">
        <v>5.5790189640000003E-3</v>
      </c>
      <c r="M674" s="16">
        <f t="shared" si="10"/>
        <v>1</v>
      </c>
      <c r="N674" s="44"/>
    </row>
    <row r="675" spans="1:14" ht="13.8" thickBot="1">
      <c r="A675" s="31">
        <v>44163</v>
      </c>
      <c r="B675" s="35">
        <v>16</v>
      </c>
      <c r="C675" s="36">
        <v>37745.2578125</v>
      </c>
      <c r="D675" s="36">
        <v>2215.9</v>
      </c>
      <c r="E675" s="36">
        <v>2152.6999999999998</v>
      </c>
      <c r="F675" s="36">
        <v>2288.2942693848099</v>
      </c>
      <c r="G675" s="36">
        <v>2397.7715574305998</v>
      </c>
      <c r="H675" s="36">
        <v>109.477288045793</v>
      </c>
      <c r="I675" s="37">
        <v>3.7399045328000001E-2</v>
      </c>
      <c r="J675" s="37">
        <v>1.488675085E-2</v>
      </c>
      <c r="K675" s="37">
        <v>5.0395138274000002E-2</v>
      </c>
      <c r="L675" s="37">
        <v>2.7882843795999999E-2</v>
      </c>
      <c r="M675" s="16">
        <f t="shared" si="10"/>
        <v>1</v>
      </c>
      <c r="N675" s="44"/>
    </row>
    <row r="676" spans="1:14" ht="13.8" thickBot="1">
      <c r="A676" s="31">
        <v>44163</v>
      </c>
      <c r="B676" s="35">
        <v>17</v>
      </c>
      <c r="C676" s="36">
        <v>38116.96484375</v>
      </c>
      <c r="D676" s="36">
        <v>1210.5999999999999</v>
      </c>
      <c r="E676" s="36">
        <v>1175.5</v>
      </c>
      <c r="F676" s="36">
        <v>1594.54138404839</v>
      </c>
      <c r="G676" s="36">
        <v>1595.5415333491101</v>
      </c>
      <c r="H676" s="36">
        <v>1.0001493007169999</v>
      </c>
      <c r="I676" s="37">
        <v>7.9157214342000001E-2</v>
      </c>
      <c r="J676" s="37">
        <v>7.8951549258999998E-2</v>
      </c>
      <c r="K676" s="37">
        <v>8.6374981153000005E-2</v>
      </c>
      <c r="L676" s="37">
        <v>8.6169316068999996E-2</v>
      </c>
      <c r="M676" s="16">
        <f t="shared" si="10"/>
        <v>1</v>
      </c>
      <c r="N676" s="44"/>
    </row>
    <row r="677" spans="1:14" ht="13.8" thickBot="1">
      <c r="A677" s="31">
        <v>44163</v>
      </c>
      <c r="B677" s="35">
        <v>18</v>
      </c>
      <c r="C677" s="36">
        <v>39432.26171875</v>
      </c>
      <c r="D677" s="36">
        <v>184.4</v>
      </c>
      <c r="E677" s="36">
        <v>180.8</v>
      </c>
      <c r="F677" s="36">
        <v>173.71495711227701</v>
      </c>
      <c r="G677" s="36">
        <v>175.73300618814599</v>
      </c>
      <c r="H677" s="36">
        <v>2.018049075869</v>
      </c>
      <c r="I677" s="37">
        <v>1.782231916E-3</v>
      </c>
      <c r="J677" s="37">
        <v>2.1972121910000001E-3</v>
      </c>
      <c r="K677" s="37">
        <v>1.0419481410000001E-3</v>
      </c>
      <c r="L677" s="37">
        <v>1.456928416E-3</v>
      </c>
      <c r="M677" s="16">
        <f t="shared" si="10"/>
        <v>1</v>
      </c>
      <c r="N677" s="44"/>
    </row>
    <row r="678" spans="1:14" ht="13.8" thickBot="1">
      <c r="A678" s="31">
        <v>44163</v>
      </c>
      <c r="B678" s="35">
        <v>19</v>
      </c>
      <c r="C678" s="36">
        <v>39955.45703125</v>
      </c>
      <c r="D678" s="36">
        <v>0</v>
      </c>
      <c r="E678" s="36">
        <v>0</v>
      </c>
      <c r="F678" s="36">
        <v>4.0653053903000003E-2</v>
      </c>
      <c r="G678" s="36">
        <v>0.17699086510600001</v>
      </c>
      <c r="H678" s="36">
        <v>0.136337811202</v>
      </c>
      <c r="I678" s="37">
        <v>3.6395407177983801E-5</v>
      </c>
      <c r="J678" s="37">
        <v>8.3596656187432005E-6</v>
      </c>
      <c r="K678" s="37">
        <v>3.6395407177983801E-5</v>
      </c>
      <c r="L678" s="37">
        <v>8.3596656187432005E-6</v>
      </c>
      <c r="M678" s="16">
        <f t="shared" si="10"/>
        <v>0</v>
      </c>
      <c r="N678" s="44"/>
    </row>
    <row r="679" spans="1:14" ht="13.8" thickBot="1">
      <c r="A679" s="31">
        <v>44163</v>
      </c>
      <c r="B679" s="35">
        <v>20</v>
      </c>
      <c r="C679" s="36">
        <v>39437.28125</v>
      </c>
      <c r="D679" s="36">
        <v>0</v>
      </c>
      <c r="E679" s="36">
        <v>0</v>
      </c>
      <c r="F679" s="36">
        <v>3.8709261666E-2</v>
      </c>
      <c r="G679" s="36">
        <v>2.8709261890000001E-2</v>
      </c>
      <c r="H679" s="36">
        <v>-9.9999997759999994E-3</v>
      </c>
      <c r="I679" s="37">
        <v>5.9036113284577003E-6</v>
      </c>
      <c r="J679" s="37">
        <v>7.9599551031816508E-6</v>
      </c>
      <c r="K679" s="37">
        <v>5.9036113284577003E-6</v>
      </c>
      <c r="L679" s="37">
        <v>7.9599551031816508E-6</v>
      </c>
      <c r="M679" s="16">
        <f t="shared" si="10"/>
        <v>0</v>
      </c>
      <c r="N679" s="44"/>
    </row>
    <row r="680" spans="1:14" ht="13.8" thickBot="1">
      <c r="A680" s="31">
        <v>44163</v>
      </c>
      <c r="B680" s="35">
        <v>21</v>
      </c>
      <c r="C680" s="36">
        <v>38800.23828125</v>
      </c>
      <c r="D680" s="36">
        <v>0</v>
      </c>
      <c r="E680" s="36">
        <v>0</v>
      </c>
      <c r="F680" s="36">
        <v>3.2264817010000002E-2</v>
      </c>
      <c r="G680" s="36">
        <v>2.2264817233E-2</v>
      </c>
      <c r="H680" s="36">
        <v>-9.9999997759999994E-3</v>
      </c>
      <c r="I680" s="37">
        <v>4.5784119337688104E-6</v>
      </c>
      <c r="J680" s="37">
        <v>6.63475570849276E-6</v>
      </c>
      <c r="K680" s="37">
        <v>4.5784119337688104E-6</v>
      </c>
      <c r="L680" s="37">
        <v>6.63475570849276E-6</v>
      </c>
      <c r="M680" s="16">
        <f t="shared" si="10"/>
        <v>0</v>
      </c>
      <c r="N680" s="44"/>
    </row>
    <row r="681" spans="1:14" ht="13.8" thickBot="1">
      <c r="A681" s="31">
        <v>44163</v>
      </c>
      <c r="B681" s="35">
        <v>22</v>
      </c>
      <c r="C681" s="36">
        <v>37898.47265625</v>
      </c>
      <c r="D681" s="36">
        <v>0</v>
      </c>
      <c r="E681" s="36">
        <v>0</v>
      </c>
      <c r="F681" s="36">
        <v>3.2264817010000002E-2</v>
      </c>
      <c r="G681" s="36">
        <v>2.2264817233E-2</v>
      </c>
      <c r="H681" s="36">
        <v>-9.9999997759999994E-3</v>
      </c>
      <c r="I681" s="37">
        <v>4.5784119337688104E-6</v>
      </c>
      <c r="J681" s="37">
        <v>6.63475570849276E-6</v>
      </c>
      <c r="K681" s="37">
        <v>4.5784119337688104E-6</v>
      </c>
      <c r="L681" s="37">
        <v>6.63475570849276E-6</v>
      </c>
      <c r="M681" s="16">
        <f t="shared" si="10"/>
        <v>0</v>
      </c>
      <c r="N681" s="44"/>
    </row>
    <row r="682" spans="1:14" ht="13.8" thickBot="1">
      <c r="A682" s="31">
        <v>44163</v>
      </c>
      <c r="B682" s="35">
        <v>23</v>
      </c>
      <c r="C682" s="36">
        <v>36666.7578125</v>
      </c>
      <c r="D682" s="36">
        <v>0</v>
      </c>
      <c r="E682" s="36">
        <v>0</v>
      </c>
      <c r="F682" s="36">
        <v>3.2264817010000002E-2</v>
      </c>
      <c r="G682" s="36">
        <v>2.2264817233E-2</v>
      </c>
      <c r="H682" s="36">
        <v>-9.9999997759999994E-3</v>
      </c>
      <c r="I682" s="37">
        <v>4.5784119337688104E-6</v>
      </c>
      <c r="J682" s="37">
        <v>6.63475570849276E-6</v>
      </c>
      <c r="K682" s="37">
        <v>4.5784119337688104E-6</v>
      </c>
      <c r="L682" s="37">
        <v>6.63475570849276E-6</v>
      </c>
      <c r="M682" s="16">
        <f t="shared" si="10"/>
        <v>0</v>
      </c>
      <c r="N682" s="44"/>
    </row>
    <row r="683" spans="1:14" ht="13.8" thickBot="1">
      <c r="A683" s="31">
        <v>44163</v>
      </c>
      <c r="B683" s="35">
        <v>24</v>
      </c>
      <c r="C683" s="36">
        <v>35217.9921875</v>
      </c>
      <c r="D683" s="36">
        <v>0</v>
      </c>
      <c r="E683" s="36">
        <v>0</v>
      </c>
      <c r="F683" s="36">
        <v>3.4747861210000001E-2</v>
      </c>
      <c r="G683" s="36">
        <v>2.4747861433999999E-2</v>
      </c>
      <c r="H683" s="36">
        <v>-9.9999997759999994E-3</v>
      </c>
      <c r="I683" s="37">
        <v>5.08901119358237E-6</v>
      </c>
      <c r="J683" s="37">
        <v>7.1453549683063197E-6</v>
      </c>
      <c r="K683" s="37">
        <v>5.08901119358237E-6</v>
      </c>
      <c r="L683" s="37">
        <v>7.1453549683063197E-6</v>
      </c>
      <c r="M683" s="16">
        <f t="shared" si="10"/>
        <v>0</v>
      </c>
      <c r="N683" s="44"/>
    </row>
    <row r="684" spans="1:14" ht="13.8" thickBot="1">
      <c r="A684" s="31">
        <v>44164</v>
      </c>
      <c r="B684" s="35">
        <v>1</v>
      </c>
      <c r="C684" s="36">
        <v>33978.953125</v>
      </c>
      <c r="D684" s="36">
        <v>0</v>
      </c>
      <c r="E684" s="36">
        <v>0</v>
      </c>
      <c r="F684" s="36">
        <v>3.2264817010000002E-2</v>
      </c>
      <c r="G684" s="36">
        <v>2.2264817233E-2</v>
      </c>
      <c r="H684" s="36">
        <v>-9.9999997759999994E-3</v>
      </c>
      <c r="I684" s="37">
        <v>4.5784119337688104E-6</v>
      </c>
      <c r="J684" s="37">
        <v>6.63475570849276E-6</v>
      </c>
      <c r="K684" s="37">
        <v>4.5784119337688104E-6</v>
      </c>
      <c r="L684" s="37">
        <v>6.63475570849276E-6</v>
      </c>
      <c r="M684" s="16">
        <f t="shared" si="10"/>
        <v>0</v>
      </c>
      <c r="N684" s="44"/>
    </row>
    <row r="685" spans="1:14" ht="13.8" thickBot="1">
      <c r="A685" s="31">
        <v>44164</v>
      </c>
      <c r="B685" s="35">
        <v>2</v>
      </c>
      <c r="C685" s="36">
        <v>32937.19921875</v>
      </c>
      <c r="D685" s="36">
        <v>0</v>
      </c>
      <c r="E685" s="36">
        <v>0</v>
      </c>
      <c r="F685" s="36">
        <v>3.2264817010000002E-2</v>
      </c>
      <c r="G685" s="36">
        <v>2.2264817233E-2</v>
      </c>
      <c r="H685" s="36">
        <v>-9.9999997759999994E-3</v>
      </c>
      <c r="I685" s="37">
        <v>4.5784119337688104E-6</v>
      </c>
      <c r="J685" s="37">
        <v>6.63475570849276E-6</v>
      </c>
      <c r="K685" s="37">
        <v>4.5784119337688104E-6</v>
      </c>
      <c r="L685" s="37">
        <v>6.63475570849276E-6</v>
      </c>
      <c r="M685" s="16">
        <f t="shared" si="10"/>
        <v>0</v>
      </c>
      <c r="N685" s="44"/>
    </row>
    <row r="686" spans="1:14" ht="13.8" thickBot="1">
      <c r="A686" s="31">
        <v>44164</v>
      </c>
      <c r="B686" s="35">
        <v>3</v>
      </c>
      <c r="C686" s="36">
        <v>32267.751953125</v>
      </c>
      <c r="D686" s="36">
        <v>0</v>
      </c>
      <c r="E686" s="36">
        <v>0</v>
      </c>
      <c r="F686" s="36">
        <v>3.2264817010000002E-2</v>
      </c>
      <c r="G686" s="36">
        <v>2.2264817233E-2</v>
      </c>
      <c r="H686" s="36">
        <v>-9.9999997759999994E-3</v>
      </c>
      <c r="I686" s="37">
        <v>4.5784119337688104E-6</v>
      </c>
      <c r="J686" s="37">
        <v>6.63475570849276E-6</v>
      </c>
      <c r="K686" s="37">
        <v>4.5784119337688104E-6</v>
      </c>
      <c r="L686" s="37">
        <v>6.63475570849276E-6</v>
      </c>
      <c r="M686" s="16">
        <f t="shared" si="10"/>
        <v>0</v>
      </c>
      <c r="N686" s="44"/>
    </row>
    <row r="687" spans="1:14" ht="13.8" thickBot="1">
      <c r="A687" s="31">
        <v>44164</v>
      </c>
      <c r="B687" s="35">
        <v>4</v>
      </c>
      <c r="C687" s="36">
        <v>31915.87890625</v>
      </c>
      <c r="D687" s="36">
        <v>0</v>
      </c>
      <c r="E687" s="36">
        <v>0</v>
      </c>
      <c r="F687" s="36">
        <v>3.2264817010000002E-2</v>
      </c>
      <c r="G687" s="36">
        <v>2.2264817233E-2</v>
      </c>
      <c r="H687" s="36">
        <v>-9.9999997759999994E-3</v>
      </c>
      <c r="I687" s="37">
        <v>4.5784119337688104E-6</v>
      </c>
      <c r="J687" s="37">
        <v>6.63475570849276E-6</v>
      </c>
      <c r="K687" s="37">
        <v>4.5784119337688104E-6</v>
      </c>
      <c r="L687" s="37">
        <v>6.63475570849276E-6</v>
      </c>
      <c r="M687" s="16">
        <f t="shared" si="10"/>
        <v>0</v>
      </c>
      <c r="N687" s="44"/>
    </row>
    <row r="688" spans="1:14" ht="13.8" thickBot="1">
      <c r="A688" s="31">
        <v>44164</v>
      </c>
      <c r="B688" s="35">
        <v>5</v>
      </c>
      <c r="C688" s="36">
        <v>31905.51171875</v>
      </c>
      <c r="D688" s="36">
        <v>0</v>
      </c>
      <c r="E688" s="36">
        <v>0</v>
      </c>
      <c r="F688" s="36">
        <v>3.2264817010000002E-2</v>
      </c>
      <c r="G688" s="36">
        <v>2.2264817233E-2</v>
      </c>
      <c r="H688" s="36">
        <v>-9.9999997759999994E-3</v>
      </c>
      <c r="I688" s="37">
        <v>4.5784119337688104E-6</v>
      </c>
      <c r="J688" s="37">
        <v>6.63475570849276E-6</v>
      </c>
      <c r="K688" s="37">
        <v>4.5784119337688104E-6</v>
      </c>
      <c r="L688" s="37">
        <v>6.63475570849276E-6</v>
      </c>
      <c r="M688" s="16">
        <f t="shared" si="10"/>
        <v>0</v>
      </c>
      <c r="N688" s="44"/>
    </row>
    <row r="689" spans="1:14" ht="13.8" thickBot="1">
      <c r="A689" s="31">
        <v>44164</v>
      </c>
      <c r="B689" s="35">
        <v>6</v>
      </c>
      <c r="C689" s="36">
        <v>32348.3359375</v>
      </c>
      <c r="D689" s="36">
        <v>0</v>
      </c>
      <c r="E689" s="36">
        <v>0</v>
      </c>
      <c r="F689" s="36">
        <v>3.2264817010000002E-2</v>
      </c>
      <c r="G689" s="36">
        <v>2.2264817233E-2</v>
      </c>
      <c r="H689" s="36">
        <v>-9.9999997759999994E-3</v>
      </c>
      <c r="I689" s="37">
        <v>4.5784119337688104E-6</v>
      </c>
      <c r="J689" s="37">
        <v>6.63475570849276E-6</v>
      </c>
      <c r="K689" s="37">
        <v>4.5784119337688104E-6</v>
      </c>
      <c r="L689" s="37">
        <v>6.63475570849276E-6</v>
      </c>
      <c r="M689" s="16">
        <f t="shared" si="10"/>
        <v>0</v>
      </c>
      <c r="N689" s="44"/>
    </row>
    <row r="690" spans="1:14" ht="13.8" thickBot="1">
      <c r="A690" s="31">
        <v>44164</v>
      </c>
      <c r="B690" s="35">
        <v>7</v>
      </c>
      <c r="C690" s="36">
        <v>33315.65234375</v>
      </c>
      <c r="D690" s="36">
        <v>0</v>
      </c>
      <c r="E690" s="36">
        <v>0</v>
      </c>
      <c r="F690" s="36">
        <v>3.2264817010000002E-2</v>
      </c>
      <c r="G690" s="36">
        <v>2.2264817233E-2</v>
      </c>
      <c r="H690" s="36">
        <v>-9.9999997759999994E-3</v>
      </c>
      <c r="I690" s="37">
        <v>4.5784119337688104E-6</v>
      </c>
      <c r="J690" s="37">
        <v>6.63475570849276E-6</v>
      </c>
      <c r="K690" s="37">
        <v>4.5784119337688104E-6</v>
      </c>
      <c r="L690" s="37">
        <v>6.63475570849276E-6</v>
      </c>
      <c r="M690" s="16">
        <f t="shared" si="10"/>
        <v>0</v>
      </c>
      <c r="N690" s="44"/>
    </row>
    <row r="691" spans="1:14" ht="13.8" thickBot="1">
      <c r="A691" s="31">
        <v>44164</v>
      </c>
      <c r="B691" s="35">
        <v>8</v>
      </c>
      <c r="C691" s="36">
        <v>34353.18359375</v>
      </c>
      <c r="D691" s="36">
        <v>99.4</v>
      </c>
      <c r="E691" s="36">
        <v>94.7</v>
      </c>
      <c r="F691" s="36">
        <v>50.177021322725999</v>
      </c>
      <c r="G691" s="36">
        <v>53.326400642975997</v>
      </c>
      <c r="H691" s="36">
        <v>3.14937932025</v>
      </c>
      <c r="I691" s="37">
        <v>9.4743161329999999E-3</v>
      </c>
      <c r="J691" s="37">
        <v>1.0121936803E-2</v>
      </c>
      <c r="K691" s="37">
        <v>8.5078345370000006E-3</v>
      </c>
      <c r="L691" s="37">
        <v>9.1554552080000007E-3</v>
      </c>
      <c r="M691" s="16">
        <f t="shared" si="10"/>
        <v>1</v>
      </c>
      <c r="N691" s="44"/>
    </row>
    <row r="692" spans="1:14" ht="13.8" thickBot="1">
      <c r="A692" s="31">
        <v>44164</v>
      </c>
      <c r="B692" s="35">
        <v>9</v>
      </c>
      <c r="C692" s="36">
        <v>35712.73828125</v>
      </c>
      <c r="D692" s="36">
        <v>1117.3</v>
      </c>
      <c r="E692" s="36">
        <v>1091.2</v>
      </c>
      <c r="F692" s="36">
        <v>1122.5357756352701</v>
      </c>
      <c r="G692" s="36">
        <v>1197.9482974088301</v>
      </c>
      <c r="H692" s="36">
        <v>75.412521773557998</v>
      </c>
      <c r="I692" s="37">
        <v>1.6584062802000001E-2</v>
      </c>
      <c r="J692" s="37">
        <v>1.0766554869999999E-3</v>
      </c>
      <c r="K692" s="37">
        <v>2.1951120173999999E-2</v>
      </c>
      <c r="L692" s="37">
        <v>6.4437128590000003E-3</v>
      </c>
      <c r="M692" s="16">
        <f t="shared" si="10"/>
        <v>1</v>
      </c>
      <c r="N692" s="44"/>
    </row>
    <row r="693" spans="1:14" ht="13.8" thickBot="1">
      <c r="A693" s="31">
        <v>44164</v>
      </c>
      <c r="B693" s="35">
        <v>10</v>
      </c>
      <c r="C693" s="36">
        <v>37181.140625</v>
      </c>
      <c r="D693" s="36">
        <v>2922.9</v>
      </c>
      <c r="E693" s="36">
        <v>2815.6</v>
      </c>
      <c r="F693" s="36">
        <v>2162.6041856442198</v>
      </c>
      <c r="G693" s="36">
        <v>2357.1713192985799</v>
      </c>
      <c r="H693" s="36">
        <v>194.567133654358</v>
      </c>
      <c r="I693" s="37">
        <v>0.116333267674</v>
      </c>
      <c r="J693" s="37">
        <v>0.156342959974</v>
      </c>
      <c r="K693" s="37">
        <v>9.4268698477999999E-2</v>
      </c>
      <c r="L693" s="37">
        <v>0.134278390778</v>
      </c>
      <c r="M693" s="16">
        <f t="shared" si="10"/>
        <v>1</v>
      </c>
      <c r="N693" s="44"/>
    </row>
    <row r="694" spans="1:14" ht="13.8" thickBot="1">
      <c r="A694" s="31">
        <v>44164</v>
      </c>
      <c r="B694" s="35">
        <v>11</v>
      </c>
      <c r="C694" s="36">
        <v>38187.08984375</v>
      </c>
      <c r="D694" s="36">
        <v>3352.1</v>
      </c>
      <c r="E694" s="36">
        <v>3219.3</v>
      </c>
      <c r="F694" s="36">
        <v>2264.4833701162302</v>
      </c>
      <c r="G694" s="36">
        <v>2490.2438503195799</v>
      </c>
      <c r="H694" s="36">
        <v>225.76048020335099</v>
      </c>
      <c r="I694" s="37">
        <v>0.17722725677100001</v>
      </c>
      <c r="J694" s="37">
        <v>0.223651373613</v>
      </c>
      <c r="K694" s="37">
        <v>0.14991901083199999</v>
      </c>
      <c r="L694" s="37">
        <v>0.19634312767500001</v>
      </c>
      <c r="M694" s="16">
        <f t="shared" si="10"/>
        <v>1</v>
      </c>
      <c r="N694" s="44"/>
    </row>
    <row r="695" spans="1:14" ht="13.8" thickBot="1">
      <c r="A695" s="31">
        <v>44164</v>
      </c>
      <c r="B695" s="35">
        <v>12</v>
      </c>
      <c r="C695" s="36">
        <v>38599.1328125</v>
      </c>
      <c r="D695" s="36">
        <v>3284.2</v>
      </c>
      <c r="E695" s="36">
        <v>3162.9</v>
      </c>
      <c r="F695" s="36">
        <v>2198.9801616950999</v>
      </c>
      <c r="G695" s="36">
        <v>2532.9764378642899</v>
      </c>
      <c r="H695" s="36">
        <v>333.996276169184</v>
      </c>
      <c r="I695" s="37">
        <v>0.15447739299499999</v>
      </c>
      <c r="J695" s="37">
        <v>0.22315851085800001</v>
      </c>
      <c r="K695" s="37">
        <v>0.12953394244999999</v>
      </c>
      <c r="L695" s="37">
        <v>0.19821506031300001</v>
      </c>
      <c r="M695" s="16">
        <f t="shared" si="10"/>
        <v>1</v>
      </c>
      <c r="N695" s="44"/>
    </row>
    <row r="696" spans="1:14" ht="13.8" thickBot="1">
      <c r="A696" s="31">
        <v>44164</v>
      </c>
      <c r="B696" s="35">
        <v>13</v>
      </c>
      <c r="C696" s="36">
        <v>38806.93359375</v>
      </c>
      <c r="D696" s="36">
        <v>3262</v>
      </c>
      <c r="E696" s="36">
        <v>3139.6</v>
      </c>
      <c r="F696" s="36">
        <v>2027.42588299967</v>
      </c>
      <c r="G696" s="36">
        <v>2558.0463652417402</v>
      </c>
      <c r="H696" s="36">
        <v>530.62048224207001</v>
      </c>
      <c r="I696" s="37">
        <v>0.14475707068800001</v>
      </c>
      <c r="J696" s="37">
        <v>0.253870885667</v>
      </c>
      <c r="K696" s="37">
        <v>0.119587422323</v>
      </c>
      <c r="L696" s="37">
        <v>0.22870123730200001</v>
      </c>
      <c r="M696" s="16">
        <f t="shared" si="10"/>
        <v>1</v>
      </c>
      <c r="N696" s="44"/>
    </row>
    <row r="697" spans="1:14" ht="13.8" thickBot="1">
      <c r="A697" s="31">
        <v>44164</v>
      </c>
      <c r="B697" s="35">
        <v>14</v>
      </c>
      <c r="C697" s="36">
        <v>38670.41796875</v>
      </c>
      <c r="D697" s="36">
        <v>3325.9</v>
      </c>
      <c r="E697" s="36">
        <v>3193.4</v>
      </c>
      <c r="F697" s="36">
        <v>2182.2863327462001</v>
      </c>
      <c r="G697" s="36">
        <v>2736.8557893270299</v>
      </c>
      <c r="H697" s="36">
        <v>554.56945658082304</v>
      </c>
      <c r="I697" s="37">
        <v>0.121127742272</v>
      </c>
      <c r="J697" s="37">
        <v>0.23516628979099999</v>
      </c>
      <c r="K697" s="37">
        <v>9.3881186648000006E-2</v>
      </c>
      <c r="L697" s="37">
        <v>0.20791973416599999</v>
      </c>
      <c r="M697" s="16">
        <f t="shared" si="10"/>
        <v>1</v>
      </c>
      <c r="N697" s="44"/>
    </row>
    <row r="698" spans="1:14" ht="13.8" thickBot="1">
      <c r="A698" s="31">
        <v>44164</v>
      </c>
      <c r="B698" s="35">
        <v>15</v>
      </c>
      <c r="C698" s="36">
        <v>38572.24609375</v>
      </c>
      <c r="D698" s="36">
        <v>3435.1</v>
      </c>
      <c r="E698" s="36">
        <v>3291.2</v>
      </c>
      <c r="F698" s="36">
        <v>2052.9441029009899</v>
      </c>
      <c r="G698" s="36">
        <v>2711.1414472588599</v>
      </c>
      <c r="H698" s="36">
        <v>658.19734435786904</v>
      </c>
      <c r="I698" s="37">
        <v>0.14887076963599999</v>
      </c>
      <c r="J698" s="37">
        <v>0.284218773822</v>
      </c>
      <c r="K698" s="37">
        <v>0.119279982056</v>
      </c>
      <c r="L698" s="37">
        <v>0.254627986242</v>
      </c>
      <c r="M698" s="16">
        <f t="shared" si="10"/>
        <v>1</v>
      </c>
      <c r="N698" s="44"/>
    </row>
    <row r="699" spans="1:14" ht="13.8" thickBot="1">
      <c r="A699" s="31">
        <v>44164</v>
      </c>
      <c r="B699" s="35">
        <v>16</v>
      </c>
      <c r="C699" s="36">
        <v>38569.79296875</v>
      </c>
      <c r="D699" s="36">
        <v>3274.2</v>
      </c>
      <c r="E699" s="36">
        <v>3118.9</v>
      </c>
      <c r="F699" s="36">
        <v>1944.04050220671</v>
      </c>
      <c r="G699" s="36">
        <v>2680.0470433236501</v>
      </c>
      <c r="H699" s="36">
        <v>736.00654111693598</v>
      </c>
      <c r="I699" s="37">
        <v>0.1221782761</v>
      </c>
      <c r="J699" s="37">
        <v>0.273526526381</v>
      </c>
      <c r="K699" s="37">
        <v>9.0243256564999999E-2</v>
      </c>
      <c r="L699" s="37">
        <v>0.241591506846</v>
      </c>
      <c r="M699" s="16">
        <f t="shared" si="10"/>
        <v>1</v>
      </c>
      <c r="N699" s="44"/>
    </row>
    <row r="700" spans="1:14" ht="13.8" thickBot="1">
      <c r="A700" s="31">
        <v>44164</v>
      </c>
      <c r="B700" s="35">
        <v>17</v>
      </c>
      <c r="C700" s="36">
        <v>38685.83203125</v>
      </c>
      <c r="D700" s="36">
        <v>1704.9</v>
      </c>
      <c r="E700" s="36">
        <v>1557</v>
      </c>
      <c r="F700" s="36">
        <v>1323.8394532638999</v>
      </c>
      <c r="G700" s="36">
        <v>1685.19902173936</v>
      </c>
      <c r="H700" s="36">
        <v>361.35956847545299</v>
      </c>
      <c r="I700" s="37">
        <v>4.0511984900000004E-3</v>
      </c>
      <c r="J700" s="37">
        <v>7.8359150057999996E-2</v>
      </c>
      <c r="K700" s="37">
        <v>2.6362126616999999E-2</v>
      </c>
      <c r="L700" s="37">
        <v>4.794582495E-2</v>
      </c>
      <c r="M700" s="16">
        <f t="shared" si="10"/>
        <v>1</v>
      </c>
      <c r="N700" s="44"/>
    </row>
    <row r="701" spans="1:14" ht="13.8" thickBot="1">
      <c r="A701" s="31">
        <v>44164</v>
      </c>
      <c r="B701" s="35">
        <v>18</v>
      </c>
      <c r="C701" s="36">
        <v>40557.421875</v>
      </c>
      <c r="D701" s="36">
        <v>232.4</v>
      </c>
      <c r="E701" s="36">
        <v>217.4</v>
      </c>
      <c r="F701" s="36">
        <v>149.74438807975699</v>
      </c>
      <c r="G701" s="36">
        <v>155.176445180954</v>
      </c>
      <c r="H701" s="36">
        <v>5.4320571011960004</v>
      </c>
      <c r="I701" s="37">
        <v>1.5879817976000001E-2</v>
      </c>
      <c r="J701" s="37">
        <v>1.6996835681000001E-2</v>
      </c>
      <c r="K701" s="37">
        <v>1.2795302244999999E-2</v>
      </c>
      <c r="L701" s="37">
        <v>1.391231995E-2</v>
      </c>
      <c r="M701" s="16">
        <f t="shared" si="10"/>
        <v>1</v>
      </c>
      <c r="N701" s="44"/>
    </row>
    <row r="702" spans="1:14" ht="13.8" thickBot="1">
      <c r="A702" s="31">
        <v>44164</v>
      </c>
      <c r="B702" s="35">
        <v>19</v>
      </c>
      <c r="C702" s="36">
        <v>42395.125</v>
      </c>
      <c r="D702" s="36">
        <v>0</v>
      </c>
      <c r="E702" s="36">
        <v>0</v>
      </c>
      <c r="F702" s="36">
        <v>2.5189459758999999E-2</v>
      </c>
      <c r="G702" s="36">
        <v>0.47948926303799999</v>
      </c>
      <c r="H702" s="36">
        <v>0.45429980327800001</v>
      </c>
      <c r="I702" s="37">
        <v>9.8599478313480805E-5</v>
      </c>
      <c r="J702" s="37">
        <v>5.1798189922950802E-6</v>
      </c>
      <c r="K702" s="37">
        <v>9.8599478313480805E-5</v>
      </c>
      <c r="L702" s="37">
        <v>5.1798189922950802E-6</v>
      </c>
      <c r="M702" s="16">
        <f t="shared" si="10"/>
        <v>0</v>
      </c>
      <c r="N702" s="44"/>
    </row>
    <row r="703" spans="1:14" ht="13.8" thickBot="1">
      <c r="A703" s="31">
        <v>44164</v>
      </c>
      <c r="B703" s="35">
        <v>20</v>
      </c>
      <c r="C703" s="36">
        <v>42435.859375</v>
      </c>
      <c r="D703" s="36">
        <v>0</v>
      </c>
      <c r="E703" s="36">
        <v>0</v>
      </c>
      <c r="F703" s="36">
        <v>2.5189459758999999E-2</v>
      </c>
      <c r="G703" s="36">
        <v>0.39852279902799997</v>
      </c>
      <c r="H703" s="36">
        <v>0.373333339268</v>
      </c>
      <c r="I703" s="37">
        <v>8.1949989518505706E-5</v>
      </c>
      <c r="J703" s="37">
        <v>5.1798189922950802E-6</v>
      </c>
      <c r="K703" s="37">
        <v>8.1949989518505706E-5</v>
      </c>
      <c r="L703" s="37">
        <v>5.1798189922950802E-6</v>
      </c>
      <c r="M703" s="16">
        <f t="shared" si="10"/>
        <v>0</v>
      </c>
      <c r="N703" s="44"/>
    </row>
    <row r="704" spans="1:14" ht="13.8" thickBot="1">
      <c r="A704" s="31">
        <v>44164</v>
      </c>
      <c r="B704" s="35">
        <v>21</v>
      </c>
      <c r="C704" s="36">
        <v>42159.0859375</v>
      </c>
      <c r="D704" s="36">
        <v>0</v>
      </c>
      <c r="E704" s="36">
        <v>0</v>
      </c>
      <c r="F704" s="36">
        <v>2.5189459758999999E-2</v>
      </c>
      <c r="G704" s="36">
        <v>0.41518946594299999</v>
      </c>
      <c r="H704" s="36">
        <v>0.39000000618300001</v>
      </c>
      <c r="I704" s="37">
        <v>8.5377229270720199E-5</v>
      </c>
      <c r="J704" s="37">
        <v>5.1798189922950802E-6</v>
      </c>
      <c r="K704" s="37">
        <v>8.5377229270720199E-5</v>
      </c>
      <c r="L704" s="37">
        <v>5.1798189922950802E-6</v>
      </c>
      <c r="M704" s="16">
        <f t="shared" si="10"/>
        <v>0</v>
      </c>
      <c r="N704" s="44"/>
    </row>
    <row r="705" spans="1:14" ht="13.8" thickBot="1">
      <c r="A705" s="31">
        <v>44164</v>
      </c>
      <c r="B705" s="35">
        <v>22</v>
      </c>
      <c r="C705" s="36">
        <v>41272.125</v>
      </c>
      <c r="D705" s="36">
        <v>0</v>
      </c>
      <c r="E705" s="36">
        <v>0</v>
      </c>
      <c r="F705" s="36">
        <v>2.5189459758999999E-2</v>
      </c>
      <c r="G705" s="36">
        <v>0.38185613211300001</v>
      </c>
      <c r="H705" s="36">
        <v>0.35666667235299998</v>
      </c>
      <c r="I705" s="37">
        <v>7.8522749766291104E-5</v>
      </c>
      <c r="J705" s="37">
        <v>5.1798189922950802E-6</v>
      </c>
      <c r="K705" s="37">
        <v>7.8522749766291104E-5</v>
      </c>
      <c r="L705" s="37">
        <v>5.1798189922950802E-6</v>
      </c>
      <c r="M705" s="16">
        <f t="shared" si="10"/>
        <v>0</v>
      </c>
      <c r="N705" s="44"/>
    </row>
    <row r="706" spans="1:14" ht="13.8" thickBot="1">
      <c r="A706" s="31">
        <v>44164</v>
      </c>
      <c r="B706" s="35">
        <v>23</v>
      </c>
      <c r="C706" s="36">
        <v>39663.01171875</v>
      </c>
      <c r="D706" s="36">
        <v>0</v>
      </c>
      <c r="E706" s="36">
        <v>0</v>
      </c>
      <c r="F706" s="36">
        <v>2.5189459758999999E-2</v>
      </c>
      <c r="G706" s="36">
        <v>1.5189459983E-2</v>
      </c>
      <c r="H706" s="36">
        <v>-9.9999997759999994E-3</v>
      </c>
      <c r="I706" s="37">
        <v>3.1234752175711302E-6</v>
      </c>
      <c r="J706" s="37">
        <v>5.1798189922950802E-6</v>
      </c>
      <c r="K706" s="37">
        <v>3.1234752175711302E-6</v>
      </c>
      <c r="L706" s="37">
        <v>5.1798189922950802E-6</v>
      </c>
      <c r="M706" s="16">
        <f t="shared" si="10"/>
        <v>0</v>
      </c>
      <c r="N706" s="44"/>
    </row>
    <row r="707" spans="1:14" ht="13.8" thickBot="1">
      <c r="A707" s="31">
        <v>44164</v>
      </c>
      <c r="B707" s="35">
        <v>24</v>
      </c>
      <c r="C707" s="36">
        <v>37915.87890625</v>
      </c>
      <c r="D707" s="36">
        <v>0</v>
      </c>
      <c r="E707" s="36">
        <v>0</v>
      </c>
      <c r="F707" s="36">
        <v>2.5189459758999999E-2</v>
      </c>
      <c r="G707" s="36">
        <v>1.5189459983E-2</v>
      </c>
      <c r="H707" s="36">
        <v>-9.9999997759999994E-3</v>
      </c>
      <c r="I707" s="37">
        <v>3.1234752175711302E-6</v>
      </c>
      <c r="J707" s="37">
        <v>5.1798189922950802E-6</v>
      </c>
      <c r="K707" s="37">
        <v>3.1234752175711302E-6</v>
      </c>
      <c r="L707" s="37">
        <v>5.1798189922950802E-6</v>
      </c>
      <c r="M707" s="16">
        <f t="shared" si="10"/>
        <v>0</v>
      </c>
      <c r="N707" s="44"/>
    </row>
    <row r="708" spans="1:14" ht="13.8" thickBot="1">
      <c r="A708" s="31">
        <v>44165</v>
      </c>
      <c r="B708" s="35">
        <v>1</v>
      </c>
      <c r="C708" s="36">
        <v>36837.69921875</v>
      </c>
      <c r="D708" s="36">
        <v>0</v>
      </c>
      <c r="E708" s="36">
        <v>0</v>
      </c>
      <c r="F708" s="36">
        <v>2.8409124651000001E-2</v>
      </c>
      <c r="G708" s="36">
        <v>1.8409124874E-2</v>
      </c>
      <c r="H708" s="36">
        <v>-9.9999997759999994E-3</v>
      </c>
      <c r="I708" s="37">
        <v>3.7855490180154801E-6</v>
      </c>
      <c r="J708" s="37">
        <v>5.8418927927394301E-6</v>
      </c>
      <c r="K708" s="37">
        <v>3.7855490180154801E-6</v>
      </c>
      <c r="L708" s="37">
        <v>5.8418927927394301E-6</v>
      </c>
      <c r="M708" s="16">
        <f t="shared" si="10"/>
        <v>0</v>
      </c>
      <c r="N708" s="44"/>
    </row>
    <row r="709" spans="1:14" ht="13.8" thickBot="1">
      <c r="A709" s="31">
        <v>44165</v>
      </c>
      <c r="B709" s="35">
        <v>2</v>
      </c>
      <c r="C709" s="36">
        <v>36451.41796875</v>
      </c>
      <c r="D709" s="36">
        <v>0</v>
      </c>
      <c r="E709" s="36">
        <v>0</v>
      </c>
      <c r="F709" s="36">
        <v>2.5189459758999999E-2</v>
      </c>
      <c r="G709" s="36">
        <v>1.5189459983E-2</v>
      </c>
      <c r="H709" s="36">
        <v>-9.9999997759999994E-3</v>
      </c>
      <c r="I709" s="37">
        <v>3.1234752175711302E-6</v>
      </c>
      <c r="J709" s="37">
        <v>5.1798189922950802E-6</v>
      </c>
      <c r="K709" s="37">
        <v>3.1234752175711302E-6</v>
      </c>
      <c r="L709" s="37">
        <v>5.1798189922950802E-6</v>
      </c>
      <c r="M709" s="16">
        <f t="shared" si="10"/>
        <v>0</v>
      </c>
      <c r="N709" s="44"/>
    </row>
    <row r="710" spans="1:14" ht="13.8" thickBot="1">
      <c r="A710" s="31">
        <v>44165</v>
      </c>
      <c r="B710" s="35">
        <v>3</v>
      </c>
      <c r="C710" s="36">
        <v>36457.703125</v>
      </c>
      <c r="D710" s="36">
        <v>0</v>
      </c>
      <c r="E710" s="36">
        <v>0</v>
      </c>
      <c r="F710" s="36">
        <v>3.3898231358999997E-2</v>
      </c>
      <c r="G710" s="36">
        <v>2.3898231581999999E-2</v>
      </c>
      <c r="H710" s="36">
        <v>-9.9999997759999994E-3</v>
      </c>
      <c r="I710" s="37">
        <v>4.9142980840452603E-6</v>
      </c>
      <c r="J710" s="37">
        <v>6.9706418587691997E-6</v>
      </c>
      <c r="K710" s="37">
        <v>4.9142980840452603E-6</v>
      </c>
      <c r="L710" s="37">
        <v>6.9706418587691997E-6</v>
      </c>
      <c r="M710" s="16">
        <f t="shared" si="10"/>
        <v>0</v>
      </c>
      <c r="N710" s="44"/>
    </row>
    <row r="711" spans="1:14" ht="13.8" thickBot="1">
      <c r="A711" s="31">
        <v>44165</v>
      </c>
      <c r="B711" s="35">
        <v>4</v>
      </c>
      <c r="C711" s="36">
        <v>36919.203125</v>
      </c>
      <c r="D711" s="36">
        <v>0</v>
      </c>
      <c r="E711" s="36">
        <v>0</v>
      </c>
      <c r="F711" s="36">
        <v>2.5189459758999999E-2</v>
      </c>
      <c r="G711" s="36">
        <v>1.5189459983E-2</v>
      </c>
      <c r="H711" s="36">
        <v>-9.9999997759999994E-3</v>
      </c>
      <c r="I711" s="37">
        <v>3.1234752175711302E-6</v>
      </c>
      <c r="J711" s="37">
        <v>5.1798189922950802E-6</v>
      </c>
      <c r="K711" s="37">
        <v>3.1234752175711302E-6</v>
      </c>
      <c r="L711" s="37">
        <v>5.1798189922950802E-6</v>
      </c>
      <c r="M711" s="16">
        <f t="shared" si="10"/>
        <v>0</v>
      </c>
      <c r="N711" s="44"/>
    </row>
    <row r="712" spans="1:14" ht="13.8" thickBot="1">
      <c r="A712" s="31">
        <v>44165</v>
      </c>
      <c r="B712" s="35">
        <v>5</v>
      </c>
      <c r="C712" s="36">
        <v>38251.59375</v>
      </c>
      <c r="D712" s="36">
        <v>0</v>
      </c>
      <c r="E712" s="36">
        <v>0</v>
      </c>
      <c r="F712" s="36">
        <v>2.5189459758999999E-2</v>
      </c>
      <c r="G712" s="36">
        <v>1.5189459983E-2</v>
      </c>
      <c r="H712" s="36">
        <v>-9.9999997759999994E-3</v>
      </c>
      <c r="I712" s="37">
        <v>3.1234752175711302E-6</v>
      </c>
      <c r="J712" s="37">
        <v>5.1798189922950802E-6</v>
      </c>
      <c r="K712" s="37">
        <v>3.1234752175711302E-6</v>
      </c>
      <c r="L712" s="37">
        <v>5.1798189922950802E-6</v>
      </c>
      <c r="M712" s="16">
        <f t="shared" si="10"/>
        <v>0</v>
      </c>
      <c r="N712" s="44"/>
    </row>
    <row r="713" spans="1:14" ht="13.8" thickBot="1">
      <c r="A713" s="31">
        <v>44165</v>
      </c>
      <c r="B713" s="35">
        <v>6</v>
      </c>
      <c r="C713" s="36">
        <v>41005.28125</v>
      </c>
      <c r="D713" s="36">
        <v>0</v>
      </c>
      <c r="E713" s="36">
        <v>0</v>
      </c>
      <c r="F713" s="36">
        <v>2.6690366173E-2</v>
      </c>
      <c r="G713" s="36">
        <v>6.6690367141999995E-2</v>
      </c>
      <c r="H713" s="36">
        <v>4.0000000968E-2</v>
      </c>
      <c r="I713" s="37">
        <v>1.37138324372943E-5</v>
      </c>
      <c r="J713" s="37">
        <v>5.4884569553746298E-6</v>
      </c>
      <c r="K713" s="37">
        <v>1.37138324372943E-5</v>
      </c>
      <c r="L713" s="37">
        <v>5.4884569553746298E-6</v>
      </c>
      <c r="M713" s="16">
        <f t="shared" si="10"/>
        <v>0</v>
      </c>
      <c r="N713" s="44"/>
    </row>
    <row r="714" spans="1:14" ht="13.8" thickBot="1">
      <c r="A714" s="31">
        <v>44165</v>
      </c>
      <c r="B714" s="35">
        <v>7</v>
      </c>
      <c r="C714" s="36">
        <v>45007.5546875</v>
      </c>
      <c r="D714" s="36">
        <v>0</v>
      </c>
      <c r="E714" s="36">
        <v>0</v>
      </c>
      <c r="F714" s="36">
        <v>2.5189459758999999E-2</v>
      </c>
      <c r="G714" s="36">
        <v>0.16518946221799999</v>
      </c>
      <c r="H714" s="36">
        <v>0.14000000245800001</v>
      </c>
      <c r="I714" s="37">
        <v>3.3968632987501997E-5</v>
      </c>
      <c r="J714" s="37">
        <v>5.1798189922950802E-6</v>
      </c>
      <c r="K714" s="37">
        <v>3.3968632987501997E-5</v>
      </c>
      <c r="L714" s="37">
        <v>5.1798189922950802E-6</v>
      </c>
      <c r="M714" s="16">
        <f t="shared" si="10"/>
        <v>0</v>
      </c>
      <c r="N714" s="44"/>
    </row>
    <row r="715" spans="1:14" ht="13.8" thickBot="1">
      <c r="A715" s="31">
        <v>44165</v>
      </c>
      <c r="B715" s="35">
        <v>8</v>
      </c>
      <c r="C715" s="36">
        <v>47372.8671875</v>
      </c>
      <c r="D715" s="36">
        <v>129.19999999999999</v>
      </c>
      <c r="E715" s="36">
        <v>120.4</v>
      </c>
      <c r="F715" s="36">
        <v>105.449902341878</v>
      </c>
      <c r="G715" s="36">
        <v>107.035872659833</v>
      </c>
      <c r="H715" s="36">
        <v>1.5859703179539999</v>
      </c>
      <c r="I715" s="37">
        <v>4.5577066290000004E-3</v>
      </c>
      <c r="J715" s="37">
        <v>4.8838366550000003E-3</v>
      </c>
      <c r="K715" s="37">
        <v>2.748124067E-3</v>
      </c>
      <c r="L715" s="37">
        <v>3.0742540929999999E-3</v>
      </c>
      <c r="M715" s="16">
        <f t="shared" si="10"/>
        <v>1</v>
      </c>
      <c r="N715" s="44"/>
    </row>
    <row r="716" spans="1:14" ht="13.8" thickBot="1">
      <c r="A716" s="31">
        <v>44165</v>
      </c>
      <c r="B716" s="35">
        <v>9</v>
      </c>
      <c r="C716" s="36">
        <v>47624.453125</v>
      </c>
      <c r="D716" s="36">
        <v>1425.2</v>
      </c>
      <c r="E716" s="36">
        <v>1381.4</v>
      </c>
      <c r="F716" s="36">
        <v>1863.87932753259</v>
      </c>
      <c r="G716" s="36">
        <v>1867.27593714516</v>
      </c>
      <c r="H716" s="36">
        <v>3.3966096125699998</v>
      </c>
      <c r="I716" s="37">
        <v>9.0906012162000005E-2</v>
      </c>
      <c r="J716" s="37">
        <v>9.0207552442999994E-2</v>
      </c>
      <c r="K716" s="37">
        <v>9.9912798095999997E-2</v>
      </c>
      <c r="L716" s="37">
        <v>9.9214338378000005E-2</v>
      </c>
      <c r="M716" s="16">
        <f t="shared" ref="M716:M730" si="11">IF(F716&gt;5,1,0)</f>
        <v>1</v>
      </c>
      <c r="N716" s="44"/>
    </row>
    <row r="717" spans="1:14" ht="13.8" thickBot="1">
      <c r="A717" s="31">
        <v>44165</v>
      </c>
      <c r="B717" s="35">
        <v>10</v>
      </c>
      <c r="C717" s="36">
        <v>47041.078125</v>
      </c>
      <c r="D717" s="36">
        <v>3558.7</v>
      </c>
      <c r="E717" s="36">
        <v>3407.6</v>
      </c>
      <c r="F717" s="36">
        <v>3499.9029627045302</v>
      </c>
      <c r="G717" s="36">
        <v>3505.3338426407499</v>
      </c>
      <c r="H717" s="36">
        <v>5.430879936218</v>
      </c>
      <c r="I717" s="37">
        <v>1.0973916791E-2</v>
      </c>
      <c r="J717" s="37">
        <v>1.2090692431E-2</v>
      </c>
      <c r="K717" s="37">
        <v>2.0097438338000002E-2</v>
      </c>
      <c r="L717" s="37">
        <v>1.8980662698E-2</v>
      </c>
      <c r="M717" s="16">
        <f t="shared" si="11"/>
        <v>1</v>
      </c>
      <c r="N717" s="44"/>
    </row>
    <row r="718" spans="1:14" ht="13.8" thickBot="1">
      <c r="A718" s="31">
        <v>44165</v>
      </c>
      <c r="B718" s="35">
        <v>11</v>
      </c>
      <c r="C718" s="36">
        <v>46048.37109375</v>
      </c>
      <c r="D718" s="36">
        <v>3862.5</v>
      </c>
      <c r="E718" s="36">
        <v>3702.1</v>
      </c>
      <c r="F718" s="36">
        <v>3575.2655150651899</v>
      </c>
      <c r="G718" s="36">
        <v>3580.8306539795099</v>
      </c>
      <c r="H718" s="36">
        <v>5.5651389143200003</v>
      </c>
      <c r="I718" s="37">
        <v>5.7920901916000002E-2</v>
      </c>
      <c r="J718" s="37">
        <v>5.9065285818000003E-2</v>
      </c>
      <c r="K718" s="37">
        <v>2.4937147032E-2</v>
      </c>
      <c r="L718" s="37">
        <v>2.6081530934000001E-2</v>
      </c>
      <c r="M718" s="16">
        <f t="shared" si="11"/>
        <v>1</v>
      </c>
      <c r="N718" s="44"/>
    </row>
    <row r="719" spans="1:14" ht="13.8" thickBot="1">
      <c r="A719" s="31">
        <v>44165</v>
      </c>
      <c r="B719" s="35">
        <v>12</v>
      </c>
      <c r="C719" s="36">
        <v>44768.14453125</v>
      </c>
      <c r="D719" s="36">
        <v>3716.4</v>
      </c>
      <c r="E719" s="36">
        <v>3567</v>
      </c>
      <c r="F719" s="36">
        <v>3447.91021380954</v>
      </c>
      <c r="G719" s="36">
        <v>3452.7976987287698</v>
      </c>
      <c r="H719" s="36">
        <v>4.8874849192300003</v>
      </c>
      <c r="I719" s="37">
        <v>5.4205696333E-2</v>
      </c>
      <c r="J719" s="37">
        <v>5.5210731275000001E-2</v>
      </c>
      <c r="K719" s="37">
        <v>2.3483919652000002E-2</v>
      </c>
      <c r="L719" s="37">
        <v>2.4488954593E-2</v>
      </c>
      <c r="M719" s="16">
        <f t="shared" si="11"/>
        <v>1</v>
      </c>
      <c r="N719" s="44"/>
    </row>
    <row r="720" spans="1:14" ht="13.8" thickBot="1">
      <c r="A720" s="31">
        <v>44165</v>
      </c>
      <c r="B720" s="35">
        <v>13</v>
      </c>
      <c r="C720" s="36">
        <v>43308.015625</v>
      </c>
      <c r="D720" s="36">
        <v>3626.3</v>
      </c>
      <c r="E720" s="36">
        <v>3482.3</v>
      </c>
      <c r="F720" s="36">
        <v>3366.67381733298</v>
      </c>
      <c r="G720" s="36">
        <v>3372.92887253054</v>
      </c>
      <c r="H720" s="36">
        <v>6.2550551975599999</v>
      </c>
      <c r="I720" s="37">
        <v>5.2101815231E-2</v>
      </c>
      <c r="J720" s="37">
        <v>5.3388069640999999E-2</v>
      </c>
      <c r="K720" s="37">
        <v>2.2490464213000001E-2</v>
      </c>
      <c r="L720" s="37">
        <v>2.3776718623000001E-2</v>
      </c>
      <c r="M720" s="16">
        <f t="shared" si="11"/>
        <v>1</v>
      </c>
      <c r="N720" s="44"/>
    </row>
    <row r="721" spans="1:19" ht="13.8" thickBot="1">
      <c r="A721" s="31">
        <v>44165</v>
      </c>
      <c r="B721" s="35">
        <v>14</v>
      </c>
      <c r="C721" s="36">
        <v>41923.45703125</v>
      </c>
      <c r="D721" s="36">
        <v>3698</v>
      </c>
      <c r="E721" s="36">
        <v>3550.1</v>
      </c>
      <c r="F721" s="36">
        <v>3476.71275132338</v>
      </c>
      <c r="G721" s="36">
        <v>3487.32921194553</v>
      </c>
      <c r="H721" s="36">
        <v>10.616460622150999</v>
      </c>
      <c r="I721" s="37">
        <v>4.3321157321000003E-2</v>
      </c>
      <c r="J721" s="37">
        <v>4.5504266640999998E-2</v>
      </c>
      <c r="K721" s="37">
        <v>1.2907832213000001E-2</v>
      </c>
      <c r="L721" s="37">
        <v>1.5090941533E-2</v>
      </c>
      <c r="M721" s="16">
        <f t="shared" si="11"/>
        <v>1</v>
      </c>
      <c r="N721" s="44"/>
    </row>
    <row r="722" spans="1:19" ht="13.8" thickBot="1">
      <c r="A722" s="31">
        <v>44165</v>
      </c>
      <c r="B722" s="35">
        <v>15</v>
      </c>
      <c r="C722" s="36">
        <v>40708.328125</v>
      </c>
      <c r="D722" s="36">
        <v>3893.3</v>
      </c>
      <c r="E722" s="36">
        <v>3735.1</v>
      </c>
      <c r="F722" s="36">
        <v>3456.14550605257</v>
      </c>
      <c r="G722" s="36">
        <v>3635.6969465981601</v>
      </c>
      <c r="H722" s="36">
        <v>179.551440545585</v>
      </c>
      <c r="I722" s="37">
        <v>5.2972044704999999E-2</v>
      </c>
      <c r="J722" s="37">
        <v>8.9893994231000002E-2</v>
      </c>
      <c r="K722" s="37">
        <v>2.0440685462000001E-2</v>
      </c>
      <c r="L722" s="37">
        <v>5.7362634987999997E-2</v>
      </c>
      <c r="M722" s="16">
        <f t="shared" si="11"/>
        <v>1</v>
      </c>
      <c r="N722" s="44"/>
    </row>
    <row r="723" spans="1:19" ht="13.8" thickBot="1">
      <c r="A723" s="31">
        <v>44165</v>
      </c>
      <c r="B723" s="35">
        <v>16</v>
      </c>
      <c r="C723" s="36">
        <v>40105.32421875</v>
      </c>
      <c r="D723" s="36">
        <v>3696.8</v>
      </c>
      <c r="E723" s="36">
        <v>3542.6</v>
      </c>
      <c r="F723" s="36">
        <v>3399.9301058903502</v>
      </c>
      <c r="G723" s="36">
        <v>3602.14649200439</v>
      </c>
      <c r="H723" s="36">
        <v>202.21638611404401</v>
      </c>
      <c r="I723" s="37">
        <v>1.9464015627000002E-2</v>
      </c>
      <c r="J723" s="37">
        <v>6.1046657230000002E-2</v>
      </c>
      <c r="K723" s="37">
        <v>1.2244806087E-2</v>
      </c>
      <c r="L723" s="37">
        <v>2.9337835515000001E-2</v>
      </c>
      <c r="M723" s="16">
        <f t="shared" si="11"/>
        <v>1</v>
      </c>
      <c r="N723" s="44"/>
    </row>
    <row r="724" spans="1:19" ht="13.8" thickBot="1">
      <c r="A724" s="31">
        <v>44165</v>
      </c>
      <c r="B724" s="35">
        <v>17</v>
      </c>
      <c r="C724" s="36">
        <v>40680.9921875</v>
      </c>
      <c r="D724" s="36">
        <v>1961.5</v>
      </c>
      <c r="E724" s="36">
        <v>1877.9</v>
      </c>
      <c r="F724" s="36">
        <v>2158.6605017954898</v>
      </c>
      <c r="G724" s="36">
        <v>2265.7979940507298</v>
      </c>
      <c r="H724" s="36">
        <v>107.13749225523701</v>
      </c>
      <c r="I724" s="37">
        <v>6.2574129970999995E-2</v>
      </c>
      <c r="J724" s="37">
        <v>4.0542977954999997E-2</v>
      </c>
      <c r="K724" s="37">
        <v>7.9765164311999995E-2</v>
      </c>
      <c r="L724" s="37">
        <v>5.7734012295999997E-2</v>
      </c>
      <c r="M724" s="16">
        <f t="shared" si="11"/>
        <v>1</v>
      </c>
      <c r="N724" s="44"/>
    </row>
    <row r="725" spans="1:19" ht="13.8" thickBot="1">
      <c r="A725" s="31">
        <v>44165</v>
      </c>
      <c r="B725" s="35">
        <v>18</v>
      </c>
      <c r="C725" s="36">
        <v>43492.37109375</v>
      </c>
      <c r="D725" s="36">
        <v>274.8</v>
      </c>
      <c r="E725" s="36">
        <v>266.2</v>
      </c>
      <c r="F725" s="36">
        <v>214.72932990475601</v>
      </c>
      <c r="G725" s="36">
        <v>218.698934281666</v>
      </c>
      <c r="H725" s="36">
        <v>3.96960437691</v>
      </c>
      <c r="I725" s="37">
        <v>1.1536307982E-2</v>
      </c>
      <c r="J725" s="37">
        <v>1.2352595124999999E-2</v>
      </c>
      <c r="K725" s="37">
        <v>9.7678522959999993E-3</v>
      </c>
      <c r="L725" s="37">
        <v>1.0584139439000001E-2</v>
      </c>
      <c r="M725" s="16">
        <f t="shared" si="11"/>
        <v>1</v>
      </c>
      <c r="N725" s="44"/>
    </row>
    <row r="726" spans="1:19" ht="13.8" thickBot="1">
      <c r="A726" s="31">
        <v>44165</v>
      </c>
      <c r="B726" s="35">
        <v>19</v>
      </c>
      <c r="C726" s="36">
        <v>46484.4375</v>
      </c>
      <c r="D726" s="36">
        <v>0</v>
      </c>
      <c r="E726" s="36">
        <v>0</v>
      </c>
      <c r="F726" s="36">
        <v>1.5009877388E-2</v>
      </c>
      <c r="G726" s="36">
        <v>0.215025524813</v>
      </c>
      <c r="H726" s="36">
        <v>0.20001564742399999</v>
      </c>
      <c r="I726" s="37">
        <v>4.4216640924094503E-5</v>
      </c>
      <c r="J726" s="37">
        <v>3.0865468617887999E-6</v>
      </c>
      <c r="K726" s="37">
        <v>4.4216640924094503E-5</v>
      </c>
      <c r="L726" s="37">
        <v>3.0865468617887999E-6</v>
      </c>
      <c r="M726" s="16">
        <f t="shared" si="11"/>
        <v>0</v>
      </c>
      <c r="N726" s="44"/>
    </row>
    <row r="727" spans="1:19" ht="13.8" thickBot="1">
      <c r="A727" s="31">
        <v>44165</v>
      </c>
      <c r="B727" s="35">
        <v>20</v>
      </c>
      <c r="C727" s="36">
        <v>47254.4296875</v>
      </c>
      <c r="D727" s="36">
        <v>0</v>
      </c>
      <c r="E727" s="36">
        <v>0</v>
      </c>
      <c r="F727" s="36">
        <v>1.7236016563000001E-2</v>
      </c>
      <c r="G727" s="36">
        <v>0.21723601954300001</v>
      </c>
      <c r="H727" s="36">
        <v>0.20000000298000001</v>
      </c>
      <c r="I727" s="37">
        <v>4.4671194641924397E-5</v>
      </c>
      <c r="J727" s="37">
        <v>3.54431761534984E-6</v>
      </c>
      <c r="K727" s="37">
        <v>4.4671194641924397E-5</v>
      </c>
      <c r="L727" s="37">
        <v>3.54431761534984E-6</v>
      </c>
      <c r="M727" s="16">
        <f t="shared" si="11"/>
        <v>0</v>
      </c>
      <c r="N727" s="44"/>
    </row>
    <row r="728" spans="1:19" ht="13.8" thickBot="1">
      <c r="A728" s="31">
        <v>44165</v>
      </c>
      <c r="B728" s="35">
        <v>21</v>
      </c>
      <c r="C728" s="36">
        <v>47660.2109375</v>
      </c>
      <c r="D728" s="36">
        <v>0</v>
      </c>
      <c r="E728" s="36">
        <v>0</v>
      </c>
      <c r="F728" s="36">
        <v>1.4915720063E-2</v>
      </c>
      <c r="G728" s="36">
        <v>0.214915723044</v>
      </c>
      <c r="H728" s="36">
        <v>0.20000000298000001</v>
      </c>
      <c r="I728" s="37">
        <v>4.4194061905040898E-5</v>
      </c>
      <c r="J728" s="37">
        <v>3.0671848784663802E-6</v>
      </c>
      <c r="K728" s="37">
        <v>4.4194061905040898E-5</v>
      </c>
      <c r="L728" s="37">
        <v>3.0671848784663802E-6</v>
      </c>
      <c r="M728" s="16">
        <f t="shared" si="11"/>
        <v>0</v>
      </c>
      <c r="N728" s="44"/>
    </row>
    <row r="729" spans="1:19" ht="13.8" thickBot="1">
      <c r="A729" s="31">
        <v>44165</v>
      </c>
      <c r="B729" s="35">
        <v>22</v>
      </c>
      <c r="C729" s="36">
        <v>47193.25390625</v>
      </c>
      <c r="D729" s="36">
        <v>0</v>
      </c>
      <c r="E729" s="36">
        <v>0</v>
      </c>
      <c r="F729" s="36">
        <v>1.4915720063E-2</v>
      </c>
      <c r="G729" s="36">
        <v>0.214915723044</v>
      </c>
      <c r="H729" s="36">
        <v>0.20000000298000001</v>
      </c>
      <c r="I729" s="37">
        <v>4.4194061905040898E-5</v>
      </c>
      <c r="J729" s="37">
        <v>3.0671848784663802E-6</v>
      </c>
      <c r="K729" s="37">
        <v>4.4194061905040898E-5</v>
      </c>
      <c r="L729" s="37">
        <v>3.0671848784663802E-6</v>
      </c>
      <c r="M729" s="16">
        <f t="shared" si="11"/>
        <v>0</v>
      </c>
      <c r="N729" s="44"/>
    </row>
    <row r="730" spans="1:19" ht="13.8" thickBot="1">
      <c r="A730" s="31">
        <v>44165</v>
      </c>
      <c r="B730" s="35">
        <v>23</v>
      </c>
      <c r="C730" s="36">
        <v>45990.6171875</v>
      </c>
      <c r="D730" s="36">
        <v>0</v>
      </c>
      <c r="E730" s="36">
        <v>0</v>
      </c>
      <c r="F730" s="36">
        <v>1.4915720063E-2</v>
      </c>
      <c r="G730" s="36">
        <v>0.214915723044</v>
      </c>
      <c r="H730" s="36">
        <v>0.20000000298000001</v>
      </c>
      <c r="I730" s="37">
        <v>4.4194061905040898E-5</v>
      </c>
      <c r="J730" s="37">
        <v>3.0671848784663802E-6</v>
      </c>
      <c r="K730" s="37">
        <v>4.4194061905040898E-5</v>
      </c>
      <c r="L730" s="37">
        <v>3.0671848784663802E-6</v>
      </c>
      <c r="M730" s="16">
        <f t="shared" si="11"/>
        <v>0</v>
      </c>
      <c r="N730" s="44"/>
    </row>
    <row r="731" spans="1:19" ht="12.75" customHeight="1" thickBot="1">
      <c r="A731" s="31">
        <v>44165</v>
      </c>
      <c r="B731" s="35">
        <v>24</v>
      </c>
      <c r="C731" s="36">
        <v>44463.1015625</v>
      </c>
      <c r="D731" s="36">
        <v>0</v>
      </c>
      <c r="E731" s="36">
        <v>0</v>
      </c>
      <c r="F731" s="36">
        <v>2.1087439826000001E-2</v>
      </c>
      <c r="G731" s="36">
        <v>0.22108744280699999</v>
      </c>
      <c r="H731" s="36">
        <v>0.20000000298000001</v>
      </c>
      <c r="I731" s="37">
        <v>4.5463179684809398E-5</v>
      </c>
      <c r="J731" s="37">
        <v>4.3363026582348496E-6</v>
      </c>
      <c r="K731" s="37">
        <v>4.5463179684809398E-5</v>
      </c>
      <c r="L731" s="37">
        <v>4.3363026582348496E-6</v>
      </c>
      <c r="O731" s="44"/>
      <c r="P731" s="44"/>
      <c r="Q731" s="44"/>
      <c r="R731" s="44"/>
      <c r="S731" s="44"/>
    </row>
    <row r="732" spans="1:19" ht="12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O732" s="44"/>
      <c r="P732" s="44"/>
      <c r="Q732" s="44"/>
      <c r="R732" s="44"/>
      <c r="S732" s="44"/>
    </row>
    <row r="733" spans="1:19" ht="12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</row>
    <row r="734" spans="1:19" ht="12.75" customHeight="1">
      <c r="A734" s="42">
        <v>44166</v>
      </c>
      <c r="B734" s="43">
        <v>4</v>
      </c>
      <c r="C734" s="72">
        <v>0.41961805000000002</v>
      </c>
      <c r="D734" s="44"/>
      <c r="E734" s="38"/>
      <c r="F734" s="38"/>
      <c r="G734" s="38"/>
      <c r="H734" s="38"/>
      <c r="I734" s="38"/>
      <c r="J734" s="38"/>
      <c r="K734" s="38"/>
      <c r="L734" s="38"/>
    </row>
  </sheetData>
  <mergeCells count="16">
    <mergeCell ref="A1:S6"/>
    <mergeCell ref="A7:S7"/>
    <mergeCell ref="O8:S8"/>
    <mergeCell ref="O9:S9"/>
    <mergeCell ref="N10:N730"/>
    <mergeCell ref="O41:S41"/>
    <mergeCell ref="O42:S42"/>
    <mergeCell ref="O45:S45"/>
    <mergeCell ref="O46:S46"/>
    <mergeCell ref="A733:L733"/>
    <mergeCell ref="C734:D734"/>
    <mergeCell ref="A732:L732"/>
    <mergeCell ref="O732:S732"/>
    <mergeCell ref="A8:L8"/>
    <mergeCell ref="A9:L9"/>
    <mergeCell ref="O731:S7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Masanna Gari, Abhi</cp:lastModifiedBy>
  <dcterms:created xsi:type="dcterms:W3CDTF">2019-05-07T18:00:03Z</dcterms:created>
  <dcterms:modified xsi:type="dcterms:W3CDTF">2020-12-02T23:15:07Z</dcterms:modified>
</cp:coreProperties>
</file>